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2851730E-1573-4BFA-844D-5B0B307EB9BF}" xr6:coauthVersionLast="36" xr6:coauthVersionMax="36" xr10:uidLastSave="{00000000-0000-0000-0000-000000000000}"/>
  <bookViews>
    <workbookView xWindow="0" yWindow="0" windowWidth="28800" windowHeight="10125" tabRatio="500" xr2:uid="{00000000-000D-0000-FFFF-FFFF00000000}"/>
  </bookViews>
  <sheets>
    <sheet name="explanations" sheetId="16" r:id="rId1"/>
    <sheet name="all datapoints" sheetId="1" r:id="rId2"/>
    <sheet name="href area" sheetId="3" r:id="rId3"/>
    <sheet name="overlap95%" sheetId="4" r:id="rId4"/>
    <sheet name="overlap year1 95%" sheetId="5" r:id="rId5"/>
    <sheet name="overlap year 2 95%" sheetId="6" r:id="rId6"/>
    <sheet name="overlap year3 95%" sheetId="7" r:id="rId7"/>
    <sheet name="number of fixes" sheetId="12" r:id="rId8"/>
    <sheet name="href breeding" sheetId="8" r:id="rId9"/>
    <sheet name="breed overlap total" sheetId="9" r:id="rId10"/>
    <sheet name="href nonbreeding" sheetId="10" r:id="rId11"/>
    <sheet name="nonbreed overlap total" sheetId="11" r:id="rId12"/>
    <sheet name="season 1 overlap comp" sheetId="13" r:id="rId13"/>
    <sheet name="season 2 overlap comp" sheetId="14" r:id="rId14"/>
    <sheet name="season 3 overlap comp" sheetId="15" r:id="rId15"/>
  </sheets>
  <definedNames>
    <definedName name="_xlnm._FilterDatabase" localSheetId="7" hidden="1">'number of fixes'!$B$1:$D$2366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52" i="4" l="1"/>
  <c r="H39" i="14"/>
  <c r="H40" i="14"/>
  <c r="B97" i="11"/>
  <c r="I132" i="9"/>
  <c r="J132" i="9"/>
  <c r="AC54" i="4"/>
  <c r="AE54" i="4"/>
  <c r="AB54" i="4"/>
  <c r="AA54" i="4"/>
  <c r="AD51" i="4"/>
  <c r="AD52" i="4"/>
  <c r="AD53" i="4"/>
  <c r="AD50" i="4"/>
  <c r="AD54" i="4" s="1"/>
  <c r="AD43" i="4"/>
  <c r="AD44" i="4"/>
  <c r="AD45" i="4"/>
  <c r="AD42" i="4"/>
  <c r="R31" i="7"/>
  <c r="R30" i="7"/>
  <c r="R29" i="7"/>
  <c r="R28" i="7"/>
  <c r="R25" i="7"/>
  <c r="R24" i="7"/>
  <c r="R23" i="7"/>
  <c r="R22" i="7"/>
  <c r="O25" i="7"/>
  <c r="W28" i="6"/>
  <c r="W27" i="6"/>
  <c r="W26" i="6"/>
  <c r="W22" i="6"/>
  <c r="W21" i="6"/>
  <c r="M45" i="5"/>
  <c r="M44" i="5"/>
  <c r="M43" i="5"/>
  <c r="M42" i="5"/>
  <c r="M39" i="5"/>
  <c r="M38" i="5"/>
  <c r="M37" i="5"/>
  <c r="N31" i="5"/>
  <c r="N30" i="5"/>
  <c r="N29" i="5"/>
  <c r="N24" i="5"/>
  <c r="N25" i="5"/>
  <c r="N23" i="5"/>
  <c r="L102" i="3"/>
  <c r="T93" i="3"/>
  <c r="N100" i="3" s="1"/>
  <c r="S93" i="3"/>
  <c r="N92" i="3"/>
  <c r="H91" i="3"/>
  <c r="H93" i="3"/>
  <c r="G93" i="3"/>
  <c r="L100" i="3" s="1"/>
  <c r="B127" i="3"/>
  <c r="N102" i="3"/>
  <c r="N99" i="3"/>
  <c r="L99" i="3"/>
  <c r="I125" i="9"/>
  <c r="Q90" i="9"/>
  <c r="Q89" i="9"/>
  <c r="B98" i="11"/>
  <c r="J128" i="9"/>
  <c r="J127" i="9"/>
  <c r="J126" i="9"/>
  <c r="J125" i="9"/>
  <c r="I128" i="9"/>
  <c r="I127" i="9"/>
  <c r="I126" i="9"/>
  <c r="J133" i="9"/>
  <c r="J131" i="9"/>
  <c r="J130" i="9"/>
  <c r="I133" i="9"/>
  <c r="I131" i="9"/>
  <c r="I130" i="9"/>
  <c r="C97" i="11"/>
  <c r="C95" i="11"/>
  <c r="C98" i="11"/>
  <c r="K96" i="8"/>
  <c r="J96" i="8"/>
  <c r="P92" i="8"/>
  <c r="O92" i="8"/>
  <c r="G46" i="14"/>
  <c r="G45" i="14"/>
  <c r="G44" i="14"/>
  <c r="G43" i="14"/>
  <c r="H49" i="15"/>
  <c r="H48" i="15"/>
  <c r="H47" i="15"/>
  <c r="H46" i="15"/>
  <c r="G49" i="15"/>
  <c r="G48" i="15"/>
  <c r="G47" i="15"/>
  <c r="G46" i="15"/>
  <c r="H43" i="15"/>
  <c r="H42" i="15"/>
  <c r="H41" i="15"/>
  <c r="H40" i="15"/>
  <c r="G43" i="15"/>
  <c r="G42" i="15"/>
  <c r="H46" i="14"/>
  <c r="H45" i="14"/>
  <c r="H44" i="14"/>
  <c r="H43" i="14"/>
  <c r="H38" i="14"/>
  <c r="H37" i="14"/>
  <c r="G40" i="14"/>
  <c r="G39" i="14"/>
  <c r="G38" i="14"/>
  <c r="G37" i="14"/>
  <c r="H49" i="13"/>
  <c r="H48" i="13"/>
  <c r="H47" i="13"/>
  <c r="H46" i="13"/>
  <c r="G49" i="13"/>
  <c r="G48" i="13"/>
  <c r="G47" i="13"/>
  <c r="G46" i="13"/>
  <c r="H43" i="13"/>
  <c r="H42" i="13"/>
  <c r="H41" i="13"/>
  <c r="H40" i="13"/>
  <c r="G43" i="13"/>
  <c r="G42" i="13"/>
  <c r="G41" i="13"/>
  <c r="G40" i="13"/>
  <c r="B96" i="11"/>
  <c r="B95" i="11"/>
  <c r="B92" i="11"/>
  <c r="B91" i="11"/>
  <c r="B90" i="11"/>
  <c r="B89" i="11"/>
  <c r="Q88" i="9"/>
  <c r="Q87" i="9"/>
  <c r="Q84" i="9"/>
  <c r="Q83" i="9"/>
  <c r="Q82" i="9"/>
  <c r="Q81" i="9"/>
  <c r="X42" i="4"/>
  <c r="X51" i="4"/>
  <c r="X50" i="4"/>
  <c r="X45" i="4"/>
  <c r="X44" i="4"/>
  <c r="U69" i="10"/>
  <c r="T64" i="10"/>
  <c r="O55" i="10"/>
  <c r="N55" i="10"/>
  <c r="I41" i="10"/>
  <c r="H42" i="10"/>
  <c r="C93" i="10"/>
  <c r="B94" i="10"/>
  <c r="U54" i="8"/>
  <c r="T54" i="8"/>
  <c r="O56" i="8"/>
  <c r="N54" i="8"/>
  <c r="I65" i="8"/>
  <c r="H66" i="8"/>
  <c r="C94" i="8"/>
  <c r="B94" i="8"/>
  <c r="J59" i="12"/>
  <c r="J2818" i="12" s="1"/>
  <c r="J131" i="12"/>
  <c r="J200" i="12"/>
  <c r="J255" i="12"/>
  <c r="J280" i="12"/>
  <c r="J372" i="12"/>
  <c r="J456" i="12"/>
  <c r="J538" i="12"/>
  <c r="J638" i="12"/>
  <c r="J861" i="12"/>
  <c r="J915" i="12"/>
  <c r="J978" i="12"/>
  <c r="J991" i="12"/>
  <c r="J1035" i="12"/>
  <c r="J1082" i="12"/>
  <c r="J1267" i="12"/>
  <c r="J1333" i="12"/>
  <c r="J1446" i="12"/>
  <c r="J1669" i="12"/>
  <c r="J1718" i="12"/>
  <c r="J1965" i="12"/>
  <c r="J2182" i="12"/>
  <c r="J2301" i="12"/>
  <c r="J2558" i="12"/>
  <c r="J2779" i="12"/>
  <c r="J2816" i="12"/>
  <c r="B16" i="12"/>
  <c r="B104" i="12"/>
  <c r="B186" i="12"/>
  <c r="B236" i="12"/>
  <c r="B2368" i="12" s="1"/>
  <c r="B267" i="12"/>
  <c r="B401" i="12"/>
  <c r="B483" i="12"/>
  <c r="B536" i="12"/>
  <c r="B571" i="12"/>
  <c r="B742" i="12"/>
  <c r="B799" i="12"/>
  <c r="B855" i="12"/>
  <c r="B896" i="12"/>
  <c r="B939" i="12"/>
  <c r="B981" i="12"/>
  <c r="B1155" i="12"/>
  <c r="B1217" i="12"/>
  <c r="B1373" i="12"/>
  <c r="B1514" i="12"/>
  <c r="B1563" i="12"/>
  <c r="B1732" i="12"/>
  <c r="B1917" i="12"/>
  <c r="B2039" i="12"/>
  <c r="B2192" i="12"/>
  <c r="B2320" i="12"/>
  <c r="B2367" i="12"/>
  <c r="V54" i="4"/>
  <c r="W52" i="4"/>
  <c r="W51" i="4"/>
  <c r="W53" i="4"/>
  <c r="W50" i="4"/>
  <c r="W54" i="4" s="1"/>
  <c r="U54" i="4"/>
  <c r="T54" i="4"/>
  <c r="W43" i="4"/>
  <c r="W44" i="4"/>
  <c r="W45" i="4"/>
  <c r="W42" i="4"/>
  <c r="O31" i="7"/>
  <c r="O30" i="7"/>
  <c r="O29" i="7"/>
  <c r="O28" i="7"/>
  <c r="O24" i="7"/>
  <c r="O23" i="7"/>
  <c r="O22" i="7"/>
  <c r="T28" i="6"/>
  <c r="T27" i="6"/>
  <c r="T26" i="6"/>
  <c r="T25" i="6"/>
  <c r="T22" i="6"/>
  <c r="T21" i="6"/>
  <c r="T20" i="6"/>
  <c r="T19" i="6"/>
  <c r="N28" i="5"/>
  <c r="N22" i="5"/>
  <c r="X53" i="4"/>
  <c r="X54" i="4" s="1"/>
  <c r="X43" i="4"/>
  <c r="T92" i="3"/>
  <c r="S91" i="3"/>
  <c r="N91" i="3"/>
  <c r="M90" i="3"/>
  <c r="G92" i="3"/>
  <c r="B73" i="1"/>
  <c r="B231" i="1"/>
  <c r="B5135" i="1" s="1"/>
  <c r="B380" i="1"/>
  <c r="B483" i="1"/>
  <c r="B537" i="1"/>
  <c r="B760" i="1"/>
  <c r="B924" i="1"/>
  <c r="B1058" i="1"/>
  <c r="B1191" i="1"/>
  <c r="B1583" i="1"/>
  <c r="B1693" i="1"/>
  <c r="B1811" i="1"/>
  <c r="B1863" i="1"/>
  <c r="B1948" i="1"/>
  <c r="B2035" i="1"/>
  <c r="B2390" i="1"/>
  <c r="B2517" i="1"/>
  <c r="B2783" i="1"/>
  <c r="B3145" i="1"/>
  <c r="B3242" i="1"/>
  <c r="B3655" i="1"/>
  <c r="B4057" i="1"/>
  <c r="B4296" i="1"/>
  <c r="B4704" i="1"/>
  <c r="B5051" i="1"/>
  <c r="B5134" i="1"/>
  <c r="A97" i="3"/>
  <c r="B95" i="3"/>
</calcChain>
</file>

<file path=xl/sharedStrings.xml><?xml version="1.0" encoding="utf-8"?>
<sst xmlns="http://schemas.openxmlformats.org/spreadsheetml/2006/main" count="13146" uniqueCount="289">
  <si>
    <t>ID</t>
  </si>
  <si>
    <t>X</t>
  </si>
  <si>
    <t>Y</t>
  </si>
  <si>
    <t>SAM03</t>
  </si>
  <si>
    <t>SBF01</t>
  </si>
  <si>
    <t>SBF09</t>
  </si>
  <si>
    <t>SBM08</t>
  </si>
  <si>
    <t>SBM13</t>
  </si>
  <si>
    <t>SCF02</t>
  </si>
  <si>
    <t>SCF04</t>
  </si>
  <si>
    <t>SCF09</t>
  </si>
  <si>
    <t>SCM01</t>
  </si>
  <si>
    <t>SDF04</t>
  </si>
  <si>
    <t>SDF13</t>
  </si>
  <si>
    <t>SDM02</t>
  </si>
  <si>
    <t>SDM07</t>
  </si>
  <si>
    <t>SDM08</t>
  </si>
  <si>
    <t>SFM02</t>
  </si>
  <si>
    <t>SGF02</t>
  </si>
  <si>
    <t>SGF10</t>
  </si>
  <si>
    <t>SGM01</t>
  </si>
  <si>
    <t>SGM06</t>
  </si>
  <si>
    <t>SLF02</t>
  </si>
  <si>
    <t>SMF01</t>
  </si>
  <si>
    <t>SMF04</t>
  </si>
  <si>
    <t>SMF09</t>
  </si>
  <si>
    <t>SMM03</t>
  </si>
  <si>
    <t>SMM05</t>
  </si>
  <si>
    <t>SRM01</t>
  </si>
  <si>
    <t>SCM04</t>
  </si>
  <si>
    <t>total</t>
  </si>
  <si>
    <t>year1</t>
  </si>
  <si>
    <t>year2</t>
  </si>
  <si>
    <t>year3</t>
  </si>
  <si>
    <t>total:</t>
  </si>
  <si>
    <t>M</t>
  </si>
  <si>
    <t>F</t>
  </si>
  <si>
    <t>n</t>
  </si>
  <si>
    <t>#burrows</t>
  </si>
  <si>
    <t>SAM03 Anzahl</t>
  </si>
  <si>
    <t>SBF01 Anzahl</t>
  </si>
  <si>
    <t>SBF09 Anzahl</t>
  </si>
  <si>
    <t>SBM08 Anzahl</t>
  </si>
  <si>
    <t>SBM13 Anzahl</t>
  </si>
  <si>
    <t>SCF02 Anzahl</t>
  </si>
  <si>
    <t>SCF04 Anzahl</t>
  </si>
  <si>
    <t>SCF09 Anzahl</t>
  </si>
  <si>
    <t>SCM01 Anzahl</t>
  </si>
  <si>
    <t>SDF04 Anzahl</t>
  </si>
  <si>
    <t>SDF13 Anzahl</t>
  </si>
  <si>
    <t>SDM02 Anzahl</t>
  </si>
  <si>
    <t>SDM07 Anzahl</t>
  </si>
  <si>
    <t>SDM08 Anzahl</t>
  </si>
  <si>
    <t>SFM02 Anzahl</t>
  </si>
  <si>
    <t>SGF02 Anzahl</t>
  </si>
  <si>
    <t>SGF10 Anzahl</t>
  </si>
  <si>
    <t>SGM01 Anzahl</t>
  </si>
  <si>
    <t>SGM06 Anzahl</t>
  </si>
  <si>
    <t>SLF02 Anzahl</t>
  </si>
  <si>
    <t>SMF01 Anzahl</t>
  </si>
  <si>
    <t>SMF04 Anzahl</t>
  </si>
  <si>
    <t>SMF09 Anzahl</t>
  </si>
  <si>
    <t>SMM03 Anzahl</t>
  </si>
  <si>
    <t>SMM05 Anzahl</t>
  </si>
  <si>
    <t>SRM01 Anzahl</t>
  </si>
  <si>
    <t>Gesamtanzahl</t>
  </si>
  <si>
    <t>year1:</t>
  </si>
  <si>
    <t>year2:</t>
  </si>
  <si>
    <t>year3:</t>
  </si>
  <si>
    <t>male</t>
  </si>
  <si>
    <t>female</t>
  </si>
  <si>
    <t>NA</t>
  </si>
  <si>
    <t>within</t>
  </si>
  <si>
    <t>average overlap</t>
  </si>
  <si>
    <t>0809</t>
  </si>
  <si>
    <t>0910</t>
  </si>
  <si>
    <t>annual</t>
  </si>
  <si>
    <t>m-m</t>
  </si>
  <si>
    <t>f-f</t>
  </si>
  <si>
    <t>m-f</t>
  </si>
  <si>
    <t>f-m</t>
  </si>
  <si>
    <t>between</t>
  </si>
  <si>
    <t>check</t>
  </si>
  <si>
    <t>2008-2009</t>
  </si>
  <si>
    <t>2009-2010</t>
  </si>
  <si>
    <t>2010-2011</t>
  </si>
  <si>
    <t>male-male</t>
  </si>
  <si>
    <t>65,5</t>
  </si>
  <si>
    <t>70,3</t>
  </si>
  <si>
    <t>71,0</t>
  </si>
  <si>
    <t>68,9</t>
  </si>
  <si>
    <t>56,8</t>
  </si>
  <si>
    <t>female-female</t>
  </si>
  <si>
    <t>14,0</t>
  </si>
  <si>
    <t>9,8</t>
  </si>
  <si>
    <t>male-female</t>
  </si>
  <si>
    <t>34,3</t>
  </si>
  <si>
    <t>41,8</t>
  </si>
  <si>
    <t>67,0</t>
  </si>
  <si>
    <t>47,7</t>
  </si>
  <si>
    <t>34,2</t>
  </si>
  <si>
    <t>female-male</t>
  </si>
  <si>
    <t>78,6</t>
  </si>
  <si>
    <t>71,3</t>
  </si>
  <si>
    <t>90,0</t>
  </si>
  <si>
    <t>80,0</t>
  </si>
  <si>
    <t>66,2</t>
  </si>
  <si>
    <t>plugin wd for comparison</t>
  </si>
  <si>
    <t>3,1</t>
  </si>
  <si>
    <t>1,8</t>
  </si>
  <si>
    <t>1,4</t>
  </si>
  <si>
    <t>2,1</t>
  </si>
  <si>
    <t>1,3</t>
  </si>
  <si>
    <t>0,0</t>
  </si>
  <si>
    <t>0,6</t>
  </si>
  <si>
    <t>0,3</t>
  </si>
  <si>
    <t>0,5</t>
  </si>
  <si>
    <t>1,0</t>
  </si>
  <si>
    <t>0,1</t>
  </si>
  <si>
    <t>0,8</t>
  </si>
  <si>
    <t>1,5</t>
  </si>
  <si>
    <t>2,5</t>
  </si>
  <si>
    <t>overall</t>
  </si>
  <si>
    <t>0,9</t>
  </si>
  <si>
    <t>1,1</t>
  </si>
  <si>
    <t>breedtotal</t>
  </si>
  <si>
    <t xml:space="preserve">95% overlap </t>
  </si>
  <si>
    <t>nonbreed total</t>
  </si>
  <si>
    <t>95% overlap</t>
  </si>
  <si>
    <t>breeding</t>
  </si>
  <si>
    <t>nonbreeding</t>
  </si>
  <si>
    <t>no of fixes</t>
  </si>
  <si>
    <t>breed</t>
  </si>
  <si>
    <t>nonbreed</t>
  </si>
  <si>
    <t>year1 breed</t>
  </si>
  <si>
    <t>breed1</t>
  </si>
  <si>
    <t>year2 breed</t>
  </si>
  <si>
    <t>breed2</t>
  </si>
  <si>
    <t>year3 breed</t>
  </si>
  <si>
    <t>breed3</t>
  </si>
  <si>
    <t>nonbreed1</t>
  </si>
  <si>
    <t>year1 nonbreed</t>
  </si>
  <si>
    <t>year2 nonbreed</t>
  </si>
  <si>
    <t>nonbreed2</t>
  </si>
  <si>
    <t>year3 nonbreed</t>
  </si>
  <si>
    <t>nonbreed3</t>
  </si>
  <si>
    <t>27fixes, 3months</t>
  </si>
  <si>
    <t>19fixes, 2months</t>
  </si>
  <si>
    <t>25fixes, 2months</t>
  </si>
  <si>
    <t>25fixes, 3months</t>
  </si>
  <si>
    <t>29fixes,6months</t>
  </si>
  <si>
    <t>25fixes, 4months</t>
  </si>
  <si>
    <t>13fixes, 1month</t>
  </si>
  <si>
    <t>28fixes, 2months</t>
  </si>
  <si>
    <t>20fixes, 3months</t>
  </si>
  <si>
    <t>11fixes, 1month</t>
  </si>
  <si>
    <t>5fixes, 1 month</t>
  </si>
  <si>
    <t>b</t>
  </si>
  <si>
    <t>nb</t>
  </si>
  <si>
    <t>year</t>
  </si>
  <si>
    <t>Binomial Test</t>
  </si>
  <si>
    <t>Category</t>
  </si>
  <si>
    <t>N</t>
  </si>
  <si>
    <t>Observed Prop.</t>
  </si>
  <si>
    <t>Test Prop.</t>
  </si>
  <si>
    <t>Exact Sig. (2-tailed)</t>
  </si>
  <si>
    <t>red</t>
  </si>
  <si>
    <t>Group 1</t>
  </si>
  <si>
    <t>1,00</t>
  </si>
  <si>
    <t>,85</t>
  </si>
  <si>
    <t>,50</t>
  </si>
  <si>
    <t>,022</t>
  </si>
  <si>
    <t>Group 2</t>
  </si>
  <si>
    <t>,00</t>
  </si>
  <si>
    <t>,15</t>
  </si>
  <si>
    <t>Total</t>
  </si>
  <si>
    <t>binom</t>
  </si>
  <si>
    <t>,59</t>
  </si>
  <si>
    <t>,629</t>
  </si>
  <si>
    <t>,41</t>
  </si>
  <si>
    <t>Descriptive Statistics</t>
  </si>
  <si>
    <t>Mean</t>
  </si>
  <si>
    <t>Std. Deviation</t>
  </si>
  <si>
    <t>Minimum</t>
  </si>
  <si>
    <t>Maximum</t>
  </si>
  <si>
    <t>,43376</t>
  </si>
  <si>
    <t>,21</t>
  </si>
  <si>
    <t>1,82</t>
  </si>
  <si>
    <t>,70466</t>
  </si>
  <si>
    <t>,20</t>
  </si>
  <si>
    <t>2,71</t>
  </si>
  <si>
    <t>Wilcoxon Signed Ranks Test</t>
  </si>
  <si>
    <t>Ranks</t>
  </si>
  <si>
    <t>Mean Rank</t>
  </si>
  <si>
    <t>Sum of Ranks</t>
  </si>
  <si>
    <t>nb - b</t>
  </si>
  <si>
    <t>Negative Ranks</t>
  </si>
  <si>
    <t>7a</t>
  </si>
  <si>
    <t>7,43</t>
  </si>
  <si>
    <t>52,00</t>
  </si>
  <si>
    <t>Positive Ranks</t>
  </si>
  <si>
    <t>10b</t>
  </si>
  <si>
    <t>10,10</t>
  </si>
  <si>
    <t>101,00</t>
  </si>
  <si>
    <t>Ties</t>
  </si>
  <si>
    <t>0c</t>
  </si>
  <si>
    <t>a nb &lt; b</t>
  </si>
  <si>
    <t>b nb &gt; b</t>
  </si>
  <si>
    <t>c nb = b</t>
  </si>
  <si>
    <t>Test Statisticsa</t>
  </si>
  <si>
    <t>Z</t>
  </si>
  <si>
    <t>-1,160b</t>
  </si>
  <si>
    <t>Asymp. Sig. (2-tailed)</t>
  </si>
  <si>
    <t>,246</t>
  </si>
  <si>
    <t>a Wilcoxon Signed Ranks Test</t>
  </si>
  <si>
    <t>b Based on negative ranks.</t>
  </si>
  <si>
    <t>1,46</t>
  </si>
  <si>
    <t>6,72</t>
  </si>
  <si>
    <t>,42</t>
  </si>
  <si>
    <t>8,46</t>
  </si>
  <si>
    <t>11a</t>
  </si>
  <si>
    <t>6,95</t>
  </si>
  <si>
    <t>76,50</t>
  </si>
  <si>
    <t>2b</t>
  </si>
  <si>
    <t>7,25</t>
  </si>
  <si>
    <t>14,50</t>
  </si>
  <si>
    <t>-2,167b</t>
  </si>
  <si>
    <t>,030</t>
  </si>
  <si>
    <t>b Based on positive ranks.</t>
  </si>
  <si>
    <t>without SAM03 &amp; SBM13 (as in breeding)</t>
  </si>
  <si>
    <t>± 0.41 SE</t>
  </si>
  <si>
    <t>± 0.1 SE</t>
  </si>
  <si>
    <t>± 24.76 SE</t>
  </si>
  <si>
    <t>3months only</t>
  </si>
  <si>
    <t>only 4 months</t>
  </si>
  <si>
    <t>5months only</t>
  </si>
  <si>
    <t>without yellow:</t>
  </si>
  <si>
    <t>annual of individuals</t>
  </si>
  <si>
    <t>without yellow</t>
  </si>
  <si>
    <t>± 0.38 SE</t>
  </si>
  <si>
    <t>± 0.12 SE</t>
  </si>
  <si>
    <t>breeding2</t>
  </si>
  <si>
    <t>nonbreeding3</t>
  </si>
  <si>
    <t>nonbreeding4</t>
  </si>
  <si>
    <t>Requirements:</t>
  </si>
  <si>
    <t>- at least 6 months of tracking and 30 datapoints</t>
  </si>
  <si>
    <t>animals that do not meet these requirements are marked red and excluded in calculations</t>
  </si>
  <si>
    <t>animals that do not meet one of the above requirements are marked yellow</t>
  </si>
  <si>
    <t>male -male overlap</t>
  </si>
  <si>
    <t>female-female overlap</t>
  </si>
  <si>
    <t>female-male overlap</t>
  </si>
  <si>
    <t>male-female overlap</t>
  </si>
  <si>
    <t>breeding season (october till march)</t>
  </si>
  <si>
    <t>non-breeding</t>
  </si>
  <si>
    <t>nonbreeding season (april toll september)</t>
  </si>
  <si>
    <t xml:space="preserve">m </t>
  </si>
  <si>
    <t xml:space="preserve">f </t>
  </si>
  <si>
    <t>C</t>
  </si>
  <si>
    <t>D</t>
  </si>
  <si>
    <t>G</t>
  </si>
  <si>
    <t>C after change of initial occupants</t>
  </si>
  <si>
    <t>R/B</t>
  </si>
  <si>
    <t>A-R/B</t>
  </si>
  <si>
    <t>A-C</t>
  </si>
  <si>
    <t>A-F</t>
  </si>
  <si>
    <t>A-D</t>
  </si>
  <si>
    <t>R/B-C</t>
  </si>
  <si>
    <t>R/B-F</t>
  </si>
  <si>
    <t>R/B-M</t>
  </si>
  <si>
    <t>C-D</t>
  </si>
  <si>
    <t>C-M</t>
  </si>
  <si>
    <t>D-L</t>
  </si>
  <si>
    <t>L-C</t>
  </si>
  <si>
    <t>L-G</t>
  </si>
  <si>
    <t>G-M</t>
  </si>
  <si>
    <t>F-R/B</t>
  </si>
  <si>
    <t>B-C</t>
  </si>
  <si>
    <t>B-M</t>
  </si>
  <si>
    <t>C after change of occupants</t>
  </si>
  <si>
    <t>table for manuscript</t>
  </si>
  <si>
    <t>Animal IDs</t>
  </si>
  <si>
    <t>All animals have a code and a name. Codes are a unique combination of letters and a number, f.ex. SMM03.</t>
  </si>
  <si>
    <t>The first letter is always a "S" - meaning it is a slender mongoose</t>
  </si>
  <si>
    <t>Second letter denominates the spatial group/area an animal belongs to (in our example M stands for the M (Madiba) area</t>
  </si>
  <si>
    <t>Third letter tells you whether it is a male or a female (SMM03 is a male)</t>
  </si>
  <si>
    <t>The number is given each animal on ist first capture, numbers are give consecutively to animals in an area, e.g. SMM03 is the third animal caught in that area</t>
  </si>
  <si>
    <t>Areas/spatial groups</t>
  </si>
  <si>
    <t>All have a name and a letter, e.g. Africa - A; Constellations - C</t>
  </si>
  <si>
    <t>href kernels are given in hectare, meaning 544.8607 equals 544.86 hectares or 5.45 sqkms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</si>
</sst>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"/>
      <name val="Calibri"/>
      <scheme val="minor"/>
    </font>
    <font>
      <sz val="9"/>
      <color rgb="FFFFFFFF"/>
      <name val="Arial"/>
    </font>
    <font>
      <b/>
      <sz val="9"/>
      <color rgb="FFFFFFFF"/>
      <name val="Arial"/>
    </font>
    <font>
      <b/>
      <sz val="9"/>
      <color theme="1"/>
      <name val="Arial"/>
    </font>
    <font>
      <sz val="9"/>
      <color rgb="FF000000"/>
      <name val="Arial"/>
    </font>
    <font>
      <b/>
      <sz val="9"/>
      <color rgb="FF000000"/>
      <name val="Arial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u/>
      <sz val="12"/>
      <color theme="1"/>
      <name val="Calibri"/>
      <scheme val="minor"/>
    </font>
    <font>
      <sz val="11"/>
      <color rgb="FF000000"/>
      <name val="Arial"/>
    </font>
    <font>
      <b/>
      <sz val="12"/>
      <color theme="0"/>
      <name val="Calibri"/>
      <family val="2"/>
      <scheme val="minor"/>
    </font>
    <font>
      <sz val="9"/>
      <color theme="1"/>
      <name val="Arial"/>
    </font>
    <font>
      <sz val="9"/>
      <color theme="0"/>
      <name val="Arial"/>
    </font>
    <font>
      <sz val="12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 style="thick">
        <color theme="1"/>
      </top>
      <bottom style="thin">
        <color theme="1"/>
      </bottom>
      <diagonal/>
    </border>
    <border>
      <left/>
      <right/>
      <top style="thick">
        <color theme="1"/>
      </top>
      <bottom style="thin">
        <color theme="1"/>
      </bottom>
      <diagonal/>
    </border>
    <border>
      <left/>
      <right style="thick">
        <color theme="1"/>
      </right>
      <top style="thick">
        <color theme="1"/>
      </top>
      <bottom style="thin">
        <color theme="1"/>
      </bottom>
      <diagonal/>
    </border>
    <border>
      <left style="thick">
        <color theme="1"/>
      </left>
      <right/>
      <top/>
      <bottom/>
      <diagonal/>
    </border>
    <border>
      <left/>
      <right style="thick">
        <color theme="1"/>
      </right>
      <top/>
      <bottom/>
      <diagonal/>
    </border>
    <border>
      <left style="thick">
        <color theme="1"/>
      </left>
      <right/>
      <top/>
      <bottom style="thin">
        <color theme="1"/>
      </bottom>
      <diagonal/>
    </border>
    <border>
      <left/>
      <right style="thick">
        <color theme="1"/>
      </right>
      <top/>
      <bottom style="thin">
        <color theme="1"/>
      </bottom>
      <diagonal/>
    </border>
    <border>
      <left style="thick">
        <color theme="1"/>
      </left>
      <right/>
      <top/>
      <bottom style="thick">
        <color theme="1"/>
      </bottom>
      <diagonal/>
    </border>
    <border>
      <left/>
      <right style="thick">
        <color theme="1"/>
      </right>
      <top/>
      <bottom style="thick">
        <color theme="1"/>
      </bottom>
      <diagonal/>
    </border>
  </borders>
  <cellStyleXfs count="71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0" fillId="3" borderId="0" xfId="0" applyFill="1"/>
    <xf numFmtId="0" fontId="4" fillId="0" borderId="0" xfId="0" applyFont="1"/>
    <xf numFmtId="2" fontId="3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right"/>
    </xf>
    <xf numFmtId="9" fontId="0" fillId="0" borderId="0" xfId="0" applyNumberFormat="1"/>
    <xf numFmtId="2" fontId="0" fillId="0" borderId="0" xfId="0" applyNumberFormat="1"/>
    <xf numFmtId="0" fontId="0" fillId="4" borderId="0" xfId="0" applyFill="1"/>
    <xf numFmtId="0" fontId="5" fillId="5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5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1" fontId="0" fillId="0" borderId="0" xfId="0" applyNumberFormat="1"/>
    <xf numFmtId="0" fontId="0" fillId="0" borderId="0" xfId="0" applyNumberFormat="1"/>
    <xf numFmtId="0" fontId="0" fillId="6" borderId="0" xfId="0" applyFill="1"/>
    <xf numFmtId="0" fontId="3" fillId="6" borderId="0" xfId="0" applyFont="1" applyFill="1"/>
    <xf numFmtId="2" fontId="0" fillId="6" borderId="0" xfId="0" applyNumberFormat="1" applyFill="1"/>
    <xf numFmtId="0" fontId="0" fillId="0" borderId="0" xfId="0" applyFill="1"/>
    <xf numFmtId="0" fontId="11" fillId="0" borderId="0" xfId="0" applyFont="1"/>
    <xf numFmtId="0" fontId="11" fillId="0" borderId="0" xfId="0" applyFont="1" applyFill="1"/>
    <xf numFmtId="0" fontId="10" fillId="0" borderId="0" xfId="0" applyFont="1"/>
    <xf numFmtId="0" fontId="10" fillId="2" borderId="0" xfId="0" applyFont="1" applyFill="1"/>
    <xf numFmtId="2" fontId="0" fillId="3" borderId="0" xfId="0" applyNumberFormat="1" applyFill="1"/>
    <xf numFmtId="2" fontId="0" fillId="0" borderId="0" xfId="0" applyNumberFormat="1" applyFill="1"/>
    <xf numFmtId="0" fontId="3" fillId="0" borderId="0" xfId="0" applyFont="1" applyFill="1"/>
    <xf numFmtId="3" fontId="0" fillId="0" borderId="0" xfId="0" applyNumberFormat="1"/>
    <xf numFmtId="0" fontId="12" fillId="6" borderId="0" xfId="0" applyFont="1" applyFill="1"/>
    <xf numFmtId="0" fontId="13" fillId="0" borderId="0" xfId="0" applyFont="1"/>
    <xf numFmtId="0" fontId="4" fillId="3" borderId="0" xfId="0" applyFont="1" applyFill="1"/>
    <xf numFmtId="2" fontId="8" fillId="0" borderId="2" xfId="0" applyNumberFormat="1" applyFont="1" applyBorder="1" applyAlignment="1">
      <alignment horizontal="center" vertical="center"/>
    </xf>
    <xf numFmtId="0" fontId="14" fillId="7" borderId="5" xfId="0" applyFont="1" applyFill="1" applyBorder="1"/>
    <xf numFmtId="0" fontId="15" fillId="0" borderId="0" xfId="0" applyFont="1" applyBorder="1"/>
    <xf numFmtId="2" fontId="15" fillId="0" borderId="0" xfId="0" applyNumberFormat="1" applyFont="1" applyBorder="1"/>
    <xf numFmtId="0" fontId="15" fillId="0" borderId="6" xfId="0" applyFont="1" applyBorder="1"/>
    <xf numFmtId="0" fontId="16" fillId="8" borderId="0" xfId="0" applyFont="1" applyFill="1" applyBorder="1"/>
    <xf numFmtId="2" fontId="15" fillId="0" borderId="7" xfId="0" applyNumberFormat="1" applyFont="1" applyBorder="1"/>
    <xf numFmtId="0" fontId="15" fillId="0" borderId="7" xfId="0" applyFont="1" applyBorder="1"/>
    <xf numFmtId="0" fontId="7" fillId="0" borderId="8" xfId="0" applyFont="1" applyBorder="1"/>
    <xf numFmtId="0" fontId="15" fillId="0" borderId="9" xfId="0" applyFont="1" applyBorder="1"/>
    <xf numFmtId="0" fontId="7" fillId="0" borderId="9" xfId="0" applyFont="1" applyBorder="1"/>
    <xf numFmtId="0" fontId="15" fillId="0" borderId="10" xfId="0" applyFont="1" applyBorder="1"/>
    <xf numFmtId="0" fontId="16" fillId="8" borderId="11" xfId="0" applyFont="1" applyFill="1" applyBorder="1"/>
    <xf numFmtId="0" fontId="16" fillId="8" borderId="12" xfId="0" applyFont="1" applyFill="1" applyBorder="1"/>
    <xf numFmtId="0" fontId="15" fillId="0" borderId="11" xfId="0" applyFont="1" applyBorder="1"/>
    <xf numFmtId="2" fontId="15" fillId="0" borderId="12" xfId="0" applyNumberFormat="1" applyFont="1" applyBorder="1"/>
    <xf numFmtId="0" fontId="15" fillId="0" borderId="13" xfId="0" applyFont="1" applyBorder="1"/>
    <xf numFmtId="0" fontId="15" fillId="0" borderId="14" xfId="0" applyFont="1" applyBorder="1"/>
    <xf numFmtId="0" fontId="15" fillId="0" borderId="15" xfId="0" applyFont="1" applyBorder="1"/>
    <xf numFmtId="2" fontId="15" fillId="0" borderId="16" xfId="0" applyNumberFormat="1" applyFont="1" applyBorder="1"/>
    <xf numFmtId="49" fontId="3" fillId="0" borderId="0" xfId="0" applyNumberFormat="1" applyFont="1"/>
    <xf numFmtId="0" fontId="17" fillId="3" borderId="0" xfId="0" applyFont="1" applyFill="1"/>
    <xf numFmtId="49" fontId="0" fillId="0" borderId="0" xfId="0" applyNumberFormat="1"/>
    <xf numFmtId="164" fontId="0" fillId="0" borderId="0" xfId="0" applyNumberFormat="1"/>
  </cellXfs>
  <cellStyles count="7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Normal" xfId="0" builtinId="0"/>
  </cellStyles>
  <dxfs count="8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2" displayName="Tabelle2" ref="G138:L142" totalsRowShown="0">
  <tableColumns count="6">
    <tableColumn id="1" xr3:uid="{00000000-0010-0000-0000-000001000000}" name="annual"/>
    <tableColumn id="2" xr3:uid="{00000000-0010-0000-0000-000002000000}" name="breeding" dataDxfId="7"/>
    <tableColumn id="3" xr3:uid="{00000000-0010-0000-0000-000003000000}" name="nonbreeding" dataDxfId="6"/>
    <tableColumn id="4" xr3:uid="{00000000-0010-0000-0000-000004000000}" name="total"/>
    <tableColumn id="5" xr3:uid="{00000000-0010-0000-0000-000005000000}" name="breeding2" dataDxfId="5"/>
    <tableColumn id="6" xr3:uid="{00000000-0010-0000-0000-000006000000}" name="nonbreeding3" dataDxfId="4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le3" displayName="Tabelle3" ref="G146:L150" totalsRowShown="0">
  <tableColumns count="6">
    <tableColumn id="1" xr3:uid="{00000000-0010-0000-0100-000001000000}" name="annual"/>
    <tableColumn id="2" xr3:uid="{00000000-0010-0000-0100-000002000000}" name="breeding" dataDxfId="3"/>
    <tableColumn id="3" xr3:uid="{00000000-0010-0000-0100-000003000000}" name="nonbreeding" dataDxfId="2"/>
    <tableColumn id="4" xr3:uid="{00000000-0010-0000-0100-000004000000}" name="total"/>
    <tableColumn id="5" xr3:uid="{00000000-0010-0000-0100-000005000000}" name="breeding2" dataDxfId="1"/>
    <tableColumn id="6" xr3:uid="{00000000-0010-0000-0100-000006000000}" name="nonbreeding4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tabSelected="1" topLeftCell="A16" workbookViewId="0">
      <selection activeCell="A37" sqref="A37"/>
    </sheetView>
  </sheetViews>
  <sheetFormatPr defaultColWidth="11" defaultRowHeight="15.75" x14ac:dyDescent="0.25"/>
  <cols>
    <col min="1" max="1" width="74.5" bestFit="1" customWidth="1"/>
  </cols>
  <sheetData>
    <row r="1" spans="1:8" x14ac:dyDescent="0.25">
      <c r="A1" s="5" t="s">
        <v>244</v>
      </c>
      <c r="B1" s="5"/>
      <c r="C1" s="5"/>
      <c r="D1" s="5"/>
    </row>
    <row r="2" spans="1:8" x14ac:dyDescent="0.25">
      <c r="A2" s="56" t="s">
        <v>245</v>
      </c>
      <c r="B2" s="5"/>
      <c r="C2" s="5"/>
      <c r="D2" s="5"/>
    </row>
    <row r="4" spans="1:8" x14ac:dyDescent="0.25">
      <c r="A4" t="s">
        <v>246</v>
      </c>
      <c r="B4" s="2"/>
      <c r="H4" s="24"/>
    </row>
    <row r="6" spans="1:8" x14ac:dyDescent="0.25">
      <c r="A6" t="s">
        <v>247</v>
      </c>
      <c r="B6" s="1"/>
      <c r="H6" s="24"/>
    </row>
    <row r="9" spans="1:8" x14ac:dyDescent="0.25">
      <c r="A9" t="s">
        <v>255</v>
      </c>
      <c r="B9" t="s">
        <v>69</v>
      </c>
    </row>
    <row r="10" spans="1:8" x14ac:dyDescent="0.25">
      <c r="A10" t="s">
        <v>256</v>
      </c>
      <c r="B10" t="s">
        <v>70</v>
      </c>
    </row>
    <row r="12" spans="1:8" x14ac:dyDescent="0.25">
      <c r="A12" t="s">
        <v>77</v>
      </c>
      <c r="B12" t="s">
        <v>248</v>
      </c>
    </row>
    <row r="13" spans="1:8" x14ac:dyDescent="0.25">
      <c r="A13" t="s">
        <v>78</v>
      </c>
      <c r="B13" t="s">
        <v>249</v>
      </c>
    </row>
    <row r="14" spans="1:8" x14ac:dyDescent="0.25">
      <c r="A14" t="s">
        <v>80</v>
      </c>
      <c r="B14" t="s">
        <v>250</v>
      </c>
    </row>
    <row r="15" spans="1:8" x14ac:dyDescent="0.25">
      <c r="A15" t="s">
        <v>79</v>
      </c>
      <c r="B15" t="s">
        <v>251</v>
      </c>
    </row>
    <row r="17" spans="1:2" x14ac:dyDescent="0.25">
      <c r="A17" t="s">
        <v>129</v>
      </c>
      <c r="B17" t="s">
        <v>252</v>
      </c>
    </row>
    <row r="18" spans="1:2" x14ac:dyDescent="0.25">
      <c r="A18" t="s">
        <v>253</v>
      </c>
      <c r="B18" t="s">
        <v>254</v>
      </c>
    </row>
    <row r="22" spans="1:2" x14ac:dyDescent="0.25">
      <c r="A22" s="3" t="s">
        <v>280</v>
      </c>
    </row>
    <row r="23" spans="1:2" x14ac:dyDescent="0.25">
      <c r="A23" s="58" t="s">
        <v>281</v>
      </c>
    </row>
    <row r="24" spans="1:2" x14ac:dyDescent="0.25">
      <c r="A24" t="s">
        <v>282</v>
      </c>
    </row>
    <row r="25" spans="1:2" x14ac:dyDescent="0.25">
      <c r="A25" t="s">
        <v>283</v>
      </c>
    </row>
    <row r="26" spans="1:2" x14ac:dyDescent="0.25">
      <c r="A26" t="s">
        <v>284</v>
      </c>
    </row>
    <row r="27" spans="1:2" x14ac:dyDescent="0.25">
      <c r="A27" t="s">
        <v>285</v>
      </c>
    </row>
    <row r="29" spans="1:2" x14ac:dyDescent="0.25">
      <c r="A29" s="3" t="s">
        <v>286</v>
      </c>
    </row>
    <row r="30" spans="1:2" x14ac:dyDescent="0.25">
      <c r="A30" t="s">
        <v>287</v>
      </c>
    </row>
    <row r="33" spans="1:1" x14ac:dyDescent="0.25">
      <c r="A33" t="s">
        <v>288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150"/>
  <sheetViews>
    <sheetView topLeftCell="A29" workbookViewId="0">
      <selection activeCell="A34" sqref="A34"/>
    </sheetView>
  </sheetViews>
  <sheetFormatPr defaultColWidth="11" defaultRowHeight="15.75" x14ac:dyDescent="0.25"/>
  <cols>
    <col min="8" max="8" width="11" customWidth="1"/>
    <col min="9" max="9" width="14.125" customWidth="1"/>
    <col min="10" max="11" width="12" customWidth="1"/>
    <col min="12" max="12" width="15.125" customWidth="1"/>
  </cols>
  <sheetData>
    <row r="1" spans="1:27" x14ac:dyDescent="0.25">
      <c r="A1" t="s">
        <v>126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  <c r="L1" t="s">
        <v>13</v>
      </c>
      <c r="M1" t="s">
        <v>14</v>
      </c>
      <c r="N1" t="s">
        <v>15</v>
      </c>
      <c r="O1" t="s">
        <v>16</v>
      </c>
      <c r="P1" t="s">
        <v>17</v>
      </c>
      <c r="Q1" t="s">
        <v>18</v>
      </c>
      <c r="R1" t="s">
        <v>19</v>
      </c>
      <c r="S1" t="s">
        <v>20</v>
      </c>
      <c r="T1" t="s">
        <v>21</v>
      </c>
      <c r="U1" t="s">
        <v>22</v>
      </c>
      <c r="V1" t="s">
        <v>23</v>
      </c>
      <c r="W1" t="s">
        <v>24</v>
      </c>
      <c r="X1" t="s">
        <v>25</v>
      </c>
      <c r="Y1" t="s">
        <v>26</v>
      </c>
      <c r="Z1" t="s">
        <v>27</v>
      </c>
      <c r="AA1" t="s">
        <v>28</v>
      </c>
    </row>
    <row r="2" spans="1:27" x14ac:dyDescent="0.25">
      <c r="A2" t="s">
        <v>3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 x14ac:dyDescent="0.25">
      <c r="A3" t="s">
        <v>4</v>
      </c>
      <c r="B3">
        <v>0</v>
      </c>
      <c r="C3">
        <v>1</v>
      </c>
      <c r="D3">
        <v>0.84375</v>
      </c>
      <c r="E3">
        <v>1</v>
      </c>
      <c r="F3">
        <v>0.125</v>
      </c>
      <c r="G3">
        <v>0</v>
      </c>
      <c r="H3">
        <v>0</v>
      </c>
      <c r="I3">
        <v>0</v>
      </c>
      <c r="J3">
        <v>3.125E-2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3.125E-2</v>
      </c>
      <c r="Y3">
        <v>9.375E-2</v>
      </c>
      <c r="Z3">
        <v>0.1875</v>
      </c>
      <c r="AA3">
        <v>0.8125</v>
      </c>
    </row>
    <row r="4" spans="1:27" x14ac:dyDescent="0.25">
      <c r="A4" t="s">
        <v>5</v>
      </c>
      <c r="B4">
        <v>0</v>
      </c>
      <c r="C4">
        <v>0.93103448</v>
      </c>
      <c r="D4">
        <v>1</v>
      </c>
      <c r="E4">
        <v>1</v>
      </c>
      <c r="F4">
        <v>6.8965520000000002E-2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3.4482760000000001E-2</v>
      </c>
      <c r="Y4">
        <v>6.8965517000000004E-2</v>
      </c>
      <c r="Z4">
        <v>0.10344828</v>
      </c>
      <c r="AA4">
        <v>0.86206897000000005</v>
      </c>
    </row>
    <row r="5" spans="1:27" x14ac:dyDescent="0.25">
      <c r="A5" t="s">
        <v>6</v>
      </c>
      <c r="B5">
        <v>0</v>
      </c>
      <c r="C5">
        <v>0.31372549</v>
      </c>
      <c r="D5">
        <v>0.28431372999999999</v>
      </c>
      <c r="E5">
        <v>1</v>
      </c>
      <c r="F5">
        <v>0.16666666999999999</v>
      </c>
      <c r="G5">
        <v>9.8039219999999996E-3</v>
      </c>
      <c r="H5">
        <v>6.8627450000000007E-2</v>
      </c>
      <c r="I5">
        <v>9.8039219999999996E-3</v>
      </c>
      <c r="J5">
        <v>7.843137E-2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9.8039219999999996E-3</v>
      </c>
      <c r="U5">
        <v>0</v>
      </c>
      <c r="V5">
        <v>5.8823529999999999E-2</v>
      </c>
      <c r="W5">
        <v>3.9215689999999997E-2</v>
      </c>
      <c r="X5">
        <v>2.9411759999999999E-2</v>
      </c>
      <c r="Y5">
        <v>0.10784313700000001</v>
      </c>
      <c r="Z5">
        <v>0.19607843</v>
      </c>
      <c r="AA5">
        <v>0.71568626999999996</v>
      </c>
    </row>
    <row r="6" spans="1:27" x14ac:dyDescent="0.25">
      <c r="A6" t="s">
        <v>7</v>
      </c>
      <c r="B6">
        <v>0</v>
      </c>
      <c r="C6">
        <v>7.6923080000000005E-2</v>
      </c>
      <c r="D6">
        <v>3.8461540000000002E-2</v>
      </c>
      <c r="E6">
        <v>0.32692307999999998</v>
      </c>
      <c r="F6">
        <v>1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9.6153849999999999E-2</v>
      </c>
      <c r="AA6">
        <v>0.15384614999999999</v>
      </c>
    </row>
    <row r="7" spans="1:27" x14ac:dyDescent="0.25">
      <c r="A7" t="s">
        <v>8</v>
      </c>
      <c r="B7">
        <v>0</v>
      </c>
      <c r="C7">
        <v>0</v>
      </c>
      <c r="D7">
        <v>0</v>
      </c>
      <c r="E7">
        <v>0.04</v>
      </c>
      <c r="F7">
        <v>0</v>
      </c>
      <c r="G7">
        <v>1</v>
      </c>
      <c r="H7">
        <v>0.96</v>
      </c>
      <c r="I7">
        <v>0.76</v>
      </c>
      <c r="J7">
        <v>1</v>
      </c>
      <c r="K7">
        <v>0</v>
      </c>
      <c r="L7">
        <v>0</v>
      </c>
      <c r="M7">
        <v>0.08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0.04</v>
      </c>
      <c r="Y7">
        <v>0</v>
      </c>
      <c r="Z7">
        <v>0</v>
      </c>
      <c r="AA7">
        <v>0.2</v>
      </c>
    </row>
    <row r="8" spans="1:27" x14ac:dyDescent="0.25">
      <c r="A8" t="s">
        <v>9</v>
      </c>
      <c r="B8">
        <v>0</v>
      </c>
      <c r="C8">
        <v>0</v>
      </c>
      <c r="D8">
        <v>0</v>
      </c>
      <c r="E8">
        <v>0.12068966</v>
      </c>
      <c r="F8">
        <v>0</v>
      </c>
      <c r="G8">
        <v>0.413793103</v>
      </c>
      <c r="H8">
        <v>1</v>
      </c>
      <c r="I8">
        <v>0.36206896599999999</v>
      </c>
      <c r="J8">
        <v>0.79310345000000004</v>
      </c>
      <c r="K8">
        <v>0</v>
      </c>
      <c r="L8">
        <v>0</v>
      </c>
      <c r="M8">
        <v>0.31034483000000002</v>
      </c>
      <c r="N8">
        <v>1.7241380000000001E-2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0.25862068999999999</v>
      </c>
    </row>
    <row r="9" spans="1:27" x14ac:dyDescent="0.25">
      <c r="A9" t="s">
        <v>10</v>
      </c>
      <c r="B9">
        <v>0</v>
      </c>
      <c r="C9">
        <v>0</v>
      </c>
      <c r="D9">
        <v>0</v>
      </c>
      <c r="E9">
        <v>4.7619050000000003E-2</v>
      </c>
      <c r="F9">
        <v>0</v>
      </c>
      <c r="G9">
        <v>0.90476190499999998</v>
      </c>
      <c r="H9">
        <v>1</v>
      </c>
      <c r="I9">
        <v>1</v>
      </c>
      <c r="J9">
        <v>1</v>
      </c>
      <c r="K9">
        <v>0</v>
      </c>
      <c r="L9">
        <v>0</v>
      </c>
      <c r="M9">
        <v>4.7619050000000003E-2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0.19047618999999999</v>
      </c>
    </row>
    <row r="10" spans="1:27" x14ac:dyDescent="0.25">
      <c r="A10" t="s">
        <v>11</v>
      </c>
      <c r="B10">
        <v>0</v>
      </c>
      <c r="C10">
        <v>1.3888889999999999E-2</v>
      </c>
      <c r="D10">
        <v>0</v>
      </c>
      <c r="E10">
        <v>0.11111111</v>
      </c>
      <c r="F10">
        <v>0</v>
      </c>
      <c r="G10">
        <v>0.34722222200000002</v>
      </c>
      <c r="H10">
        <v>0.63888889000000004</v>
      </c>
      <c r="I10">
        <v>0.29166666699999999</v>
      </c>
      <c r="J10">
        <v>1</v>
      </c>
      <c r="K10">
        <v>0</v>
      </c>
      <c r="L10">
        <v>0</v>
      </c>
      <c r="M10">
        <v>0.13888888999999999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1.3888889999999999E-2</v>
      </c>
      <c r="X10">
        <v>0.16666666999999999</v>
      </c>
      <c r="Y10">
        <v>0.152777778</v>
      </c>
      <c r="Z10">
        <v>0.16666666999999999</v>
      </c>
      <c r="AA10">
        <v>0.19444444</v>
      </c>
    </row>
    <row r="11" spans="1:27" x14ac:dyDescent="0.25">
      <c r="A11" t="s">
        <v>12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1</v>
      </c>
      <c r="L11">
        <v>4.5454550000000003E-2</v>
      </c>
      <c r="M11">
        <v>1</v>
      </c>
      <c r="N11">
        <v>0.27272727000000002</v>
      </c>
      <c r="O11">
        <v>0.95454545000000002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 x14ac:dyDescent="0.25">
      <c r="A12" t="s">
        <v>13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9.0909089999999998E-2</v>
      </c>
      <c r="L12">
        <v>1</v>
      </c>
      <c r="M12">
        <v>1</v>
      </c>
      <c r="N12">
        <v>1</v>
      </c>
      <c r="O12">
        <v>9.0909089999999998E-2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 x14ac:dyDescent="0.25">
      <c r="A13" t="s">
        <v>14</v>
      </c>
      <c r="B13">
        <v>0</v>
      </c>
      <c r="C13">
        <v>0</v>
      </c>
      <c r="D13">
        <v>0</v>
      </c>
      <c r="E13">
        <v>0</v>
      </c>
      <c r="F13">
        <v>0</v>
      </c>
      <c r="G13">
        <v>1.3422819000000001E-2</v>
      </c>
      <c r="H13">
        <v>0.12080537</v>
      </c>
      <c r="I13">
        <v>6.7114089999999998E-3</v>
      </c>
      <c r="J13">
        <v>6.7114090000000001E-2</v>
      </c>
      <c r="K13">
        <v>0.14765101</v>
      </c>
      <c r="L13">
        <v>7.3825500000000002E-2</v>
      </c>
      <c r="M13">
        <v>1</v>
      </c>
      <c r="N13">
        <v>0.27516779000000002</v>
      </c>
      <c r="O13">
        <v>0.15436242</v>
      </c>
      <c r="P13">
        <v>0</v>
      </c>
      <c r="Q13">
        <v>0</v>
      </c>
      <c r="R13">
        <v>0</v>
      </c>
      <c r="S13">
        <v>0</v>
      </c>
      <c r="T13">
        <v>0</v>
      </c>
      <c r="U13">
        <v>4.697987E-2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 x14ac:dyDescent="0.25">
      <c r="A14" t="s">
        <v>15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2.3255809999999998E-2</v>
      </c>
      <c r="I14">
        <v>0</v>
      </c>
      <c r="J14">
        <v>0</v>
      </c>
      <c r="K14">
        <v>0.13953488</v>
      </c>
      <c r="L14">
        <v>0.25581395000000001</v>
      </c>
      <c r="M14">
        <v>0.95348836999999997</v>
      </c>
      <c r="N14">
        <v>1</v>
      </c>
      <c r="O14">
        <v>0.16279070000000001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 x14ac:dyDescent="0.25">
      <c r="A15" t="s">
        <v>16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0.84</v>
      </c>
      <c r="L15">
        <v>0.04</v>
      </c>
      <c r="M15">
        <v>0.92</v>
      </c>
      <c r="N15">
        <v>0.28000000000000003</v>
      </c>
      <c r="O15">
        <v>1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  <row r="16" spans="1:27" x14ac:dyDescent="0.25">
      <c r="A16" t="s">
        <v>17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1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0.3125</v>
      </c>
    </row>
    <row r="17" spans="1:27" x14ac:dyDescent="0.25">
      <c r="A17" t="s">
        <v>18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1</v>
      </c>
      <c r="R17">
        <v>9.5238100000000006E-2</v>
      </c>
      <c r="S17">
        <v>1</v>
      </c>
      <c r="T17">
        <v>1</v>
      </c>
      <c r="U17">
        <v>0</v>
      </c>
      <c r="V17">
        <v>0</v>
      </c>
      <c r="W17">
        <v>0</v>
      </c>
      <c r="X17">
        <v>0</v>
      </c>
      <c r="Y17">
        <v>4.7619047999999997E-2</v>
      </c>
      <c r="Z17">
        <v>0.19047618999999999</v>
      </c>
      <c r="AA17">
        <v>0</v>
      </c>
    </row>
    <row r="18" spans="1:27" x14ac:dyDescent="0.25">
      <c r="A18" t="s">
        <v>19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0.125</v>
      </c>
      <c r="R18">
        <v>1</v>
      </c>
      <c r="S18">
        <v>1</v>
      </c>
      <c r="T18">
        <v>0.25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</row>
    <row r="19" spans="1:27" x14ac:dyDescent="0.25">
      <c r="A19" t="s">
        <v>20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0.36206896999999999</v>
      </c>
      <c r="R19">
        <v>0.27586207000000001</v>
      </c>
      <c r="S19">
        <v>1</v>
      </c>
      <c r="T19">
        <v>0.70689655200000001</v>
      </c>
      <c r="U19">
        <v>0</v>
      </c>
      <c r="V19">
        <v>3.4482760000000001E-2</v>
      </c>
      <c r="W19">
        <v>3.4482760000000001E-2</v>
      </c>
      <c r="X19">
        <v>0</v>
      </c>
      <c r="Y19">
        <v>0.10344827600000001</v>
      </c>
      <c r="Z19">
        <v>0.18965517000000001</v>
      </c>
      <c r="AA19">
        <v>0</v>
      </c>
    </row>
    <row r="20" spans="1:27" x14ac:dyDescent="0.25">
      <c r="A20" t="s">
        <v>21</v>
      </c>
      <c r="B20">
        <v>0</v>
      </c>
      <c r="C20">
        <v>0</v>
      </c>
      <c r="D20">
        <v>0</v>
      </c>
      <c r="E20">
        <v>1.9230770000000001E-2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0.40384615000000001</v>
      </c>
      <c r="R20">
        <v>7.6923080000000005E-2</v>
      </c>
      <c r="S20">
        <v>0.78846154000000002</v>
      </c>
      <c r="T20">
        <v>1</v>
      </c>
      <c r="U20">
        <v>0</v>
      </c>
      <c r="V20">
        <v>5.7692309999999997E-2</v>
      </c>
      <c r="W20">
        <v>0.23076922999999999</v>
      </c>
      <c r="X20">
        <v>3.8461540000000002E-2</v>
      </c>
      <c r="Y20">
        <v>0.25</v>
      </c>
      <c r="Z20">
        <v>0.32692307999999998</v>
      </c>
      <c r="AA20">
        <v>0</v>
      </c>
    </row>
    <row r="21" spans="1:27" x14ac:dyDescent="0.25">
      <c r="A21" t="s">
        <v>22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0.41176470999999998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1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</row>
    <row r="22" spans="1:27" s="1" customFormat="1" x14ac:dyDescent="0.25">
      <c r="A22" s="1" t="s">
        <v>23</v>
      </c>
      <c r="B22" s="1">
        <v>0</v>
      </c>
      <c r="C22" s="1">
        <v>0</v>
      </c>
      <c r="D22" s="1">
        <v>0</v>
      </c>
      <c r="E22" s="1">
        <v>0.17142857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5.7142859999999997E-2</v>
      </c>
      <c r="T22" s="1">
        <v>8.5714286000000001E-2</v>
      </c>
      <c r="U22" s="1">
        <v>0</v>
      </c>
      <c r="V22" s="1">
        <v>1</v>
      </c>
      <c r="W22" s="1">
        <v>0.22857142999999999</v>
      </c>
      <c r="X22" s="1">
        <v>0</v>
      </c>
      <c r="Y22" s="1">
        <v>0.485714286</v>
      </c>
      <c r="Z22" s="1">
        <v>1</v>
      </c>
      <c r="AA22" s="1">
        <v>0</v>
      </c>
    </row>
    <row r="23" spans="1:27" s="1" customFormat="1" x14ac:dyDescent="0.25">
      <c r="A23" s="1" t="s">
        <v>24</v>
      </c>
      <c r="B23" s="1">
        <v>0</v>
      </c>
      <c r="C23" s="1">
        <v>0</v>
      </c>
      <c r="D23" s="1">
        <v>0</v>
      </c>
      <c r="E23" s="1">
        <v>0.13793103000000001</v>
      </c>
      <c r="F23" s="1">
        <v>0</v>
      </c>
      <c r="G23" s="1">
        <v>0</v>
      </c>
      <c r="H23" s="1">
        <v>0</v>
      </c>
      <c r="I23" s="1">
        <v>0</v>
      </c>
      <c r="J23" s="1">
        <v>3.4482760000000001E-2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6.8965520000000002E-2</v>
      </c>
      <c r="T23" s="1">
        <v>0.413793103</v>
      </c>
      <c r="U23" s="1">
        <v>0</v>
      </c>
      <c r="V23" s="1">
        <v>0.27586207000000001</v>
      </c>
      <c r="W23" s="1">
        <v>1</v>
      </c>
      <c r="X23" s="1">
        <v>0.24137931000000001</v>
      </c>
      <c r="Y23" s="1">
        <v>0.89655172400000005</v>
      </c>
      <c r="Z23" s="1">
        <v>0.79310345000000004</v>
      </c>
      <c r="AA23" s="1">
        <v>0</v>
      </c>
    </row>
    <row r="24" spans="1:27" s="1" customFormat="1" x14ac:dyDescent="0.25">
      <c r="A24" s="1" t="s">
        <v>25</v>
      </c>
      <c r="B24" s="1">
        <v>0</v>
      </c>
      <c r="C24" s="1">
        <v>3.8461540000000002E-2</v>
      </c>
      <c r="D24" s="1">
        <v>3.8461540000000002E-2</v>
      </c>
      <c r="E24" s="1">
        <v>0.11538461999999999</v>
      </c>
      <c r="F24" s="1">
        <v>0</v>
      </c>
      <c r="G24" s="1">
        <v>3.8461538000000003E-2</v>
      </c>
      <c r="H24" s="1">
        <v>0</v>
      </c>
      <c r="I24" s="1">
        <v>0</v>
      </c>
      <c r="J24" s="1">
        <v>0.46153845999999998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7.6923077000000006E-2</v>
      </c>
      <c r="U24" s="1">
        <v>0</v>
      </c>
      <c r="V24" s="1">
        <v>0</v>
      </c>
      <c r="W24" s="1">
        <v>0.26923077000000001</v>
      </c>
      <c r="X24" s="1">
        <v>1</v>
      </c>
      <c r="Y24" s="1">
        <v>0.84615384599999999</v>
      </c>
      <c r="Z24" s="1">
        <v>0.92307691999999997</v>
      </c>
      <c r="AA24" s="1">
        <v>0</v>
      </c>
    </row>
    <row r="25" spans="1:27" s="1" customFormat="1" x14ac:dyDescent="0.25">
      <c r="A25" s="1" t="s">
        <v>26</v>
      </c>
      <c r="B25" s="1">
        <v>0</v>
      </c>
      <c r="C25" s="1">
        <v>5.1724140000000002E-2</v>
      </c>
      <c r="D25" s="1">
        <v>3.4482760000000001E-2</v>
      </c>
      <c r="E25" s="1">
        <v>0.18965517000000001</v>
      </c>
      <c r="F25" s="1">
        <v>0</v>
      </c>
      <c r="G25" s="1">
        <v>0</v>
      </c>
      <c r="H25" s="1">
        <v>0</v>
      </c>
      <c r="I25" s="1">
        <v>0</v>
      </c>
      <c r="J25" s="1">
        <v>0.18965517000000001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1.7241380000000001E-2</v>
      </c>
      <c r="R25" s="1">
        <v>0</v>
      </c>
      <c r="S25" s="1">
        <v>0.10344828</v>
      </c>
      <c r="T25" s="1">
        <v>0.22413793100000001</v>
      </c>
      <c r="U25" s="1">
        <v>0</v>
      </c>
      <c r="V25" s="1">
        <v>0.29310344999999999</v>
      </c>
      <c r="W25" s="1">
        <v>0.44827586000000003</v>
      </c>
      <c r="X25" s="1">
        <v>0.37931034000000002</v>
      </c>
      <c r="Y25" s="1">
        <v>1</v>
      </c>
      <c r="Z25" s="1">
        <v>0.93103448</v>
      </c>
      <c r="AA25" s="1">
        <v>1.7241380000000001E-2</v>
      </c>
    </row>
    <row r="26" spans="1:27" s="1" customFormat="1" x14ac:dyDescent="0.25">
      <c r="A26" s="1" t="s">
        <v>27</v>
      </c>
      <c r="B26" s="1">
        <v>0</v>
      </c>
      <c r="C26" s="1">
        <v>6.0606060000000003E-2</v>
      </c>
      <c r="D26" s="1">
        <v>3.0303030000000002E-2</v>
      </c>
      <c r="E26" s="1">
        <v>0.20202020000000001</v>
      </c>
      <c r="F26" s="1">
        <v>5.0505050000000003E-2</v>
      </c>
      <c r="G26" s="1">
        <v>0</v>
      </c>
      <c r="H26" s="1">
        <v>0</v>
      </c>
      <c r="I26" s="1">
        <v>0</v>
      </c>
      <c r="J26" s="1">
        <v>0.12121212000000001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4.0404040000000002E-2</v>
      </c>
      <c r="R26" s="1">
        <v>0</v>
      </c>
      <c r="S26" s="1">
        <v>0.11111111</v>
      </c>
      <c r="T26" s="1">
        <v>0.171717172</v>
      </c>
      <c r="U26" s="1">
        <v>0</v>
      </c>
      <c r="V26" s="1">
        <v>0.35353535000000003</v>
      </c>
      <c r="W26" s="1">
        <v>0.23232322999999999</v>
      </c>
      <c r="X26" s="1">
        <v>0.24242424000000001</v>
      </c>
      <c r="Y26" s="1">
        <v>0.54545454500000001</v>
      </c>
      <c r="Z26" s="1">
        <v>1</v>
      </c>
      <c r="AA26" s="1">
        <v>4.0404040000000002E-2</v>
      </c>
    </row>
    <row r="27" spans="1:27" x14ac:dyDescent="0.25">
      <c r="A27" t="s">
        <v>28</v>
      </c>
      <c r="B27">
        <v>0</v>
      </c>
      <c r="C27">
        <v>0.2300885</v>
      </c>
      <c r="D27">
        <v>0.22123894</v>
      </c>
      <c r="E27">
        <v>0.64601770000000003</v>
      </c>
      <c r="F27">
        <v>7.0796460000000005E-2</v>
      </c>
      <c r="G27">
        <v>4.4247788000000003E-2</v>
      </c>
      <c r="H27">
        <v>0.13274336</v>
      </c>
      <c r="I27">
        <v>3.5398230000000003E-2</v>
      </c>
      <c r="J27">
        <v>0.12389380999999999</v>
      </c>
      <c r="K27">
        <v>0</v>
      </c>
      <c r="L27">
        <v>0</v>
      </c>
      <c r="M27">
        <v>0</v>
      </c>
      <c r="N27">
        <v>0</v>
      </c>
      <c r="O27">
        <v>0</v>
      </c>
      <c r="P27">
        <v>8.8495580000000004E-2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8.8495580000000004E-3</v>
      </c>
      <c r="Z27">
        <v>3.5398230000000003E-2</v>
      </c>
      <c r="AA27">
        <v>1</v>
      </c>
    </row>
    <row r="29" spans="1:27" x14ac:dyDescent="0.25">
      <c r="A29" s="24" t="s">
        <v>72</v>
      </c>
      <c r="G29" t="s">
        <v>81</v>
      </c>
    </row>
    <row r="30" spans="1:27" x14ac:dyDescent="0.25">
      <c r="A30" t="s">
        <v>257</v>
      </c>
      <c r="B30" t="s">
        <v>69</v>
      </c>
      <c r="C30" t="s">
        <v>70</v>
      </c>
      <c r="G30" t="s">
        <v>266</v>
      </c>
      <c r="H30" t="s">
        <v>8</v>
      </c>
      <c r="I30" t="s">
        <v>29</v>
      </c>
      <c r="J30" t="s">
        <v>10</v>
      </c>
      <c r="K30" t="s">
        <v>11</v>
      </c>
      <c r="L30" t="s">
        <v>4</v>
      </c>
      <c r="M30" t="s">
        <v>5</v>
      </c>
      <c r="N30" t="s">
        <v>6</v>
      </c>
      <c r="O30" t="s">
        <v>28</v>
      </c>
    </row>
    <row r="31" spans="1:27" x14ac:dyDescent="0.25">
      <c r="A31" t="s">
        <v>70</v>
      </c>
      <c r="B31">
        <v>96</v>
      </c>
      <c r="G31" t="s">
        <v>8</v>
      </c>
      <c r="L31">
        <v>0</v>
      </c>
      <c r="M31">
        <v>0</v>
      </c>
      <c r="N31">
        <v>4</v>
      </c>
      <c r="O31">
        <v>20</v>
      </c>
    </row>
    <row r="32" spans="1:27" x14ac:dyDescent="0.25">
      <c r="A32" t="s">
        <v>69</v>
      </c>
      <c r="C32">
        <v>34.72</v>
      </c>
      <c r="G32" t="s">
        <v>29</v>
      </c>
      <c r="M32">
        <v>0</v>
      </c>
    </row>
    <row r="33" spans="1:17" x14ac:dyDescent="0.25">
      <c r="G33" t="s">
        <v>10</v>
      </c>
      <c r="M33">
        <v>0</v>
      </c>
    </row>
    <row r="34" spans="1:17" x14ac:dyDescent="0.25">
      <c r="A34" t="s">
        <v>278</v>
      </c>
      <c r="B34" t="s">
        <v>69</v>
      </c>
      <c r="C34" t="s">
        <v>70</v>
      </c>
      <c r="G34" t="s">
        <v>11</v>
      </c>
      <c r="L34">
        <v>1.39</v>
      </c>
      <c r="O34">
        <v>19.440000000000001</v>
      </c>
    </row>
    <row r="35" spans="1:17" x14ac:dyDescent="0.25">
      <c r="A35" t="s">
        <v>70</v>
      </c>
      <c r="B35">
        <v>100</v>
      </c>
      <c r="G35" t="s">
        <v>4</v>
      </c>
      <c r="H35">
        <v>0</v>
      </c>
      <c r="K35">
        <v>3.13</v>
      </c>
    </row>
    <row r="36" spans="1:17" x14ac:dyDescent="0.25">
      <c r="A36" t="s">
        <v>69</v>
      </c>
      <c r="C36">
        <v>36.21</v>
      </c>
      <c r="G36" t="s">
        <v>5</v>
      </c>
      <c r="I36">
        <v>0</v>
      </c>
      <c r="J36">
        <v>0</v>
      </c>
    </row>
    <row r="37" spans="1:17" x14ac:dyDescent="0.25">
      <c r="G37" t="s">
        <v>6</v>
      </c>
      <c r="H37">
        <v>0.98</v>
      </c>
    </row>
    <row r="38" spans="1:17" x14ac:dyDescent="0.25">
      <c r="G38" t="s">
        <v>28</v>
      </c>
      <c r="H38">
        <v>4.42</v>
      </c>
      <c r="K38">
        <v>12.39</v>
      </c>
    </row>
    <row r="39" spans="1:17" x14ac:dyDescent="0.25">
      <c r="A39" t="s">
        <v>258</v>
      </c>
      <c r="B39" t="s">
        <v>69</v>
      </c>
      <c r="C39" t="s">
        <v>70</v>
      </c>
    </row>
    <row r="40" spans="1:17" x14ac:dyDescent="0.25">
      <c r="A40" t="s">
        <v>70</v>
      </c>
      <c r="B40">
        <v>100</v>
      </c>
      <c r="C40">
        <v>4.54</v>
      </c>
    </row>
    <row r="41" spans="1:17" x14ac:dyDescent="0.25">
      <c r="B41">
        <v>27.27</v>
      </c>
      <c r="C41">
        <v>9.09</v>
      </c>
      <c r="G41" t="s">
        <v>267</v>
      </c>
      <c r="H41" t="s">
        <v>4</v>
      </c>
      <c r="I41" t="s">
        <v>28</v>
      </c>
      <c r="J41" t="s">
        <v>17</v>
      </c>
    </row>
    <row r="42" spans="1:17" x14ac:dyDescent="0.25">
      <c r="B42">
        <v>95.45</v>
      </c>
      <c r="G42" t="s">
        <v>4</v>
      </c>
      <c r="J42">
        <v>0</v>
      </c>
    </row>
    <row r="43" spans="1:17" x14ac:dyDescent="0.25">
      <c r="B43">
        <v>100</v>
      </c>
      <c r="G43" t="s">
        <v>28</v>
      </c>
      <c r="J43">
        <v>8.85</v>
      </c>
    </row>
    <row r="44" spans="1:17" x14ac:dyDescent="0.25">
      <c r="B44">
        <v>9.09</v>
      </c>
      <c r="G44" t="s">
        <v>17</v>
      </c>
      <c r="H44">
        <v>0</v>
      </c>
      <c r="I44">
        <v>31.25</v>
      </c>
    </row>
    <row r="46" spans="1:17" x14ac:dyDescent="0.25">
      <c r="A46" t="s">
        <v>69</v>
      </c>
      <c r="B46">
        <v>15.44</v>
      </c>
      <c r="C46">
        <v>14.77</v>
      </c>
      <c r="G46" t="s">
        <v>268</v>
      </c>
      <c r="H46" t="s">
        <v>4</v>
      </c>
      <c r="I46" t="s">
        <v>5</v>
      </c>
      <c r="J46" t="s">
        <v>6</v>
      </c>
      <c r="K46" t="s">
        <v>28</v>
      </c>
      <c r="L46" t="s">
        <v>23</v>
      </c>
      <c r="M46" t="s">
        <v>24</v>
      </c>
      <c r="N46" t="s">
        <v>25</v>
      </c>
      <c r="O46" t="s">
        <v>26</v>
      </c>
      <c r="P46" t="s">
        <v>27</v>
      </c>
    </row>
    <row r="47" spans="1:17" x14ac:dyDescent="0.25">
      <c r="B47">
        <v>92</v>
      </c>
      <c r="C47">
        <v>13.95</v>
      </c>
      <c r="G47" t="s">
        <v>4</v>
      </c>
      <c r="H47" s="24"/>
      <c r="I47" s="24"/>
      <c r="J47" s="24"/>
      <c r="K47" s="24"/>
      <c r="L47" s="24">
        <v>0</v>
      </c>
      <c r="M47" s="24">
        <v>0</v>
      </c>
      <c r="N47" s="24">
        <v>3.13</v>
      </c>
      <c r="O47" s="24">
        <v>9.3800000000000008</v>
      </c>
      <c r="P47" s="24">
        <v>18.75</v>
      </c>
      <c r="Q47" s="24"/>
    </row>
    <row r="48" spans="1:17" x14ac:dyDescent="0.25">
      <c r="B48">
        <v>16.27</v>
      </c>
      <c r="C48">
        <v>84</v>
      </c>
      <c r="G48" t="s">
        <v>5</v>
      </c>
      <c r="H48" s="24"/>
      <c r="I48" s="24"/>
      <c r="J48" s="24"/>
      <c r="K48" s="24"/>
      <c r="L48" s="24">
        <v>0</v>
      </c>
      <c r="M48" s="24">
        <v>0</v>
      </c>
      <c r="N48" s="24">
        <v>3.45</v>
      </c>
      <c r="O48" s="24">
        <v>6.9</v>
      </c>
      <c r="P48" s="24">
        <v>10.34</v>
      </c>
      <c r="Q48" s="24"/>
    </row>
    <row r="49" spans="1:17" x14ac:dyDescent="0.25">
      <c r="B49">
        <v>28</v>
      </c>
      <c r="C49">
        <v>25.58</v>
      </c>
      <c r="G49" t="s">
        <v>6</v>
      </c>
      <c r="H49" s="24"/>
      <c r="I49" s="24"/>
      <c r="J49" s="24"/>
      <c r="K49" s="24"/>
      <c r="L49" s="24">
        <v>5.88</v>
      </c>
      <c r="M49" s="24">
        <v>3.92</v>
      </c>
      <c r="N49" s="24">
        <v>2.94</v>
      </c>
      <c r="O49" s="24">
        <v>10.78</v>
      </c>
      <c r="P49" s="24">
        <v>19.61</v>
      </c>
      <c r="Q49" s="24"/>
    </row>
    <row r="50" spans="1:17" x14ac:dyDescent="0.25">
      <c r="C50">
        <v>4</v>
      </c>
      <c r="G50" t="s">
        <v>28</v>
      </c>
      <c r="H50" s="24"/>
      <c r="I50" s="24"/>
      <c r="J50" s="24"/>
      <c r="K50" s="24"/>
      <c r="L50" s="24">
        <v>0</v>
      </c>
      <c r="M50" s="24">
        <v>0</v>
      </c>
      <c r="N50" s="2">
        <v>0</v>
      </c>
      <c r="O50" s="24">
        <v>0.88</v>
      </c>
      <c r="P50" s="24">
        <v>3.54</v>
      </c>
      <c r="Q50" s="24"/>
    </row>
    <row r="51" spans="1:17" x14ac:dyDescent="0.25">
      <c r="G51" t="s">
        <v>23</v>
      </c>
      <c r="H51" s="24">
        <v>0</v>
      </c>
      <c r="I51" s="24">
        <v>0</v>
      </c>
      <c r="J51" s="24">
        <v>17.14</v>
      </c>
      <c r="K51" s="24">
        <v>0</v>
      </c>
      <c r="L51" s="24"/>
      <c r="M51" s="24"/>
      <c r="N51" s="24"/>
      <c r="O51" s="24"/>
      <c r="P51" s="24"/>
      <c r="Q51" s="24"/>
    </row>
    <row r="52" spans="1:17" x14ac:dyDescent="0.25">
      <c r="G52" t="s">
        <v>24</v>
      </c>
      <c r="H52" s="24">
        <v>0</v>
      </c>
      <c r="I52" s="24">
        <v>0</v>
      </c>
      <c r="J52" s="24">
        <v>13.79</v>
      </c>
      <c r="K52" s="24">
        <v>0</v>
      </c>
      <c r="L52" s="24"/>
      <c r="M52" s="24"/>
      <c r="N52" s="24"/>
      <c r="O52" s="24"/>
      <c r="P52" s="24"/>
      <c r="Q52" s="24"/>
    </row>
    <row r="53" spans="1:17" x14ac:dyDescent="0.25">
      <c r="A53" t="s">
        <v>259</v>
      </c>
      <c r="B53" t="s">
        <v>69</v>
      </c>
      <c r="C53" t="s">
        <v>70</v>
      </c>
      <c r="G53" t="s">
        <v>25</v>
      </c>
      <c r="H53" s="24">
        <v>3.85</v>
      </c>
      <c r="I53" s="24">
        <v>3.85</v>
      </c>
      <c r="J53" s="24">
        <v>11.54</v>
      </c>
      <c r="K53" s="2">
        <v>0</v>
      </c>
      <c r="L53" s="24"/>
      <c r="M53" s="24"/>
      <c r="N53" s="24"/>
      <c r="O53" s="24"/>
      <c r="P53" s="24"/>
      <c r="Q53" s="24"/>
    </row>
    <row r="54" spans="1:17" x14ac:dyDescent="0.25">
      <c r="A54" t="s">
        <v>70</v>
      </c>
      <c r="B54">
        <v>100</v>
      </c>
      <c r="C54">
        <v>9.52</v>
      </c>
      <c r="G54" t="s">
        <v>26</v>
      </c>
      <c r="H54" s="24">
        <v>5.17</v>
      </c>
      <c r="I54" s="24">
        <v>3.45</v>
      </c>
      <c r="J54" s="24">
        <v>18.97</v>
      </c>
      <c r="K54" s="24">
        <v>1.72</v>
      </c>
      <c r="L54" s="24"/>
      <c r="M54" s="24"/>
      <c r="N54" s="24"/>
      <c r="O54" s="24"/>
      <c r="P54" s="24"/>
      <c r="Q54" s="24"/>
    </row>
    <row r="55" spans="1:17" x14ac:dyDescent="0.25">
      <c r="B55">
        <v>100</v>
      </c>
      <c r="C55">
        <v>12.5</v>
      </c>
      <c r="G55" t="s">
        <v>27</v>
      </c>
      <c r="H55" s="24">
        <v>6.06</v>
      </c>
      <c r="I55" s="24">
        <v>3.03</v>
      </c>
      <c r="J55" s="24">
        <v>20.2</v>
      </c>
      <c r="K55" s="24">
        <v>4.04</v>
      </c>
      <c r="L55" s="24"/>
      <c r="M55" s="24"/>
      <c r="N55" s="24"/>
      <c r="O55" s="24"/>
      <c r="P55" s="24"/>
      <c r="Q55" s="24"/>
    </row>
    <row r="56" spans="1:17" x14ac:dyDescent="0.25">
      <c r="B56">
        <v>100</v>
      </c>
      <c r="H56" s="24"/>
      <c r="I56" s="24"/>
      <c r="J56" s="24"/>
      <c r="K56" s="24"/>
      <c r="L56" s="24"/>
      <c r="M56" s="24"/>
      <c r="N56" s="24"/>
      <c r="O56" s="24"/>
      <c r="P56" s="24"/>
      <c r="Q56" s="24"/>
    </row>
    <row r="57" spans="1:17" x14ac:dyDescent="0.25">
      <c r="B57">
        <v>25</v>
      </c>
    </row>
    <row r="58" spans="1:17" x14ac:dyDescent="0.25">
      <c r="A58" t="s">
        <v>69</v>
      </c>
      <c r="B58">
        <v>78.849999999999994</v>
      </c>
      <c r="C58">
        <v>36.21</v>
      </c>
      <c r="G58" t="s">
        <v>269</v>
      </c>
      <c r="H58" t="s">
        <v>8</v>
      </c>
      <c r="I58" t="s">
        <v>29</v>
      </c>
      <c r="J58" t="s">
        <v>10</v>
      </c>
      <c r="K58" t="s">
        <v>11</v>
      </c>
      <c r="L58" t="s">
        <v>12</v>
      </c>
      <c r="M58" t="s">
        <v>13</v>
      </c>
      <c r="N58" t="s">
        <v>14</v>
      </c>
      <c r="O58" t="s">
        <v>15</v>
      </c>
      <c r="P58" t="s">
        <v>16</v>
      </c>
    </row>
    <row r="59" spans="1:17" x14ac:dyDescent="0.25">
      <c r="B59">
        <v>70.69</v>
      </c>
      <c r="C59">
        <v>40.380000000000003</v>
      </c>
      <c r="G59" t="s">
        <v>8</v>
      </c>
      <c r="L59">
        <v>0</v>
      </c>
      <c r="N59">
        <v>8</v>
      </c>
      <c r="P59">
        <v>0</v>
      </c>
    </row>
    <row r="60" spans="1:17" x14ac:dyDescent="0.25">
      <c r="C60">
        <v>27.59</v>
      </c>
      <c r="G60" t="s">
        <v>29</v>
      </c>
      <c r="L60">
        <v>0</v>
      </c>
      <c r="M60">
        <v>0</v>
      </c>
      <c r="O60">
        <v>1.72</v>
      </c>
      <c r="P60">
        <v>0</v>
      </c>
    </row>
    <row r="61" spans="1:17" x14ac:dyDescent="0.25">
      <c r="C61">
        <v>7.69</v>
      </c>
      <c r="G61" t="s">
        <v>10</v>
      </c>
      <c r="L61">
        <v>0</v>
      </c>
      <c r="M61">
        <v>0</v>
      </c>
      <c r="O61">
        <v>0</v>
      </c>
      <c r="P61">
        <v>0</v>
      </c>
    </row>
    <row r="62" spans="1:17" x14ac:dyDescent="0.25">
      <c r="G62" t="s">
        <v>11</v>
      </c>
      <c r="L62">
        <v>0</v>
      </c>
      <c r="N62">
        <v>13.89</v>
      </c>
    </row>
    <row r="63" spans="1:17" x14ac:dyDescent="0.25">
      <c r="A63" t="s">
        <v>35</v>
      </c>
      <c r="B63" t="s">
        <v>69</v>
      </c>
      <c r="C63" t="s">
        <v>70</v>
      </c>
      <c r="G63" t="s">
        <v>12</v>
      </c>
      <c r="H63">
        <v>0</v>
      </c>
      <c r="I63">
        <v>0</v>
      </c>
      <c r="J63">
        <v>0</v>
      </c>
      <c r="K63">
        <v>0</v>
      </c>
    </row>
    <row r="64" spans="1:17" x14ac:dyDescent="0.25">
      <c r="A64" t="s">
        <v>70</v>
      </c>
      <c r="B64">
        <v>48.57</v>
      </c>
      <c r="C64">
        <v>22.86</v>
      </c>
      <c r="G64" t="s">
        <v>13</v>
      </c>
      <c r="I64">
        <v>0</v>
      </c>
      <c r="J64">
        <v>0</v>
      </c>
    </row>
    <row r="65" spans="1:18" x14ac:dyDescent="0.25">
      <c r="B65">
        <v>89.66</v>
      </c>
      <c r="C65">
        <v>0</v>
      </c>
      <c r="G65" t="s">
        <v>14</v>
      </c>
      <c r="H65">
        <v>1.34</v>
      </c>
      <c r="K65">
        <v>6.71</v>
      </c>
    </row>
    <row r="66" spans="1:18" x14ac:dyDescent="0.25">
      <c r="B66">
        <v>84.62</v>
      </c>
      <c r="C66">
        <v>27.59</v>
      </c>
      <c r="G66" t="s">
        <v>15</v>
      </c>
      <c r="I66">
        <v>2.33</v>
      </c>
      <c r="J66">
        <v>0</v>
      </c>
    </row>
    <row r="67" spans="1:18" x14ac:dyDescent="0.25">
      <c r="B67">
        <v>100</v>
      </c>
      <c r="C67">
        <v>24.14</v>
      </c>
      <c r="G67" t="s">
        <v>16</v>
      </c>
      <c r="H67">
        <v>0</v>
      </c>
      <c r="I67">
        <v>0</v>
      </c>
      <c r="J67">
        <v>0</v>
      </c>
    </row>
    <row r="68" spans="1:18" x14ac:dyDescent="0.25">
      <c r="B68">
        <v>79.31</v>
      </c>
      <c r="C68">
        <v>0</v>
      </c>
    </row>
    <row r="69" spans="1:18" x14ac:dyDescent="0.25">
      <c r="B69">
        <v>92.31</v>
      </c>
      <c r="C69">
        <v>26.92</v>
      </c>
      <c r="G69" t="s">
        <v>270</v>
      </c>
      <c r="H69" t="s">
        <v>8</v>
      </c>
      <c r="I69" t="s">
        <v>29</v>
      </c>
      <c r="J69" t="s">
        <v>10</v>
      </c>
      <c r="K69" t="s">
        <v>11</v>
      </c>
      <c r="L69" t="s">
        <v>23</v>
      </c>
      <c r="M69" t="s">
        <v>24</v>
      </c>
      <c r="N69" t="s">
        <v>25</v>
      </c>
      <c r="O69" t="s">
        <v>26</v>
      </c>
      <c r="P69" t="s">
        <v>27</v>
      </c>
    </row>
    <row r="70" spans="1:18" x14ac:dyDescent="0.25">
      <c r="A70" t="s">
        <v>69</v>
      </c>
      <c r="B70">
        <v>54.54</v>
      </c>
      <c r="C70">
        <v>29.31</v>
      </c>
      <c r="G70" t="s">
        <v>8</v>
      </c>
      <c r="L70">
        <v>0</v>
      </c>
      <c r="M70">
        <v>0</v>
      </c>
      <c r="N70">
        <v>4</v>
      </c>
      <c r="O70">
        <v>0</v>
      </c>
      <c r="P70">
        <v>0</v>
      </c>
    </row>
    <row r="71" spans="1:18" x14ac:dyDescent="0.25">
      <c r="B71">
        <v>93.1</v>
      </c>
      <c r="C71">
        <v>35.35</v>
      </c>
      <c r="G71" t="s">
        <v>29</v>
      </c>
      <c r="L71">
        <v>0</v>
      </c>
      <c r="M71">
        <v>0</v>
      </c>
      <c r="N71">
        <v>0</v>
      </c>
      <c r="O71">
        <v>0</v>
      </c>
      <c r="P71">
        <v>0</v>
      </c>
    </row>
    <row r="72" spans="1:18" x14ac:dyDescent="0.25">
      <c r="C72">
        <v>44.83</v>
      </c>
      <c r="G72" t="s">
        <v>10</v>
      </c>
      <c r="L72">
        <v>0</v>
      </c>
      <c r="M72">
        <v>0</v>
      </c>
      <c r="N72">
        <v>0</v>
      </c>
      <c r="O72">
        <v>0</v>
      </c>
      <c r="P72">
        <v>0</v>
      </c>
    </row>
    <row r="73" spans="1:18" x14ac:dyDescent="0.25">
      <c r="C73">
        <v>23.23</v>
      </c>
      <c r="G73" t="s">
        <v>11</v>
      </c>
      <c r="L73">
        <v>0</v>
      </c>
      <c r="M73">
        <v>1.39</v>
      </c>
      <c r="N73">
        <v>16.670000000000002</v>
      </c>
      <c r="O73">
        <v>15.28</v>
      </c>
      <c r="P73">
        <v>16.670000000000002</v>
      </c>
    </row>
    <row r="74" spans="1:18" x14ac:dyDescent="0.25">
      <c r="C74">
        <v>37.93</v>
      </c>
      <c r="G74" t="s">
        <v>23</v>
      </c>
      <c r="H74">
        <v>0</v>
      </c>
      <c r="I74">
        <v>0</v>
      </c>
      <c r="J74">
        <v>0</v>
      </c>
      <c r="K74">
        <v>0</v>
      </c>
    </row>
    <row r="75" spans="1:18" x14ac:dyDescent="0.25">
      <c r="C75">
        <v>24.24</v>
      </c>
      <c r="G75" t="s">
        <v>24</v>
      </c>
      <c r="H75">
        <v>0</v>
      </c>
      <c r="I75">
        <v>0</v>
      </c>
      <c r="J75">
        <v>0</v>
      </c>
      <c r="K75">
        <v>3.45</v>
      </c>
    </row>
    <row r="76" spans="1:18" x14ac:dyDescent="0.25">
      <c r="G76" t="s">
        <v>25</v>
      </c>
      <c r="H76">
        <v>3.85</v>
      </c>
      <c r="I76">
        <v>0</v>
      </c>
      <c r="J76">
        <v>0</v>
      </c>
      <c r="K76">
        <v>46.15</v>
      </c>
    </row>
    <row r="77" spans="1:18" x14ac:dyDescent="0.25">
      <c r="A77" t="s">
        <v>261</v>
      </c>
      <c r="B77" t="s">
        <v>69</v>
      </c>
      <c r="C77" t="s">
        <v>70</v>
      </c>
      <c r="G77" t="s">
        <v>26</v>
      </c>
      <c r="H77">
        <v>0</v>
      </c>
      <c r="I77">
        <v>0</v>
      </c>
      <c r="J77">
        <v>0</v>
      </c>
      <c r="K77">
        <v>18.97</v>
      </c>
    </row>
    <row r="78" spans="1:18" x14ac:dyDescent="0.25">
      <c r="A78" t="s">
        <v>70</v>
      </c>
      <c r="B78">
        <v>81.25</v>
      </c>
      <c r="G78" t="s">
        <v>27</v>
      </c>
      <c r="H78">
        <v>0</v>
      </c>
      <c r="I78">
        <v>0</v>
      </c>
      <c r="J78">
        <v>0</v>
      </c>
      <c r="K78">
        <v>12.12</v>
      </c>
    </row>
    <row r="79" spans="1:18" x14ac:dyDescent="0.25">
      <c r="B79">
        <v>100</v>
      </c>
    </row>
    <row r="80" spans="1:18" x14ac:dyDescent="0.25">
      <c r="G80" t="s">
        <v>271</v>
      </c>
      <c r="H80" t="s">
        <v>12</v>
      </c>
      <c r="I80" t="s">
        <v>13</v>
      </c>
      <c r="J80" t="s">
        <v>15</v>
      </c>
      <c r="K80" t="s">
        <v>16</v>
      </c>
      <c r="L80" t="s">
        <v>22</v>
      </c>
      <c r="P80" s="5" t="s">
        <v>72</v>
      </c>
      <c r="Q80" s="5" t="s">
        <v>129</v>
      </c>
      <c r="R80" s="5" t="s">
        <v>130</v>
      </c>
    </row>
    <row r="81" spans="1:18" x14ac:dyDescent="0.25">
      <c r="A81" t="s">
        <v>69</v>
      </c>
      <c r="C81">
        <v>23.01</v>
      </c>
      <c r="G81" t="s">
        <v>12</v>
      </c>
      <c r="L81">
        <v>0</v>
      </c>
      <c r="P81" s="5" t="s">
        <v>77</v>
      </c>
      <c r="Q81" s="8">
        <f>AVERAGE(B46,B47,B48,B49,B58,B59,B70,B71)</f>
        <v>56.111249999999998</v>
      </c>
      <c r="R81" s="8">
        <v>62.712499999999999</v>
      </c>
    </row>
    <row r="82" spans="1:18" x14ac:dyDescent="0.25">
      <c r="C82">
        <v>28.43</v>
      </c>
      <c r="G82" t="s">
        <v>13</v>
      </c>
      <c r="L82">
        <v>0</v>
      </c>
      <c r="P82" s="5" t="s">
        <v>78</v>
      </c>
      <c r="Q82" s="8">
        <f>AVERAGE(C40,C41,C54,C55,C64,C65,C66,C67,C68,C69)</f>
        <v>13.715999999999999</v>
      </c>
      <c r="R82" s="8">
        <v>21.630999999999997</v>
      </c>
    </row>
    <row r="83" spans="1:18" x14ac:dyDescent="0.25">
      <c r="G83" t="s">
        <v>15</v>
      </c>
      <c r="L83">
        <v>0</v>
      </c>
      <c r="P83" s="5" t="s">
        <v>79</v>
      </c>
      <c r="Q83" s="8">
        <f>AVERAGE(C32,C36,C46,C47,C48,C49,C50,C58,C59,C60,C61,C70,C71,C72,C73,C74,C75,C81,C82)</f>
        <v>30.075263157894735</v>
      </c>
      <c r="R83" s="8">
        <v>33.407000000000004</v>
      </c>
    </row>
    <row r="84" spans="1:18" x14ac:dyDescent="0.25">
      <c r="G84" t="s">
        <v>16</v>
      </c>
      <c r="L84">
        <v>0</v>
      </c>
      <c r="P84" s="5" t="s">
        <v>80</v>
      </c>
      <c r="Q84" s="8">
        <f>AVERAGE(B31,B35,B40,B41,B42,B43,B44,B54,B55,B56,B57,B64,B65,B66,B67,B68,B69,B78,B79)</f>
        <v>80.448947368421045</v>
      </c>
      <c r="R84" s="8">
        <v>71.859000000000009</v>
      </c>
    </row>
    <row r="85" spans="1:18" x14ac:dyDescent="0.25">
      <c r="G85" t="s">
        <v>22</v>
      </c>
      <c r="H85">
        <v>0</v>
      </c>
      <c r="I85">
        <v>0</v>
      </c>
      <c r="J85">
        <v>0</v>
      </c>
      <c r="K85">
        <v>0</v>
      </c>
    </row>
    <row r="86" spans="1:18" x14ac:dyDescent="0.25">
      <c r="P86" s="5" t="s">
        <v>81</v>
      </c>
      <c r="Q86" s="5" t="s">
        <v>129</v>
      </c>
      <c r="R86" s="5" t="s">
        <v>130</v>
      </c>
    </row>
    <row r="87" spans="1:18" x14ac:dyDescent="0.25">
      <c r="G87" t="s">
        <v>272</v>
      </c>
      <c r="H87" t="s">
        <v>22</v>
      </c>
      <c r="I87" t="s">
        <v>29</v>
      </c>
      <c r="J87" t="s">
        <v>10</v>
      </c>
      <c r="P87" s="5" t="s">
        <v>77</v>
      </c>
      <c r="Q87" s="8">
        <f>AVERAGE(O34,K38,J43,I44,O49,P49,O50,P50,J54,J55,K54,K55,O60,P60,N62,K65,I66,I67,O71,P71,O73,P73,I77,I78,K77,K78,O101,P101,O102,P102,J106,K106,J107,K107)</f>
        <v>11.401764705882352</v>
      </c>
      <c r="R87" s="8">
        <v>9.6981632653061212</v>
      </c>
    </row>
    <row r="88" spans="1:18" x14ac:dyDescent="0.25">
      <c r="G88" t="s">
        <v>22</v>
      </c>
      <c r="I88">
        <v>0</v>
      </c>
      <c r="J88">
        <v>0</v>
      </c>
      <c r="P88" s="5" t="s">
        <v>78</v>
      </c>
      <c r="Q88" s="8">
        <f>AVERAGE(L31,M31,M33,H35,J36,L47,M47,N47,L48,M48,N48,H51,H52,H53,I51,I52,I53,L59,L61,M61,H63,J63,J64,L70,M70,N70,L72,M72,N72,H74,H75,H76,J74,J75,J76,L81,L82,H85,I85,J88,H90,I93,H94,L99,M99,N99,L100,M100,N100,H103,H104,H105,I103,I104,I105)</f>
        <v>0.40236363636363642</v>
      </c>
      <c r="R88" s="8">
        <v>2.5116071428571431</v>
      </c>
    </row>
    <row r="89" spans="1:18" x14ac:dyDescent="0.25">
      <c r="G89" t="s">
        <v>29</v>
      </c>
      <c r="H89">
        <v>0</v>
      </c>
      <c r="P89" s="5" t="s">
        <v>79</v>
      </c>
      <c r="Q89" s="8">
        <f>AVERAGE(M32,L34,H37,H38,H44,L49,M49,N49,L50,M50,N50,H54,I54,H55,I55,L60,M60,L62,H65,J66,H67,J67,L71,M71,N71,L73,M73,N73,H77,H78,J77,J78,L83,L84,H89,H95,H96,L101,M101,N101,L102,M102,N102,H106,H107,I106,I107)</f>
        <v>2.1702127659574471</v>
      </c>
      <c r="R89" s="8">
        <v>3.2724074074074077</v>
      </c>
    </row>
    <row r="90" spans="1:18" x14ac:dyDescent="0.25">
      <c r="G90" t="s">
        <v>10</v>
      </c>
      <c r="H90">
        <v>0</v>
      </c>
      <c r="P90" s="5" t="s">
        <v>80</v>
      </c>
      <c r="Q90" s="8">
        <f>AVERAGE(N31,O31,K35,I36,J42,O47,P47,O48,P48,J51,K51,J52,K52,J53,K53,N59,P59,O61,P61,I63,K63,I64,O70,P70,O72,P72,I74,K74,I75,K75,I76,K7,I88,J85,K85+K76,J93,K93,O99,P99,O100,P100,J103,K103,J104,K104,J105,K105)</f>
        <v>5.6729787234042552</v>
      </c>
      <c r="R90" s="8">
        <v>8.0687272727272727</v>
      </c>
    </row>
    <row r="92" spans="1:18" x14ac:dyDescent="0.25">
      <c r="G92" t="s">
        <v>273</v>
      </c>
      <c r="H92" t="s">
        <v>22</v>
      </c>
      <c r="I92" t="s">
        <v>18</v>
      </c>
      <c r="J92" t="s">
        <v>20</v>
      </c>
      <c r="K92" t="s">
        <v>21</v>
      </c>
    </row>
    <row r="93" spans="1:18" x14ac:dyDescent="0.25">
      <c r="G93" t="s">
        <v>22</v>
      </c>
      <c r="I93">
        <v>0</v>
      </c>
      <c r="J93">
        <v>0</v>
      </c>
      <c r="K93">
        <v>0</v>
      </c>
    </row>
    <row r="94" spans="1:18" x14ac:dyDescent="0.25">
      <c r="G94" t="s">
        <v>18</v>
      </c>
      <c r="H94">
        <v>0</v>
      </c>
    </row>
    <row r="95" spans="1:18" x14ac:dyDescent="0.25">
      <c r="G95" t="s">
        <v>20</v>
      </c>
      <c r="H95">
        <v>0</v>
      </c>
    </row>
    <row r="96" spans="1:18" x14ac:dyDescent="0.25">
      <c r="G96" t="s">
        <v>21</v>
      </c>
      <c r="H96">
        <v>0</v>
      </c>
    </row>
    <row r="98" spans="2:16" x14ac:dyDescent="0.25">
      <c r="G98" t="s">
        <v>274</v>
      </c>
      <c r="H98" t="s">
        <v>18</v>
      </c>
      <c r="I98" t="s">
        <v>19</v>
      </c>
      <c r="J98" t="s">
        <v>20</v>
      </c>
      <c r="K98" t="s">
        <v>21</v>
      </c>
      <c r="L98" t="s">
        <v>23</v>
      </c>
      <c r="M98" t="s">
        <v>24</v>
      </c>
      <c r="N98" t="s">
        <v>25</v>
      </c>
      <c r="O98" t="s">
        <v>26</v>
      </c>
      <c r="P98" t="s">
        <v>27</v>
      </c>
    </row>
    <row r="99" spans="2:16" x14ac:dyDescent="0.25">
      <c r="G99" t="s">
        <v>18</v>
      </c>
      <c r="H99" s="24"/>
      <c r="I99" s="24"/>
      <c r="J99" s="24"/>
      <c r="K99" s="24"/>
      <c r="L99" s="24">
        <v>0</v>
      </c>
      <c r="M99" s="24">
        <v>0</v>
      </c>
      <c r="N99" s="24">
        <v>0</v>
      </c>
      <c r="O99" s="24">
        <v>4.76</v>
      </c>
      <c r="P99" s="24">
        <v>19.05</v>
      </c>
    </row>
    <row r="100" spans="2:16" x14ac:dyDescent="0.25">
      <c r="G100" t="s">
        <v>19</v>
      </c>
      <c r="H100" s="24"/>
      <c r="I100" s="24"/>
      <c r="J100" s="24"/>
      <c r="K100" s="24"/>
      <c r="L100" s="24">
        <v>0</v>
      </c>
      <c r="M100" s="24">
        <v>0</v>
      </c>
      <c r="N100" s="24">
        <v>0</v>
      </c>
      <c r="O100" s="24">
        <v>0</v>
      </c>
      <c r="P100" s="24">
        <v>0</v>
      </c>
    </row>
    <row r="101" spans="2:16" x14ac:dyDescent="0.25">
      <c r="G101" t="s">
        <v>20</v>
      </c>
      <c r="H101" s="24"/>
      <c r="I101" s="24"/>
      <c r="J101" s="24"/>
      <c r="K101" s="24"/>
      <c r="L101" s="24">
        <v>3.45</v>
      </c>
      <c r="M101" s="24">
        <v>3.45</v>
      </c>
      <c r="N101" s="24">
        <v>0</v>
      </c>
      <c r="O101" s="24">
        <v>19.34</v>
      </c>
      <c r="P101" s="24">
        <v>18.97</v>
      </c>
    </row>
    <row r="102" spans="2:16" x14ac:dyDescent="0.25">
      <c r="G102" t="s">
        <v>21</v>
      </c>
      <c r="H102" s="24"/>
      <c r="I102" s="24"/>
      <c r="J102" s="24"/>
      <c r="K102" s="24"/>
      <c r="L102" s="24">
        <v>5.77</v>
      </c>
      <c r="M102" s="24">
        <v>23.08</v>
      </c>
      <c r="N102" s="24">
        <v>3.85</v>
      </c>
      <c r="O102" s="24">
        <v>25</v>
      </c>
      <c r="P102" s="24">
        <v>23.96</v>
      </c>
    </row>
    <row r="103" spans="2:16" x14ac:dyDescent="0.25">
      <c r="G103" t="s">
        <v>23</v>
      </c>
      <c r="H103" s="24">
        <v>0</v>
      </c>
      <c r="I103" s="24">
        <v>0</v>
      </c>
      <c r="J103" s="24">
        <v>5.71</v>
      </c>
      <c r="K103" s="24">
        <v>8.57</v>
      </c>
      <c r="L103" s="24"/>
      <c r="M103" s="24"/>
      <c r="N103" s="24"/>
      <c r="O103" s="24"/>
      <c r="P103" s="24"/>
    </row>
    <row r="104" spans="2:16" x14ac:dyDescent="0.25">
      <c r="G104" t="s">
        <v>24</v>
      </c>
      <c r="H104" s="24">
        <v>0</v>
      </c>
      <c r="I104" s="24">
        <v>0</v>
      </c>
      <c r="J104" s="24">
        <v>6.9</v>
      </c>
      <c r="K104" s="24">
        <v>41.38</v>
      </c>
      <c r="L104" s="24"/>
      <c r="M104" s="24"/>
      <c r="N104" s="24"/>
      <c r="O104" s="24"/>
      <c r="P104" s="24"/>
    </row>
    <row r="105" spans="2:16" x14ac:dyDescent="0.25">
      <c r="G105" t="s">
        <v>25</v>
      </c>
      <c r="H105" s="24">
        <v>0</v>
      </c>
      <c r="I105" s="24">
        <v>0</v>
      </c>
      <c r="J105" s="24">
        <v>0</v>
      </c>
      <c r="K105" s="24">
        <v>7.69</v>
      </c>
      <c r="L105" s="24"/>
      <c r="M105" s="24"/>
      <c r="N105" s="24"/>
      <c r="O105" s="24"/>
      <c r="P105" s="24"/>
    </row>
    <row r="106" spans="2:16" x14ac:dyDescent="0.25">
      <c r="G106" t="s">
        <v>26</v>
      </c>
      <c r="H106" s="24">
        <v>1.72</v>
      </c>
      <c r="I106" s="24">
        <v>0</v>
      </c>
      <c r="J106" s="24">
        <v>10.34</v>
      </c>
      <c r="K106" s="24">
        <v>22.41</v>
      </c>
      <c r="L106" s="24"/>
      <c r="M106" s="24"/>
      <c r="N106" s="24"/>
      <c r="O106" s="24"/>
      <c r="P106" s="24"/>
    </row>
    <row r="107" spans="2:16" x14ac:dyDescent="0.25">
      <c r="G107" t="s">
        <v>27</v>
      </c>
      <c r="H107" s="24">
        <v>4.04</v>
      </c>
      <c r="I107" s="24">
        <v>0</v>
      </c>
      <c r="J107" s="24">
        <v>11.11</v>
      </c>
      <c r="K107" s="24">
        <v>17.170000000000002</v>
      </c>
      <c r="L107" s="24"/>
      <c r="M107" s="24"/>
      <c r="N107" s="24"/>
      <c r="O107" s="24"/>
      <c r="P107" s="24"/>
    </row>
    <row r="111" spans="2:16" x14ac:dyDescent="0.25">
      <c r="B111" t="s">
        <v>30</v>
      </c>
      <c r="F111" t="s">
        <v>31</v>
      </c>
      <c r="J111" t="s">
        <v>32</v>
      </c>
      <c r="N111" t="s">
        <v>33</v>
      </c>
    </row>
    <row r="112" spans="2:16" x14ac:dyDescent="0.25">
      <c r="B112" t="s">
        <v>72</v>
      </c>
      <c r="C112" t="s">
        <v>129</v>
      </c>
      <c r="D112" t="s">
        <v>130</v>
      </c>
      <c r="F112" t="s">
        <v>72</v>
      </c>
      <c r="G112" t="s">
        <v>129</v>
      </c>
      <c r="H112" t="s">
        <v>130</v>
      </c>
      <c r="J112" t="s">
        <v>72</v>
      </c>
      <c r="K112" t="s">
        <v>129</v>
      </c>
      <c r="L112" t="s">
        <v>130</v>
      </c>
      <c r="N112" t="s">
        <v>72</v>
      </c>
      <c r="O112" t="s">
        <v>129</v>
      </c>
      <c r="P112" t="s">
        <v>130</v>
      </c>
    </row>
    <row r="113" spans="2:19" x14ac:dyDescent="0.25">
      <c r="B113" t="s">
        <v>77</v>
      </c>
      <c r="C113" s="8">
        <v>56.111249999999998</v>
      </c>
      <c r="D113" s="8">
        <v>62.712499999999999</v>
      </c>
      <c r="F113" t="s">
        <v>77</v>
      </c>
      <c r="G113" s="8">
        <v>71.225000000000009</v>
      </c>
      <c r="H113" s="2">
        <v>63.75</v>
      </c>
      <c r="J113" t="s">
        <v>77</v>
      </c>
      <c r="K113" s="8">
        <v>62.107500000000002</v>
      </c>
      <c r="L113" s="8">
        <v>65.807500000000005</v>
      </c>
      <c r="N113" t="s">
        <v>77</v>
      </c>
      <c r="P113">
        <v>71.39</v>
      </c>
    </row>
    <row r="114" spans="2:19" x14ac:dyDescent="0.25">
      <c r="B114" t="s">
        <v>78</v>
      </c>
      <c r="C114" s="8">
        <v>13.715999999999999</v>
      </c>
      <c r="D114" s="8">
        <v>21.630999999999997</v>
      </c>
      <c r="F114" t="s">
        <v>78</v>
      </c>
      <c r="G114" s="2">
        <v>22.939999999999998</v>
      </c>
      <c r="H114" s="2">
        <v>31.369999999999997</v>
      </c>
      <c r="J114" t="s">
        <v>78</v>
      </c>
      <c r="K114" s="8">
        <v>10.606249999999999</v>
      </c>
      <c r="L114" s="8">
        <v>9.838750000000001</v>
      </c>
      <c r="N114" t="s">
        <v>78</v>
      </c>
      <c r="P114" s="8">
        <v>11.565</v>
      </c>
    </row>
    <row r="115" spans="2:19" x14ac:dyDescent="0.25">
      <c r="B115" t="s">
        <v>79</v>
      </c>
      <c r="C115" s="8">
        <v>30.075263157894735</v>
      </c>
      <c r="D115" s="8">
        <v>33.407000000000004</v>
      </c>
      <c r="F115" t="s">
        <v>79</v>
      </c>
      <c r="G115" s="8">
        <v>24.727499999999999</v>
      </c>
      <c r="H115" s="29">
        <v>43.634999999999998</v>
      </c>
      <c r="J115" t="s">
        <v>79</v>
      </c>
      <c r="K115" s="8">
        <v>28.163999999999998</v>
      </c>
      <c r="L115" s="8">
        <v>41.666666666666664</v>
      </c>
      <c r="N115" t="s">
        <v>79</v>
      </c>
      <c r="O115" s="8">
        <v>21.863999999999997</v>
      </c>
      <c r="P115">
        <v>43.62</v>
      </c>
    </row>
    <row r="116" spans="2:19" x14ac:dyDescent="0.25">
      <c r="B116" t="s">
        <v>80</v>
      </c>
      <c r="C116" s="8">
        <v>80.448947368421045</v>
      </c>
      <c r="D116" s="8">
        <v>71.859000000000009</v>
      </c>
      <c r="F116" t="s">
        <v>80</v>
      </c>
      <c r="G116" s="8">
        <v>78.192499999999995</v>
      </c>
      <c r="H116" s="29">
        <v>80.295000000000002</v>
      </c>
      <c r="J116" t="s">
        <v>80</v>
      </c>
      <c r="K116" s="8">
        <v>84.457000000000008</v>
      </c>
      <c r="L116" s="8">
        <v>55.054545454545455</v>
      </c>
      <c r="N116" t="s">
        <v>80</v>
      </c>
      <c r="O116" s="8">
        <v>74.864000000000004</v>
      </c>
      <c r="P116" s="8">
        <v>69.192727272727268</v>
      </c>
    </row>
    <row r="118" spans="2:19" x14ac:dyDescent="0.25">
      <c r="B118" t="s">
        <v>81</v>
      </c>
      <c r="C118" t="s">
        <v>129</v>
      </c>
      <c r="D118" t="s">
        <v>130</v>
      </c>
      <c r="F118" t="s">
        <v>81</v>
      </c>
      <c r="G118" t="s">
        <v>129</v>
      </c>
      <c r="H118" t="s">
        <v>130</v>
      </c>
      <c r="J118" t="s">
        <v>81</v>
      </c>
      <c r="K118" t="s">
        <v>129</v>
      </c>
      <c r="L118" t="s">
        <v>130</v>
      </c>
      <c r="N118" t="s">
        <v>81</v>
      </c>
      <c r="O118" t="s">
        <v>129</v>
      </c>
      <c r="P118" t="s">
        <v>130</v>
      </c>
    </row>
    <row r="119" spans="2:19" x14ac:dyDescent="0.25">
      <c r="B119" t="s">
        <v>77</v>
      </c>
      <c r="C119" s="8">
        <v>11.401764705882352</v>
      </c>
      <c r="D119" s="8">
        <v>9.6981632653061212</v>
      </c>
      <c r="F119" t="s">
        <v>77</v>
      </c>
      <c r="G119" s="8">
        <v>11.905555555555555</v>
      </c>
      <c r="H119" s="8">
        <v>7.7450000000000001</v>
      </c>
      <c r="J119" t="s">
        <v>77</v>
      </c>
      <c r="K119" s="8">
        <v>18.496666666666666</v>
      </c>
      <c r="L119" s="8">
        <v>11.044166666666669</v>
      </c>
      <c r="N119" t="s">
        <v>77</v>
      </c>
      <c r="O119" s="8">
        <v>11.008749999999999</v>
      </c>
      <c r="P119" s="8">
        <v>6.6830000000000016</v>
      </c>
    </row>
    <row r="120" spans="2:19" x14ac:dyDescent="0.25">
      <c r="B120" t="s">
        <v>78</v>
      </c>
      <c r="C120" s="8">
        <v>0.40236363636363642</v>
      </c>
      <c r="D120" s="8">
        <v>2.5116071428571431</v>
      </c>
      <c r="F120" t="s">
        <v>78</v>
      </c>
      <c r="G120">
        <v>0</v>
      </c>
      <c r="H120" s="29">
        <v>5.0775000000000006</v>
      </c>
      <c r="J120" t="s">
        <v>78</v>
      </c>
      <c r="K120" s="8">
        <v>0.26035714285714284</v>
      </c>
      <c r="L120" s="8">
        <v>5.9060000000000006</v>
      </c>
      <c r="N120" t="s">
        <v>78</v>
      </c>
      <c r="O120" s="8">
        <v>1.5007142857142857</v>
      </c>
      <c r="P120" s="8">
        <v>1.3792307692307695</v>
      </c>
    </row>
    <row r="121" spans="2:19" x14ac:dyDescent="0.25">
      <c r="B121" t="s">
        <v>79</v>
      </c>
      <c r="C121" s="8">
        <v>2.1702127659574471</v>
      </c>
      <c r="D121" s="8">
        <v>2.7315094339622643</v>
      </c>
      <c r="F121" t="s">
        <v>79</v>
      </c>
      <c r="G121">
        <v>2.9699999999999998</v>
      </c>
      <c r="H121" s="8">
        <v>3.6033333333333335</v>
      </c>
      <c r="J121" t="s">
        <v>79</v>
      </c>
      <c r="K121" s="8">
        <v>4.3341176470588234</v>
      </c>
      <c r="L121" s="8">
        <v>4.5794117647058821</v>
      </c>
      <c r="N121" t="s">
        <v>79</v>
      </c>
      <c r="O121" s="8">
        <v>0.88272727272727269</v>
      </c>
      <c r="P121" s="8">
        <v>2.4794444444444443</v>
      </c>
    </row>
    <row r="122" spans="2:19" x14ac:dyDescent="0.25">
      <c r="B122" t="s">
        <v>80</v>
      </c>
      <c r="C122" s="8">
        <v>5.6729787234042552</v>
      </c>
      <c r="D122" s="8">
        <v>7.1792592592592595</v>
      </c>
      <c r="F122" t="s">
        <v>80</v>
      </c>
      <c r="G122" s="8">
        <v>8.1072222222222212</v>
      </c>
      <c r="H122">
        <v>4.8900000000000006</v>
      </c>
      <c r="J122" t="s">
        <v>80</v>
      </c>
      <c r="K122" s="8">
        <v>9.8418749999999999</v>
      </c>
      <c r="L122" s="8">
        <v>8.8470588235294123</v>
      </c>
      <c r="N122" t="s">
        <v>80</v>
      </c>
      <c r="O122" s="8">
        <v>3.4490909090909097</v>
      </c>
      <c r="P122" s="8">
        <v>3.3805555555555555</v>
      </c>
    </row>
    <row r="123" spans="2:19" x14ac:dyDescent="0.25">
      <c r="H123" s="33" t="s">
        <v>76</v>
      </c>
      <c r="I123" s="21"/>
      <c r="J123" s="21"/>
    </row>
    <row r="124" spans="2:19" x14ac:dyDescent="0.25">
      <c r="D124" t="s">
        <v>229</v>
      </c>
      <c r="H124" s="22" t="s">
        <v>72</v>
      </c>
      <c r="I124" s="21" t="s">
        <v>129</v>
      </c>
      <c r="J124" s="21" t="s">
        <v>130</v>
      </c>
    </row>
    <row r="125" spans="2:19" ht="16.5" thickBot="1" x14ac:dyDescent="0.3">
      <c r="D125" s="8">
        <v>9.7265714285714306</v>
      </c>
      <c r="H125" s="21" t="s">
        <v>77</v>
      </c>
      <c r="I125" s="23">
        <f>AVERAGE(G113,K113)</f>
        <v>66.666250000000005</v>
      </c>
      <c r="J125" s="23">
        <f>AVERAGE(H113,L113,P113)</f>
        <v>66.982500000000002</v>
      </c>
      <c r="N125" t="s">
        <v>279</v>
      </c>
    </row>
    <row r="126" spans="2:19" ht="16.5" thickTop="1" x14ac:dyDescent="0.25">
      <c r="D126">
        <v>2.5099999999999998</v>
      </c>
      <c r="H126" s="21" t="s">
        <v>78</v>
      </c>
      <c r="I126" s="23">
        <f>AVERAGE(G114,K114)</f>
        <v>16.773125</v>
      </c>
      <c r="J126" s="23">
        <f>AVERAGE(H114,L114,P114)</f>
        <v>17.591249999999999</v>
      </c>
      <c r="N126" s="44" t="s">
        <v>76</v>
      </c>
      <c r="O126" s="45"/>
      <c r="P126" s="47"/>
      <c r="Q126" s="46" t="s">
        <v>30</v>
      </c>
      <c r="R126" s="45"/>
      <c r="S126" s="47"/>
    </row>
    <row r="127" spans="2:19" x14ac:dyDescent="0.25">
      <c r="D127" s="8">
        <v>3.7297619047619048</v>
      </c>
      <c r="H127" s="21" t="s">
        <v>79</v>
      </c>
      <c r="I127" s="23">
        <f>AVERAGE(G115,K115,O115)</f>
        <v>24.918499999999995</v>
      </c>
      <c r="J127" s="23">
        <f>AVERAGE(H115,L115,P115)</f>
        <v>42.973888888888887</v>
      </c>
      <c r="N127" s="48" t="s">
        <v>72</v>
      </c>
      <c r="O127" s="41" t="s">
        <v>129</v>
      </c>
      <c r="P127" s="49" t="s">
        <v>130</v>
      </c>
      <c r="Q127" s="41" t="s">
        <v>72</v>
      </c>
      <c r="R127" s="41" t="s">
        <v>129</v>
      </c>
      <c r="S127" s="49" t="s">
        <v>130</v>
      </c>
    </row>
    <row r="128" spans="2:19" x14ac:dyDescent="0.25">
      <c r="D128" s="8">
        <v>7.9991304347826082</v>
      </c>
      <c r="H128" s="21" t="s">
        <v>80</v>
      </c>
      <c r="I128" s="23">
        <f>AVERAGE(G116,K116,O116)</f>
        <v>79.171166666666664</v>
      </c>
      <c r="J128" s="23">
        <f>AVERAGE(H116,L116,P116)</f>
        <v>68.180757575757568</v>
      </c>
      <c r="N128" s="50" t="s">
        <v>77</v>
      </c>
      <c r="O128" s="39">
        <v>66.666250000000005</v>
      </c>
      <c r="P128" s="51">
        <v>66.982500000000002</v>
      </c>
      <c r="Q128" s="38" t="s">
        <v>77</v>
      </c>
      <c r="R128" s="39">
        <v>56.111249999999998</v>
      </c>
      <c r="S128" s="51">
        <v>62.712499999999999</v>
      </c>
    </row>
    <row r="129" spans="7:19" x14ac:dyDescent="0.25">
      <c r="H129" s="22" t="s">
        <v>81</v>
      </c>
      <c r="I129" s="21" t="s">
        <v>129</v>
      </c>
      <c r="J129" s="21" t="s">
        <v>130</v>
      </c>
      <c r="N129" s="50" t="s">
        <v>78</v>
      </c>
      <c r="O129" s="39">
        <v>16.773125</v>
      </c>
      <c r="P129" s="51">
        <v>17.591249999999999</v>
      </c>
      <c r="Q129" s="38" t="s">
        <v>78</v>
      </c>
      <c r="R129" s="39">
        <v>13.715999999999999</v>
      </c>
      <c r="S129" s="51">
        <v>21.630999999999997</v>
      </c>
    </row>
    <row r="130" spans="7:19" x14ac:dyDescent="0.25">
      <c r="H130" s="21" t="s">
        <v>77</v>
      </c>
      <c r="I130" s="23">
        <f t="shared" ref="I130:J132" si="0">AVERAGE(G119,K119,O119)</f>
        <v>13.803657407407407</v>
      </c>
      <c r="J130" s="23">
        <f t="shared" si="0"/>
        <v>8.4907222222222245</v>
      </c>
      <c r="N130" s="50" t="s">
        <v>79</v>
      </c>
      <c r="O130" s="39">
        <v>24.918499999999995</v>
      </c>
      <c r="P130" s="51">
        <v>42.973888888888887</v>
      </c>
      <c r="Q130" s="38" t="s">
        <v>79</v>
      </c>
      <c r="R130" s="39">
        <v>30.075263157894735</v>
      </c>
      <c r="S130" s="51">
        <v>33.407000000000004</v>
      </c>
    </row>
    <row r="131" spans="7:19" x14ac:dyDescent="0.25">
      <c r="H131" s="21" t="s">
        <v>78</v>
      </c>
      <c r="I131" s="23">
        <f t="shared" si="0"/>
        <v>0.5870238095238095</v>
      </c>
      <c r="J131" s="23">
        <f t="shared" si="0"/>
        <v>4.1209102564102569</v>
      </c>
      <c r="N131" s="50" t="s">
        <v>80</v>
      </c>
      <c r="O131" s="39">
        <v>79.171166666666664</v>
      </c>
      <c r="P131" s="51">
        <v>68.180757575757568</v>
      </c>
      <c r="Q131" s="38" t="s">
        <v>80</v>
      </c>
      <c r="R131" s="39">
        <v>80.448947368421045</v>
      </c>
      <c r="S131" s="51">
        <v>71.859000000000009</v>
      </c>
    </row>
    <row r="132" spans="7:19" x14ac:dyDescent="0.25">
      <c r="H132" s="21" t="s">
        <v>79</v>
      </c>
      <c r="I132" s="23">
        <f t="shared" si="0"/>
        <v>2.728948306595365</v>
      </c>
      <c r="J132" s="23">
        <f t="shared" si="0"/>
        <v>3.5540631808278871</v>
      </c>
      <c r="N132" s="52"/>
      <c r="O132" s="40"/>
      <c r="P132" s="53"/>
      <c r="Q132" s="40"/>
      <c r="R132" s="40"/>
      <c r="S132" s="53"/>
    </row>
    <row r="133" spans="7:19" x14ac:dyDescent="0.25">
      <c r="H133" s="21" t="s">
        <v>80</v>
      </c>
      <c r="I133" s="23">
        <f>AVERAGE(G122,K122,O122)</f>
        <v>7.1327293771043765</v>
      </c>
      <c r="J133" s="23">
        <f>AVERAGE(H122,L122,P122)</f>
        <v>5.7058714596949898</v>
      </c>
      <c r="N133" s="48" t="s">
        <v>81</v>
      </c>
      <c r="O133" s="41" t="s">
        <v>129</v>
      </c>
      <c r="P133" s="49" t="s">
        <v>130</v>
      </c>
      <c r="Q133" s="41" t="s">
        <v>81</v>
      </c>
      <c r="R133" s="41" t="s">
        <v>129</v>
      </c>
      <c r="S133" s="49" t="s">
        <v>130</v>
      </c>
    </row>
    <row r="134" spans="7:19" x14ac:dyDescent="0.25">
      <c r="N134" s="50" t="s">
        <v>77</v>
      </c>
      <c r="O134" s="39">
        <v>13.803657407407407</v>
      </c>
      <c r="P134" s="51">
        <v>8.4907222222222245</v>
      </c>
      <c r="Q134" s="38" t="s">
        <v>77</v>
      </c>
      <c r="R134" s="39">
        <v>11.401764705882352</v>
      </c>
      <c r="S134" s="51">
        <v>9.6981632653061212</v>
      </c>
    </row>
    <row r="135" spans="7:19" x14ac:dyDescent="0.25">
      <c r="N135" s="50" t="s">
        <v>78</v>
      </c>
      <c r="O135" s="39">
        <v>0.5870238095238095</v>
      </c>
      <c r="P135" s="51">
        <v>4.1209102564102569</v>
      </c>
      <c r="Q135" s="38" t="s">
        <v>78</v>
      </c>
      <c r="R135" s="39">
        <v>0.40236363636363642</v>
      </c>
      <c r="S135" s="51">
        <v>2.5116071428571431</v>
      </c>
    </row>
    <row r="136" spans="7:19" x14ac:dyDescent="0.25">
      <c r="N136" s="50" t="s">
        <v>79</v>
      </c>
      <c r="O136" s="39">
        <v>2.728948306595365</v>
      </c>
      <c r="P136" s="51">
        <v>3.5540631808278871</v>
      </c>
      <c r="Q136" s="38" t="s">
        <v>79</v>
      </c>
      <c r="R136" s="39">
        <v>2.1702127659574471</v>
      </c>
      <c r="S136" s="51">
        <v>2.7315094339622643</v>
      </c>
    </row>
    <row r="137" spans="7:19" ht="16.5" thickBot="1" x14ac:dyDescent="0.3">
      <c r="G137" s="37" t="s">
        <v>72</v>
      </c>
      <c r="H137" s="37"/>
      <c r="I137" s="37"/>
      <c r="J137" s="37"/>
      <c r="K137" s="37"/>
      <c r="L137" s="37"/>
      <c r="N137" s="54" t="s">
        <v>80</v>
      </c>
      <c r="O137" s="42">
        <v>7.1327293771043765</v>
      </c>
      <c r="P137" s="55">
        <v>5.7058714596949898</v>
      </c>
      <c r="Q137" s="43" t="s">
        <v>80</v>
      </c>
      <c r="R137" s="42">
        <v>5.6729787234042552</v>
      </c>
      <c r="S137" s="55">
        <v>7.1792592592592595</v>
      </c>
    </row>
    <row r="138" spans="7:19" ht="16.5" thickTop="1" x14ac:dyDescent="0.25">
      <c r="G138" t="s">
        <v>76</v>
      </c>
      <c r="H138" t="s">
        <v>129</v>
      </c>
      <c r="I138" t="s">
        <v>130</v>
      </c>
      <c r="J138" t="s">
        <v>30</v>
      </c>
      <c r="K138" t="s">
        <v>241</v>
      </c>
      <c r="L138" t="s">
        <v>242</v>
      </c>
    </row>
    <row r="139" spans="7:19" x14ac:dyDescent="0.25">
      <c r="G139" t="s">
        <v>77</v>
      </c>
      <c r="H139" s="8">
        <v>66.666250000000005</v>
      </c>
      <c r="I139" s="8">
        <v>66.982500000000002</v>
      </c>
      <c r="J139" t="s">
        <v>77</v>
      </c>
      <c r="K139" s="8">
        <v>56.111249999999998</v>
      </c>
      <c r="L139" s="8">
        <v>62.712499999999999</v>
      </c>
    </row>
    <row r="140" spans="7:19" x14ac:dyDescent="0.25">
      <c r="G140" t="s">
        <v>78</v>
      </c>
      <c r="H140" s="8">
        <v>16.773125</v>
      </c>
      <c r="I140" s="8">
        <v>17.591249999999999</v>
      </c>
      <c r="J140" t="s">
        <v>78</v>
      </c>
      <c r="K140" s="8">
        <v>13.715999999999999</v>
      </c>
      <c r="L140" s="8">
        <v>21.630999999999997</v>
      </c>
    </row>
    <row r="141" spans="7:19" x14ac:dyDescent="0.25">
      <c r="G141" t="s">
        <v>79</v>
      </c>
      <c r="H141" s="8">
        <v>24.918499999999995</v>
      </c>
      <c r="I141" s="8">
        <v>42.973888888888887</v>
      </c>
      <c r="J141" t="s">
        <v>79</v>
      </c>
      <c r="K141" s="8">
        <v>30.075263157894735</v>
      </c>
      <c r="L141" s="8">
        <v>33.407000000000004</v>
      </c>
    </row>
    <row r="142" spans="7:19" x14ac:dyDescent="0.25">
      <c r="G142" t="s">
        <v>80</v>
      </c>
      <c r="H142" s="8">
        <v>79.171166666666664</v>
      </c>
      <c r="I142" s="8">
        <v>68.180757575757568</v>
      </c>
      <c r="J142" t="s">
        <v>80</v>
      </c>
      <c r="K142" s="8">
        <v>80.448947368421045</v>
      </c>
      <c r="L142" s="8">
        <v>71.859000000000009</v>
      </c>
    </row>
    <row r="145" spans="7:12" x14ac:dyDescent="0.25">
      <c r="G145" t="s">
        <v>81</v>
      </c>
    </row>
    <row r="146" spans="7:12" x14ac:dyDescent="0.25">
      <c r="G146" t="s">
        <v>76</v>
      </c>
      <c r="H146" t="s">
        <v>129</v>
      </c>
      <c r="I146" t="s">
        <v>130</v>
      </c>
      <c r="J146" t="s">
        <v>30</v>
      </c>
      <c r="K146" t="s">
        <v>241</v>
      </c>
      <c r="L146" t="s">
        <v>243</v>
      </c>
    </row>
    <row r="147" spans="7:12" x14ac:dyDescent="0.25">
      <c r="G147" t="s">
        <v>77</v>
      </c>
      <c r="H147" s="8">
        <v>13.803657407407407</v>
      </c>
      <c r="I147" s="8">
        <v>8.4907222222222245</v>
      </c>
      <c r="J147" t="s">
        <v>77</v>
      </c>
      <c r="K147" s="8">
        <v>11.401764705882352</v>
      </c>
      <c r="L147" s="8">
        <v>9.6981632653061212</v>
      </c>
    </row>
    <row r="148" spans="7:12" x14ac:dyDescent="0.25">
      <c r="G148" t="s">
        <v>78</v>
      </c>
      <c r="H148" s="8">
        <v>0.5870238095238095</v>
      </c>
      <c r="I148" s="8">
        <v>4.1209102564102569</v>
      </c>
      <c r="J148" t="s">
        <v>78</v>
      </c>
      <c r="K148" s="8">
        <v>0.40236363636363642</v>
      </c>
      <c r="L148" s="8">
        <v>2.5116071428571431</v>
      </c>
    </row>
    <row r="149" spans="7:12" x14ac:dyDescent="0.25">
      <c r="G149" t="s">
        <v>79</v>
      </c>
      <c r="H149" s="8">
        <v>2.728948306595365</v>
      </c>
      <c r="I149" s="8">
        <v>3.5540631808278871</v>
      </c>
      <c r="J149" t="s">
        <v>79</v>
      </c>
      <c r="K149" s="8">
        <v>2.1702127659574471</v>
      </c>
      <c r="L149" s="8">
        <v>2.7315094339622643</v>
      </c>
    </row>
    <row r="150" spans="7:12" x14ac:dyDescent="0.25">
      <c r="G150" t="s">
        <v>80</v>
      </c>
      <c r="H150" s="8">
        <v>7.1327293771043765</v>
      </c>
      <c r="I150" s="8">
        <v>5.7058714596949898</v>
      </c>
      <c r="J150" t="s">
        <v>80</v>
      </c>
      <c r="K150" s="8">
        <v>5.6729787234042552</v>
      </c>
      <c r="L150" s="8">
        <v>7.1792592592592595</v>
      </c>
    </row>
  </sheetData>
  <pageMargins left="0.75" right="0.75" top="1" bottom="1" header="0.5" footer="0.5"/>
  <pageSetup paperSize="9" orientation="portrait" horizontalDpi="4294967292" verticalDpi="4294967292"/>
  <tableParts count="2">
    <tablePart r:id="rId1"/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X94"/>
  <sheetViews>
    <sheetView topLeftCell="A4" workbookViewId="0">
      <selection activeCell="R64" sqref="R64"/>
    </sheetView>
  </sheetViews>
  <sheetFormatPr defaultColWidth="11" defaultRowHeight="15.75" x14ac:dyDescent="0.25"/>
  <sheetData>
    <row r="1" spans="1:24" x14ac:dyDescent="0.25">
      <c r="A1" t="s">
        <v>127</v>
      </c>
      <c r="B1" t="s">
        <v>3</v>
      </c>
      <c r="C1" t="s">
        <v>4</v>
      </c>
      <c r="D1" t="s">
        <v>5</v>
      </c>
      <c r="E1" t="s">
        <v>6</v>
      </c>
      <c r="G1" t="s">
        <v>141</v>
      </c>
      <c r="H1" t="s">
        <v>4</v>
      </c>
      <c r="I1" t="s">
        <v>11</v>
      </c>
      <c r="J1" t="s">
        <v>12</v>
      </c>
      <c r="K1" t="s">
        <v>17</v>
      </c>
      <c r="M1" t="s">
        <v>142</v>
      </c>
      <c r="N1" t="s">
        <v>3</v>
      </c>
      <c r="O1" t="s">
        <v>6</v>
      </c>
      <c r="P1" t="s">
        <v>8</v>
      </c>
      <c r="Q1" t="s">
        <v>12</v>
      </c>
      <c r="S1" t="s">
        <v>144</v>
      </c>
      <c r="T1" t="s">
        <v>5</v>
      </c>
      <c r="U1" s="2" t="s">
        <v>6</v>
      </c>
      <c r="V1" s="2" t="s">
        <v>7</v>
      </c>
      <c r="W1" t="s">
        <v>9</v>
      </c>
      <c r="X1" t="s">
        <v>156</v>
      </c>
    </row>
    <row r="2" spans="1:24" x14ac:dyDescent="0.25">
      <c r="A2">
        <v>50</v>
      </c>
      <c r="B2">
        <v>153.36420000000001</v>
      </c>
      <c r="C2">
        <v>37.926679999999998</v>
      </c>
      <c r="D2">
        <v>12.677009999999999</v>
      </c>
      <c r="E2">
        <v>193.58959999999999</v>
      </c>
      <c r="G2">
        <v>50</v>
      </c>
      <c r="H2">
        <v>36.486429999999999</v>
      </c>
      <c r="I2">
        <v>83.319339999999997</v>
      </c>
      <c r="J2">
        <v>67.212559999999996</v>
      </c>
      <c r="K2">
        <v>30.41075</v>
      </c>
      <c r="M2">
        <v>50</v>
      </c>
      <c r="N2">
        <v>153.36420000000001</v>
      </c>
      <c r="O2">
        <v>204.54750000000001</v>
      </c>
      <c r="P2">
        <v>17.074999999999999</v>
      </c>
      <c r="Q2">
        <v>48.95805</v>
      </c>
      <c r="S2">
        <v>50</v>
      </c>
      <c r="T2">
        <v>13.46932</v>
      </c>
      <c r="U2">
        <v>101.1276</v>
      </c>
      <c r="V2">
        <v>245.09870000000001</v>
      </c>
      <c r="W2">
        <v>9.1562990000000006</v>
      </c>
      <c r="X2" t="s">
        <v>154</v>
      </c>
    </row>
    <row r="3" spans="1:24" x14ac:dyDescent="0.25">
      <c r="A3">
        <v>55</v>
      </c>
      <c r="B3">
        <v>179.078</v>
      </c>
      <c r="C3">
        <v>44.16778</v>
      </c>
      <c r="D3">
        <v>14.78984</v>
      </c>
      <c r="E3">
        <v>222.8107</v>
      </c>
      <c r="G3">
        <v>55</v>
      </c>
      <c r="H3">
        <v>42.727530000000002</v>
      </c>
      <c r="I3">
        <v>96.506569999999996</v>
      </c>
      <c r="J3">
        <v>77.657759999999996</v>
      </c>
      <c r="K3">
        <v>36.083219999999997</v>
      </c>
      <c r="M3">
        <v>55</v>
      </c>
      <c r="N3">
        <v>179.078</v>
      </c>
      <c r="O3">
        <v>236.50800000000001</v>
      </c>
      <c r="P3">
        <v>20.567609999999998</v>
      </c>
      <c r="Q3">
        <v>55.952060000000003</v>
      </c>
      <c r="S3">
        <v>55</v>
      </c>
      <c r="T3">
        <v>15.71421</v>
      </c>
      <c r="U3">
        <v>116.8553</v>
      </c>
      <c r="V3">
        <v>282.66410000000002</v>
      </c>
      <c r="W3">
        <v>11.159238999999999</v>
      </c>
    </row>
    <row r="4" spans="1:24" x14ac:dyDescent="0.25">
      <c r="A4">
        <v>60</v>
      </c>
      <c r="B4">
        <v>209.3835</v>
      </c>
      <c r="C4">
        <v>50.888959999999997</v>
      </c>
      <c r="D4">
        <v>17.298829999999999</v>
      </c>
      <c r="E4">
        <v>256.59750000000003</v>
      </c>
      <c r="G4">
        <v>60</v>
      </c>
      <c r="H4">
        <v>49.448709999999998</v>
      </c>
      <c r="I4">
        <v>111.19235999999999</v>
      </c>
      <c r="J4">
        <v>89.465369999999993</v>
      </c>
      <c r="K4">
        <v>42.385959999999997</v>
      </c>
      <c r="M4">
        <v>60</v>
      </c>
      <c r="N4">
        <v>209.3835</v>
      </c>
      <c r="O4">
        <v>271.20800000000003</v>
      </c>
      <c r="P4">
        <v>24.836359999999999</v>
      </c>
      <c r="Q4">
        <v>64.111739999999998</v>
      </c>
      <c r="S4">
        <v>60</v>
      </c>
      <c r="T4">
        <v>18.223199999999999</v>
      </c>
      <c r="U4">
        <v>134.19980000000001</v>
      </c>
      <c r="V4">
        <v>324.5403</v>
      </c>
      <c r="W4">
        <v>13.734448</v>
      </c>
    </row>
    <row r="5" spans="1:24" x14ac:dyDescent="0.25">
      <c r="A5">
        <v>65</v>
      </c>
      <c r="B5">
        <v>244.2807</v>
      </c>
      <c r="C5">
        <v>58.570320000000002</v>
      </c>
      <c r="D5">
        <v>20.071929999999998</v>
      </c>
      <c r="E5">
        <v>294.03699999999998</v>
      </c>
      <c r="G5">
        <v>65</v>
      </c>
      <c r="H5">
        <v>57.610149999999997</v>
      </c>
      <c r="I5">
        <v>127.6764</v>
      </c>
      <c r="J5">
        <v>102.6354</v>
      </c>
      <c r="K5">
        <v>50.106819999999999</v>
      </c>
      <c r="M5">
        <v>65</v>
      </c>
      <c r="N5">
        <v>244.2807</v>
      </c>
      <c r="O5">
        <v>311.387</v>
      </c>
      <c r="P5">
        <v>29.75189</v>
      </c>
      <c r="Q5">
        <v>72.271410000000003</v>
      </c>
      <c r="S5">
        <v>65</v>
      </c>
      <c r="T5">
        <v>21.260400000000001</v>
      </c>
      <c r="U5">
        <v>153.89619999999999</v>
      </c>
      <c r="V5">
        <v>370.72719999999998</v>
      </c>
      <c r="W5">
        <v>16.881924999999999</v>
      </c>
    </row>
    <row r="6" spans="1:24" x14ac:dyDescent="0.25">
      <c r="A6">
        <v>70</v>
      </c>
      <c r="B6">
        <v>285.60640000000001</v>
      </c>
      <c r="C6">
        <v>68.17201</v>
      </c>
      <c r="D6">
        <v>23.37323</v>
      </c>
      <c r="E6">
        <v>336.95549999999997</v>
      </c>
      <c r="G6">
        <v>70</v>
      </c>
      <c r="H6">
        <v>67.211839999999995</v>
      </c>
      <c r="I6">
        <v>146.55812</v>
      </c>
      <c r="J6">
        <v>117.62197999999999</v>
      </c>
      <c r="K6">
        <v>59.245800000000003</v>
      </c>
      <c r="M6">
        <v>70</v>
      </c>
      <c r="N6">
        <v>285.60640000000001</v>
      </c>
      <c r="O6">
        <v>357.04489999999998</v>
      </c>
      <c r="P6">
        <v>35.57291</v>
      </c>
      <c r="Q6">
        <v>82.762420000000006</v>
      </c>
      <c r="S6">
        <v>70</v>
      </c>
      <c r="T6">
        <v>24.693760000000001</v>
      </c>
      <c r="U6">
        <v>178.2962</v>
      </c>
      <c r="V6">
        <v>423.68819999999999</v>
      </c>
      <c r="W6">
        <v>21.746209</v>
      </c>
    </row>
    <row r="7" spans="1:24" x14ac:dyDescent="0.25">
      <c r="A7">
        <v>75</v>
      </c>
      <c r="B7">
        <v>333.36059999999998</v>
      </c>
      <c r="C7">
        <v>79.213949999999997</v>
      </c>
      <c r="D7">
        <v>27.466850000000001</v>
      </c>
      <c r="E7">
        <v>387.17919999999998</v>
      </c>
      <c r="G7">
        <v>75</v>
      </c>
      <c r="H7">
        <v>79.213949999999997</v>
      </c>
      <c r="I7">
        <v>167.83752000000001</v>
      </c>
      <c r="J7">
        <v>135.33340000000001</v>
      </c>
      <c r="K7">
        <v>69.960470000000001</v>
      </c>
      <c r="M7">
        <v>75</v>
      </c>
      <c r="N7">
        <v>333.36059999999998</v>
      </c>
      <c r="O7">
        <v>410.00810000000001</v>
      </c>
      <c r="P7">
        <v>42.428780000000003</v>
      </c>
      <c r="Q7">
        <v>94.4191</v>
      </c>
      <c r="S7">
        <v>75</v>
      </c>
      <c r="T7">
        <v>29.051480000000002</v>
      </c>
      <c r="U7">
        <v>211.66239999999999</v>
      </c>
      <c r="V7">
        <v>483.42329999999998</v>
      </c>
      <c r="W7">
        <v>28.041163999999998</v>
      </c>
    </row>
    <row r="8" spans="1:24" x14ac:dyDescent="0.25">
      <c r="A8">
        <v>80</v>
      </c>
      <c r="B8">
        <v>388.4615</v>
      </c>
      <c r="C8">
        <v>93.136409999999998</v>
      </c>
      <c r="D8">
        <v>32.616889999999998</v>
      </c>
      <c r="E8">
        <v>448.36079999999998</v>
      </c>
      <c r="G8">
        <v>80</v>
      </c>
      <c r="H8">
        <v>93.616489999999999</v>
      </c>
      <c r="I8">
        <v>192.11402000000001</v>
      </c>
      <c r="J8">
        <v>156.67793</v>
      </c>
      <c r="K8">
        <v>82.723529999999997</v>
      </c>
      <c r="M8">
        <v>80</v>
      </c>
      <c r="N8">
        <v>388.4615</v>
      </c>
      <c r="O8">
        <v>474.8424</v>
      </c>
      <c r="P8">
        <v>50.707569999999997</v>
      </c>
      <c r="Q8">
        <v>107.24145</v>
      </c>
      <c r="S8">
        <v>80</v>
      </c>
      <c r="T8">
        <v>34.465620000000001</v>
      </c>
      <c r="U8">
        <v>211.66239999999999</v>
      </c>
      <c r="V8">
        <v>553.01170000000002</v>
      </c>
      <c r="W8">
        <v>36.911327999999997</v>
      </c>
    </row>
    <row r="9" spans="1:24" x14ac:dyDescent="0.25">
      <c r="A9">
        <v>85</v>
      </c>
      <c r="B9">
        <v>455.5009</v>
      </c>
      <c r="C9">
        <v>110.89954</v>
      </c>
      <c r="D9">
        <v>39.351550000000003</v>
      </c>
      <c r="E9">
        <v>526.89239999999995</v>
      </c>
      <c r="G9">
        <v>85</v>
      </c>
      <c r="H9">
        <v>113.29996</v>
      </c>
      <c r="I9">
        <v>221.78529</v>
      </c>
      <c r="J9">
        <v>183.01799</v>
      </c>
      <c r="K9">
        <v>98.165260000000004</v>
      </c>
      <c r="M9">
        <v>85</v>
      </c>
      <c r="N9">
        <v>455.5009</v>
      </c>
      <c r="O9">
        <v>557.93979999999999</v>
      </c>
      <c r="P9">
        <v>60.797339999999998</v>
      </c>
      <c r="Q9">
        <v>123.5608</v>
      </c>
      <c r="S9">
        <v>85</v>
      </c>
      <c r="T9">
        <v>41.332329999999999</v>
      </c>
      <c r="U9">
        <v>211.66239999999999</v>
      </c>
      <c r="V9">
        <v>639.22730000000001</v>
      </c>
      <c r="W9">
        <v>49.787373000000002</v>
      </c>
    </row>
    <row r="10" spans="1:24" x14ac:dyDescent="0.25">
      <c r="A10">
        <v>90</v>
      </c>
      <c r="B10">
        <v>547.33579999999995</v>
      </c>
      <c r="C10">
        <v>137.30419000000001</v>
      </c>
      <c r="D10">
        <v>48.991349999999997</v>
      </c>
      <c r="E10">
        <v>636.47140000000002</v>
      </c>
      <c r="G10">
        <v>90</v>
      </c>
      <c r="H10">
        <v>140.66478000000001</v>
      </c>
      <c r="I10">
        <v>261.04728</v>
      </c>
      <c r="J10">
        <v>217.53254999999999</v>
      </c>
      <c r="K10">
        <v>118.64918</v>
      </c>
      <c r="M10">
        <v>90</v>
      </c>
      <c r="N10">
        <v>547.33579999999995</v>
      </c>
      <c r="O10">
        <v>671.17139999999995</v>
      </c>
      <c r="P10">
        <v>73.991659999999996</v>
      </c>
      <c r="Q10">
        <v>149.20549</v>
      </c>
      <c r="S10">
        <v>90</v>
      </c>
      <c r="T10">
        <v>51.236240000000002</v>
      </c>
      <c r="U10">
        <v>211.66239999999999</v>
      </c>
      <c r="V10">
        <v>755.00260000000003</v>
      </c>
      <c r="W10">
        <v>66.955432999999999</v>
      </c>
    </row>
    <row r="11" spans="1:24" x14ac:dyDescent="0.25">
      <c r="A11">
        <v>95</v>
      </c>
      <c r="B11">
        <v>700.7</v>
      </c>
      <c r="C11">
        <v>184.35248000000001</v>
      </c>
      <c r="D11">
        <v>64.30941</v>
      </c>
      <c r="E11">
        <v>807.23199999999997</v>
      </c>
      <c r="G11">
        <v>95</v>
      </c>
      <c r="H11">
        <v>190.59358</v>
      </c>
      <c r="I11">
        <v>322.18808999999999</v>
      </c>
      <c r="J11">
        <v>271.12094000000002</v>
      </c>
      <c r="K11">
        <v>150.95075</v>
      </c>
      <c r="M11">
        <v>95</v>
      </c>
      <c r="N11">
        <v>700.7</v>
      </c>
      <c r="O11">
        <v>846.49779999999998</v>
      </c>
      <c r="P11">
        <v>94.688630000000003</v>
      </c>
      <c r="Q11">
        <v>195.83221</v>
      </c>
      <c r="S11">
        <v>95</v>
      </c>
      <c r="T11">
        <v>66.818399999999997</v>
      </c>
      <c r="U11">
        <v>211.66239999999999</v>
      </c>
      <c r="V11">
        <v>944.06110000000001</v>
      </c>
      <c r="W11">
        <v>96.141135000000006</v>
      </c>
    </row>
    <row r="12" spans="1:24" x14ac:dyDescent="0.25">
      <c r="B12" t="s">
        <v>7</v>
      </c>
      <c r="C12" t="s">
        <v>8</v>
      </c>
      <c r="D12" t="s">
        <v>29</v>
      </c>
      <c r="E12" t="s">
        <v>10</v>
      </c>
      <c r="H12" s="2" t="s">
        <v>20</v>
      </c>
      <c r="I12" t="s">
        <v>21</v>
      </c>
      <c r="J12" t="s">
        <v>23</v>
      </c>
      <c r="K12" t="s">
        <v>24</v>
      </c>
      <c r="L12" t="s">
        <v>152</v>
      </c>
      <c r="N12" t="s">
        <v>14</v>
      </c>
      <c r="O12" t="s">
        <v>18</v>
      </c>
      <c r="P12" t="s">
        <v>19</v>
      </c>
      <c r="Q12" t="s">
        <v>20</v>
      </c>
      <c r="T12" t="s">
        <v>10</v>
      </c>
      <c r="U12" t="s">
        <v>12</v>
      </c>
      <c r="V12" t="s">
        <v>13</v>
      </c>
      <c r="W12" s="2" t="s">
        <v>15</v>
      </c>
      <c r="X12" t="s">
        <v>155</v>
      </c>
    </row>
    <row r="13" spans="1:24" x14ac:dyDescent="0.25">
      <c r="A13">
        <v>50</v>
      </c>
      <c r="B13">
        <v>215.21170000000001</v>
      </c>
      <c r="C13">
        <v>17.85754</v>
      </c>
      <c r="D13">
        <v>12.01764</v>
      </c>
      <c r="E13">
        <v>7.5305400000000002</v>
      </c>
      <c r="G13">
        <v>50</v>
      </c>
      <c r="H13">
        <v>116.7865</v>
      </c>
      <c r="I13">
        <v>26.695779999999999</v>
      </c>
      <c r="J13">
        <v>30.342210000000001</v>
      </c>
      <c r="K13">
        <v>39.390059999999998</v>
      </c>
      <c r="M13">
        <v>50</v>
      </c>
      <c r="N13">
        <v>160.06970000000001</v>
      </c>
      <c r="O13">
        <v>14.57155</v>
      </c>
      <c r="P13">
        <v>3.1172979999999999</v>
      </c>
      <c r="Q13">
        <v>19.088989999999999</v>
      </c>
      <c r="S13">
        <v>50</v>
      </c>
      <c r="T13">
        <v>5.5223959999999996</v>
      </c>
      <c r="U13">
        <v>14.57634</v>
      </c>
      <c r="V13">
        <v>12.30348</v>
      </c>
      <c r="W13">
        <v>292.54349999999999</v>
      </c>
    </row>
    <row r="14" spans="1:24" x14ac:dyDescent="0.25">
      <c r="A14">
        <v>55</v>
      </c>
      <c r="B14">
        <v>248.71770000000001</v>
      </c>
      <c r="C14">
        <v>21.42905</v>
      </c>
      <c r="D14">
        <v>14.87899</v>
      </c>
      <c r="E14">
        <v>9.2876650000000005</v>
      </c>
      <c r="G14">
        <v>55</v>
      </c>
      <c r="H14">
        <v>132.92529999999999</v>
      </c>
      <c r="I14">
        <v>31.284109999999998</v>
      </c>
      <c r="J14">
        <v>35.187730000000002</v>
      </c>
      <c r="K14">
        <v>45.298569999999998</v>
      </c>
      <c r="M14">
        <v>55</v>
      </c>
      <c r="N14">
        <v>186.59010000000001</v>
      </c>
      <c r="O14">
        <v>17.571580000000001</v>
      </c>
      <c r="P14">
        <v>3.630271</v>
      </c>
      <c r="Q14">
        <v>22.176909999999999</v>
      </c>
      <c r="S14">
        <v>55</v>
      </c>
      <c r="T14">
        <v>6.7774859999999997</v>
      </c>
      <c r="U14">
        <v>16.804950000000002</v>
      </c>
      <c r="V14">
        <v>14.26742</v>
      </c>
      <c r="W14">
        <v>334.71190000000001</v>
      </c>
    </row>
    <row r="15" spans="1:24" x14ac:dyDescent="0.25">
      <c r="A15">
        <v>60</v>
      </c>
      <c r="B15">
        <v>285.44540000000001</v>
      </c>
      <c r="C15">
        <v>26.19107</v>
      </c>
      <c r="D15">
        <v>18.3126</v>
      </c>
      <c r="E15">
        <v>11.546827</v>
      </c>
      <c r="G15">
        <v>60</v>
      </c>
      <c r="H15">
        <v>150.82480000000001</v>
      </c>
      <c r="I15">
        <v>36.428609999999999</v>
      </c>
      <c r="J15">
        <v>40.379359999999998</v>
      </c>
      <c r="K15">
        <v>51.82255</v>
      </c>
      <c r="M15">
        <v>60</v>
      </c>
      <c r="N15">
        <v>216.8991</v>
      </c>
      <c r="O15">
        <v>21.285900000000002</v>
      </c>
      <c r="P15">
        <v>4.2221630000000001</v>
      </c>
      <c r="Q15">
        <v>25.545549999999999</v>
      </c>
      <c r="S15">
        <v>60</v>
      </c>
      <c r="T15">
        <v>8.2835929999999998</v>
      </c>
      <c r="U15">
        <v>19.2745</v>
      </c>
      <c r="V15">
        <v>16.404640000000001</v>
      </c>
      <c r="W15">
        <v>381.27289999999999</v>
      </c>
    </row>
    <row r="16" spans="1:24" x14ac:dyDescent="0.25">
      <c r="A16">
        <v>65</v>
      </c>
      <c r="B16">
        <v>326.68360000000001</v>
      </c>
      <c r="C16">
        <v>31.399519999999999</v>
      </c>
      <c r="D16">
        <v>23.463010000000001</v>
      </c>
      <c r="E16">
        <v>14.057007</v>
      </c>
      <c r="G16">
        <v>65</v>
      </c>
      <c r="H16">
        <v>170.48480000000001</v>
      </c>
      <c r="I16">
        <v>42.129269999999998</v>
      </c>
      <c r="J16">
        <v>46.147840000000002</v>
      </c>
      <c r="K16">
        <v>59.085090000000001</v>
      </c>
      <c r="M16">
        <v>65</v>
      </c>
      <c r="N16">
        <v>249.10249999999999</v>
      </c>
      <c r="O16">
        <v>25.85737</v>
      </c>
      <c r="P16">
        <v>4.9718929999999997</v>
      </c>
      <c r="Q16">
        <v>29.19492</v>
      </c>
      <c r="S16">
        <v>65</v>
      </c>
      <c r="T16">
        <v>10.291736999999999</v>
      </c>
      <c r="U16">
        <v>22.045210000000001</v>
      </c>
      <c r="V16">
        <v>18.888439999999999</v>
      </c>
      <c r="W16">
        <v>433.98349999999999</v>
      </c>
    </row>
    <row r="17" spans="1:23" x14ac:dyDescent="0.25">
      <c r="A17">
        <v>70</v>
      </c>
      <c r="B17">
        <v>372.43220000000002</v>
      </c>
      <c r="C17">
        <v>37.649659999999997</v>
      </c>
      <c r="D17">
        <v>29.47184</v>
      </c>
      <c r="E17">
        <v>17.320240999999999</v>
      </c>
      <c r="G17">
        <v>70</v>
      </c>
      <c r="H17">
        <v>193.37260000000001</v>
      </c>
      <c r="I17">
        <v>48.52514</v>
      </c>
      <c r="J17">
        <v>52.493169999999999</v>
      </c>
      <c r="K17">
        <v>66.840010000000007</v>
      </c>
      <c r="M17">
        <v>70</v>
      </c>
      <c r="N17">
        <v>285.09449999999998</v>
      </c>
      <c r="O17">
        <v>31.285979999999999</v>
      </c>
      <c r="P17">
        <v>5.91892</v>
      </c>
      <c r="Q17">
        <v>33.686439999999997</v>
      </c>
      <c r="S17">
        <v>70</v>
      </c>
      <c r="T17">
        <v>12.550898999999999</v>
      </c>
      <c r="U17">
        <v>25.117080000000001</v>
      </c>
      <c r="V17">
        <v>21.834350000000001</v>
      </c>
      <c r="W17">
        <v>496.35759999999999</v>
      </c>
    </row>
    <row r="18" spans="1:23" x14ac:dyDescent="0.25">
      <c r="A18">
        <v>75</v>
      </c>
      <c r="B18">
        <v>423.33550000000002</v>
      </c>
      <c r="C18">
        <v>45.090299999999999</v>
      </c>
      <c r="D18">
        <v>37.769730000000003</v>
      </c>
      <c r="E18">
        <v>21.587547000000001</v>
      </c>
      <c r="G18">
        <v>75</v>
      </c>
      <c r="H18">
        <v>220.95529999999999</v>
      </c>
      <c r="I18">
        <v>56.172359999999998</v>
      </c>
      <c r="J18">
        <v>59.646090000000001</v>
      </c>
      <c r="K18">
        <v>75.333489999999998</v>
      </c>
      <c r="M18">
        <v>75</v>
      </c>
      <c r="N18">
        <v>324.87509999999997</v>
      </c>
      <c r="O18">
        <v>37.857469999999999</v>
      </c>
      <c r="P18">
        <v>7.142163</v>
      </c>
      <c r="Q18">
        <v>39.020130000000002</v>
      </c>
      <c r="S18">
        <v>75</v>
      </c>
      <c r="T18">
        <v>15.814133</v>
      </c>
      <c r="U18">
        <v>28.550350000000002</v>
      </c>
      <c r="V18">
        <v>25.357880000000002</v>
      </c>
      <c r="W18">
        <v>577.18039999999996</v>
      </c>
    </row>
    <row r="19" spans="1:23" x14ac:dyDescent="0.25">
      <c r="A19">
        <v>80</v>
      </c>
      <c r="B19">
        <v>483.90410000000003</v>
      </c>
      <c r="C19">
        <v>54.019069999999999</v>
      </c>
      <c r="D19">
        <v>49.2151</v>
      </c>
      <c r="E19">
        <v>27.862995999999999</v>
      </c>
      <c r="G19">
        <v>80</v>
      </c>
      <c r="H19">
        <v>259.10169999999999</v>
      </c>
      <c r="I19">
        <v>65.766159999999999</v>
      </c>
      <c r="J19">
        <v>67.952699999999993</v>
      </c>
      <c r="K19">
        <v>85.057910000000007</v>
      </c>
      <c r="M19">
        <v>80</v>
      </c>
      <c r="N19">
        <v>372.233</v>
      </c>
      <c r="O19">
        <v>45.286099999999998</v>
      </c>
      <c r="P19">
        <v>8.720542</v>
      </c>
      <c r="Q19">
        <v>45.757420000000003</v>
      </c>
      <c r="S19">
        <v>80</v>
      </c>
      <c r="T19">
        <v>20.834492999999998</v>
      </c>
      <c r="U19">
        <v>32.585949999999997</v>
      </c>
      <c r="V19">
        <v>29.690090000000001</v>
      </c>
      <c r="W19">
        <v>713.34929999999997</v>
      </c>
    </row>
    <row r="20" spans="1:23" x14ac:dyDescent="0.25">
      <c r="A20">
        <v>85</v>
      </c>
      <c r="B20">
        <v>558.64829999999995</v>
      </c>
      <c r="C20">
        <v>65.328850000000003</v>
      </c>
      <c r="D20">
        <v>64.380219999999994</v>
      </c>
      <c r="E20">
        <v>36.146590000000003</v>
      </c>
      <c r="G20">
        <v>85</v>
      </c>
      <c r="H20">
        <v>334.51409999999998</v>
      </c>
      <c r="I20">
        <v>78.14076</v>
      </c>
      <c r="J20">
        <v>78.451329999999999</v>
      </c>
      <c r="K20">
        <v>96.505650000000003</v>
      </c>
      <c r="M20">
        <v>85</v>
      </c>
      <c r="N20">
        <v>429.0625</v>
      </c>
      <c r="O20">
        <v>53.857610000000001</v>
      </c>
      <c r="P20">
        <v>10.969730999999999</v>
      </c>
      <c r="Q20">
        <v>55.301909999999999</v>
      </c>
      <c r="S20">
        <v>85</v>
      </c>
      <c r="T20">
        <v>29.118086000000002</v>
      </c>
      <c r="U20">
        <v>37.765970000000003</v>
      </c>
      <c r="V20">
        <v>35.524140000000003</v>
      </c>
      <c r="W20">
        <v>948.78980000000001</v>
      </c>
    </row>
    <row r="21" spans="1:23" x14ac:dyDescent="0.25">
      <c r="A21">
        <v>90</v>
      </c>
      <c r="B21">
        <v>659.16629999999998</v>
      </c>
      <c r="C21">
        <v>80.210139999999996</v>
      </c>
      <c r="D21">
        <v>85.268029999999996</v>
      </c>
      <c r="E21">
        <v>48.195453000000001</v>
      </c>
      <c r="G21">
        <v>90</v>
      </c>
      <c r="H21">
        <v>422.54410000000001</v>
      </c>
      <c r="I21">
        <v>94.408500000000004</v>
      </c>
      <c r="J21">
        <v>92.526420000000002</v>
      </c>
      <c r="K21">
        <v>111.15383</v>
      </c>
      <c r="M21">
        <v>90</v>
      </c>
      <c r="N21">
        <v>505.78230000000002</v>
      </c>
      <c r="O21">
        <v>65.57199</v>
      </c>
      <c r="P21">
        <v>14.402704999999999</v>
      </c>
      <c r="Q21">
        <v>71.02225</v>
      </c>
      <c r="S21">
        <v>90</v>
      </c>
      <c r="T21">
        <v>43.426110999999999</v>
      </c>
      <c r="U21">
        <v>45.114370000000001</v>
      </c>
      <c r="V21">
        <v>43.899749999999997</v>
      </c>
      <c r="W21">
        <v>948.78980000000001</v>
      </c>
    </row>
    <row r="22" spans="1:23" x14ac:dyDescent="0.25">
      <c r="A22">
        <v>95</v>
      </c>
      <c r="B22">
        <v>822.83029999999997</v>
      </c>
      <c r="C22">
        <v>104.76425999999999</v>
      </c>
      <c r="D22">
        <v>117.02894000000001</v>
      </c>
      <c r="E22">
        <v>67.774856</v>
      </c>
      <c r="G22">
        <v>95</v>
      </c>
      <c r="H22">
        <v>422.54410000000001</v>
      </c>
      <c r="I22">
        <v>118.87963000000001</v>
      </c>
      <c r="J22">
        <v>115.71572</v>
      </c>
      <c r="K22">
        <v>133.92621</v>
      </c>
      <c r="M22">
        <v>95</v>
      </c>
      <c r="N22">
        <v>627.96559999999999</v>
      </c>
      <c r="O22">
        <v>84.14358</v>
      </c>
      <c r="P22">
        <v>19.571895000000001</v>
      </c>
      <c r="Q22">
        <v>98.813569999999999</v>
      </c>
      <c r="S22">
        <v>95</v>
      </c>
      <c r="T22">
        <v>67.021801999999994</v>
      </c>
      <c r="U22">
        <v>56.37791</v>
      </c>
      <c r="V22">
        <v>59.726759999999999</v>
      </c>
      <c r="W22">
        <v>948.78980000000001</v>
      </c>
    </row>
    <row r="23" spans="1:23" x14ac:dyDescent="0.25">
      <c r="B23" t="s">
        <v>11</v>
      </c>
      <c r="C23" t="s">
        <v>12</v>
      </c>
      <c r="D23" t="s">
        <v>13</v>
      </c>
      <c r="E23" t="s">
        <v>14</v>
      </c>
      <c r="H23" t="s">
        <v>26</v>
      </c>
      <c r="I23" t="s">
        <v>27</v>
      </c>
      <c r="J23" s="2" t="s">
        <v>28</v>
      </c>
      <c r="L23" t="s">
        <v>153</v>
      </c>
      <c r="N23" t="s">
        <v>21</v>
      </c>
      <c r="O23" t="s">
        <v>23</v>
      </c>
      <c r="P23" t="s">
        <v>24</v>
      </c>
      <c r="Q23" t="s">
        <v>25</v>
      </c>
      <c r="T23" t="s">
        <v>16</v>
      </c>
      <c r="U23" t="s">
        <v>18</v>
      </c>
      <c r="V23" t="s">
        <v>20</v>
      </c>
      <c r="W23" t="s">
        <v>21</v>
      </c>
    </row>
    <row r="24" spans="1:23" x14ac:dyDescent="0.25">
      <c r="A24">
        <v>50</v>
      </c>
      <c r="B24">
        <v>83.319339999999997</v>
      </c>
      <c r="C24">
        <v>62.494149999999998</v>
      </c>
      <c r="D24">
        <v>9.2420519999999993</v>
      </c>
      <c r="E24">
        <v>160.06970000000001</v>
      </c>
      <c r="G24">
        <v>50</v>
      </c>
      <c r="H24">
        <v>40.374809999999997</v>
      </c>
      <c r="I24">
        <v>126.4066</v>
      </c>
      <c r="J24">
        <v>154.70769999999999</v>
      </c>
      <c r="M24">
        <v>50</v>
      </c>
      <c r="N24">
        <v>12.9116</v>
      </c>
      <c r="O24">
        <v>54.6676</v>
      </c>
      <c r="P24">
        <v>19.735150000000001</v>
      </c>
      <c r="Q24">
        <v>27.330169999999999</v>
      </c>
      <c r="S24">
        <v>50</v>
      </c>
      <c r="T24">
        <v>15.91708</v>
      </c>
      <c r="U24">
        <v>14.610429999999999</v>
      </c>
      <c r="V24">
        <v>7.2392989999999999</v>
      </c>
      <c r="W24">
        <v>22.319590000000002</v>
      </c>
    </row>
    <row r="25" spans="1:23" x14ac:dyDescent="0.25">
      <c r="A25">
        <v>55</v>
      </c>
      <c r="B25">
        <v>96.506569999999996</v>
      </c>
      <c r="C25">
        <v>73.31044</v>
      </c>
      <c r="D25">
        <v>10.801648999999999</v>
      </c>
      <c r="E25">
        <v>186.59010000000001</v>
      </c>
      <c r="G25">
        <v>55</v>
      </c>
      <c r="H25">
        <v>46.406410000000001</v>
      </c>
      <c r="I25">
        <v>147.15989999999999</v>
      </c>
      <c r="J25">
        <v>179.43549999999999</v>
      </c>
      <c r="M25">
        <v>55</v>
      </c>
      <c r="N25">
        <v>15.78084</v>
      </c>
      <c r="O25">
        <v>63.621769999999998</v>
      </c>
      <c r="P25">
        <v>23.206160000000001</v>
      </c>
      <c r="Q25">
        <v>32.57535</v>
      </c>
      <c r="S25">
        <v>55</v>
      </c>
      <c r="T25">
        <v>18.378489999999999</v>
      </c>
      <c r="U25">
        <v>17.214269999999999</v>
      </c>
      <c r="V25">
        <v>8.4673940000000005</v>
      </c>
      <c r="W25">
        <v>26.552610000000001</v>
      </c>
    </row>
    <row r="26" spans="1:23" x14ac:dyDescent="0.25">
      <c r="A26">
        <v>60</v>
      </c>
      <c r="B26">
        <v>111.19235999999999</v>
      </c>
      <c r="C26">
        <v>84.126739999999998</v>
      </c>
      <c r="D26">
        <v>12.592295999999999</v>
      </c>
      <c r="E26">
        <v>216.8991</v>
      </c>
      <c r="G26">
        <v>60</v>
      </c>
      <c r="H26">
        <v>52.807299999999998</v>
      </c>
      <c r="I26">
        <v>168.85650000000001</v>
      </c>
      <c r="J26">
        <v>206.6996</v>
      </c>
      <c r="M26">
        <v>60</v>
      </c>
      <c r="N26">
        <v>19.128299999999999</v>
      </c>
      <c r="O26">
        <v>73.282859999999999</v>
      </c>
      <c r="P26">
        <v>27.173020000000001</v>
      </c>
      <c r="Q26">
        <v>38.648719999999997</v>
      </c>
      <c r="S26">
        <v>60</v>
      </c>
      <c r="T26">
        <v>21.332170000000001</v>
      </c>
      <c r="U26">
        <v>20.252079999999999</v>
      </c>
      <c r="V26">
        <v>9.8894000000000002</v>
      </c>
      <c r="W26">
        <v>31.940100000000001</v>
      </c>
    </row>
    <row r="27" spans="1:23" x14ac:dyDescent="0.25">
      <c r="A27">
        <v>65</v>
      </c>
      <c r="B27">
        <v>127.6764</v>
      </c>
      <c r="C27">
        <v>97.346649999999997</v>
      </c>
      <c r="D27">
        <v>14.556232</v>
      </c>
      <c r="E27">
        <v>249.10249999999999</v>
      </c>
      <c r="G27">
        <v>65</v>
      </c>
      <c r="H27">
        <v>59.700560000000003</v>
      </c>
      <c r="I27">
        <v>192.91149999999999</v>
      </c>
      <c r="J27">
        <v>237.7679</v>
      </c>
      <c r="M27">
        <v>65</v>
      </c>
      <c r="N27">
        <v>23.43216</v>
      </c>
      <c r="O27">
        <v>83.886489999999995</v>
      </c>
      <c r="P27">
        <v>32.032429999999998</v>
      </c>
      <c r="Q27">
        <v>46.102400000000003</v>
      </c>
      <c r="S27">
        <v>65</v>
      </c>
      <c r="T27">
        <v>24.77814</v>
      </c>
      <c r="U27">
        <v>23.723870000000002</v>
      </c>
      <c r="V27">
        <v>11.505315</v>
      </c>
      <c r="W27">
        <v>37.712400000000002</v>
      </c>
    </row>
    <row r="28" spans="1:23" x14ac:dyDescent="0.25">
      <c r="A28">
        <v>70</v>
      </c>
      <c r="B28">
        <v>146.55812</v>
      </c>
      <c r="C28">
        <v>111.76837999999999</v>
      </c>
      <c r="D28">
        <v>16.982271000000001</v>
      </c>
      <c r="E28">
        <v>285.09449999999998</v>
      </c>
      <c r="G28">
        <v>70</v>
      </c>
      <c r="H28">
        <v>67.086200000000005</v>
      </c>
      <c r="I28">
        <v>218.85319999999999</v>
      </c>
      <c r="J28">
        <v>273.90870000000001</v>
      </c>
      <c r="M28">
        <v>70</v>
      </c>
      <c r="N28">
        <v>28.692440000000001</v>
      </c>
      <c r="O28">
        <v>95.903930000000003</v>
      </c>
      <c r="P28">
        <v>37.586039999999997</v>
      </c>
      <c r="Q28">
        <v>55.21246</v>
      </c>
      <c r="S28">
        <v>70</v>
      </c>
      <c r="T28">
        <v>28.880479999999999</v>
      </c>
      <c r="U28">
        <v>28.063600000000001</v>
      </c>
      <c r="V28">
        <v>13.444413000000001</v>
      </c>
      <c r="W28">
        <v>44.63917</v>
      </c>
    </row>
    <row r="29" spans="1:23" x14ac:dyDescent="0.25">
      <c r="A29">
        <v>75</v>
      </c>
      <c r="B29">
        <v>167.83752000000001</v>
      </c>
      <c r="C29">
        <v>128.59372999999999</v>
      </c>
      <c r="D29">
        <v>19.812650000000001</v>
      </c>
      <c r="E29">
        <v>324.87509999999997</v>
      </c>
      <c r="G29">
        <v>75</v>
      </c>
      <c r="H29">
        <v>75.210400000000007</v>
      </c>
      <c r="I29">
        <v>248.56809999999999</v>
      </c>
      <c r="J29">
        <v>317.65789999999998</v>
      </c>
      <c r="M29">
        <v>75</v>
      </c>
      <c r="N29">
        <v>35.387349999999998</v>
      </c>
      <c r="O29">
        <v>110.51338</v>
      </c>
      <c r="P29">
        <v>44.329709999999999</v>
      </c>
      <c r="Q29">
        <v>66.254949999999994</v>
      </c>
      <c r="S29">
        <v>75</v>
      </c>
      <c r="T29">
        <v>34.131480000000003</v>
      </c>
      <c r="U29">
        <v>33.126620000000003</v>
      </c>
      <c r="V29">
        <v>15.900603</v>
      </c>
      <c r="W29">
        <v>53.49004</v>
      </c>
    </row>
    <row r="30" spans="1:23" x14ac:dyDescent="0.25">
      <c r="A30">
        <v>80</v>
      </c>
      <c r="B30">
        <v>192.11402000000001</v>
      </c>
      <c r="C30">
        <v>150.22631000000001</v>
      </c>
      <c r="D30">
        <v>23.451708</v>
      </c>
      <c r="E30">
        <v>372.233</v>
      </c>
      <c r="G30">
        <v>80</v>
      </c>
      <c r="H30">
        <v>84.196250000000006</v>
      </c>
      <c r="I30">
        <v>282.52809999999999</v>
      </c>
      <c r="J30">
        <v>372.82010000000002</v>
      </c>
      <c r="M30">
        <v>80</v>
      </c>
      <c r="N30">
        <v>43.995080000000002</v>
      </c>
      <c r="O30">
        <v>128.18609000000001</v>
      </c>
      <c r="P30">
        <v>52.461790000000001</v>
      </c>
      <c r="Q30">
        <v>79.229870000000005</v>
      </c>
      <c r="S30">
        <v>80</v>
      </c>
      <c r="T30">
        <v>40.367040000000003</v>
      </c>
      <c r="U30">
        <v>39.636220000000002</v>
      </c>
      <c r="V30">
        <v>19.261706</v>
      </c>
      <c r="W30">
        <v>65.034660000000002</v>
      </c>
    </row>
    <row r="31" spans="1:23" x14ac:dyDescent="0.25">
      <c r="A31">
        <v>85</v>
      </c>
      <c r="B31">
        <v>221.78529</v>
      </c>
      <c r="C31">
        <v>175.46433999999999</v>
      </c>
      <c r="D31">
        <v>28.303785000000001</v>
      </c>
      <c r="E31">
        <v>429.0625</v>
      </c>
      <c r="G31">
        <v>85</v>
      </c>
      <c r="H31">
        <v>94.782330000000002</v>
      </c>
      <c r="I31">
        <v>324.03480000000002</v>
      </c>
      <c r="J31">
        <v>443.83350000000002</v>
      </c>
      <c r="M31">
        <v>85</v>
      </c>
      <c r="N31">
        <v>56.906680000000001</v>
      </c>
      <c r="O31">
        <v>150.33589000000001</v>
      </c>
      <c r="P31">
        <v>62.478119999999997</v>
      </c>
      <c r="Q31">
        <v>95.379519999999999</v>
      </c>
      <c r="S31">
        <v>85</v>
      </c>
      <c r="T31">
        <v>48.24353</v>
      </c>
      <c r="U31">
        <v>48.604999999999997</v>
      </c>
      <c r="V31">
        <v>24.044815</v>
      </c>
      <c r="W31">
        <v>79.657830000000004</v>
      </c>
    </row>
    <row r="32" spans="1:23" x14ac:dyDescent="0.25">
      <c r="A32">
        <v>90</v>
      </c>
      <c r="B32">
        <v>261.04728</v>
      </c>
      <c r="C32">
        <v>210.31684000000001</v>
      </c>
      <c r="D32">
        <v>35.755189999999999</v>
      </c>
      <c r="E32">
        <v>505.78230000000002</v>
      </c>
      <c r="G32">
        <v>90</v>
      </c>
      <c r="H32">
        <v>108.69195000000001</v>
      </c>
      <c r="I32">
        <v>378.74799999999999</v>
      </c>
      <c r="J32">
        <v>536.40440000000001</v>
      </c>
      <c r="M32">
        <v>90</v>
      </c>
      <c r="N32">
        <v>76.513189999999994</v>
      </c>
      <c r="O32">
        <v>179.31915000000001</v>
      </c>
      <c r="P32">
        <v>75.568770000000001</v>
      </c>
      <c r="Q32">
        <v>116.49827999999999</v>
      </c>
      <c r="S32">
        <v>90</v>
      </c>
      <c r="T32">
        <v>59.237810000000003</v>
      </c>
      <c r="U32">
        <v>60.756250000000001</v>
      </c>
      <c r="V32">
        <v>30.637747999999998</v>
      </c>
      <c r="W32">
        <v>99.283680000000004</v>
      </c>
    </row>
    <row r="33" spans="1:23" x14ac:dyDescent="0.25">
      <c r="A33">
        <v>95</v>
      </c>
      <c r="B33">
        <v>322.18808999999999</v>
      </c>
      <c r="C33">
        <v>263.19650000000001</v>
      </c>
      <c r="D33">
        <v>49.387217</v>
      </c>
      <c r="E33">
        <v>627.96559999999999</v>
      </c>
      <c r="G33">
        <v>95</v>
      </c>
      <c r="H33">
        <v>130.60266999999999</v>
      </c>
      <c r="I33">
        <v>464.59129999999999</v>
      </c>
      <c r="J33">
        <v>680.33330000000001</v>
      </c>
      <c r="M33">
        <v>95</v>
      </c>
      <c r="N33">
        <v>107.11846</v>
      </c>
      <c r="O33">
        <v>224.56129999999999</v>
      </c>
      <c r="P33">
        <v>94.213040000000007</v>
      </c>
      <c r="Q33">
        <v>147.41726</v>
      </c>
      <c r="S33">
        <v>95</v>
      </c>
      <c r="T33">
        <v>76.959919999999997</v>
      </c>
      <c r="U33">
        <v>78.549149999999997</v>
      </c>
      <c r="V33">
        <v>41.755243</v>
      </c>
      <c r="W33">
        <v>130.83895000000001</v>
      </c>
    </row>
    <row r="34" spans="1:23" x14ac:dyDescent="0.25">
      <c r="B34" t="s">
        <v>15</v>
      </c>
      <c r="C34" t="s">
        <v>16</v>
      </c>
      <c r="D34" t="s">
        <v>17</v>
      </c>
      <c r="E34" t="s">
        <v>18</v>
      </c>
      <c r="N34" t="s">
        <v>26</v>
      </c>
      <c r="O34" t="s">
        <v>27</v>
      </c>
      <c r="T34" t="s">
        <v>22</v>
      </c>
      <c r="U34" t="s">
        <v>23</v>
      </c>
      <c r="V34" t="s">
        <v>24</v>
      </c>
      <c r="W34" t="s">
        <v>25</v>
      </c>
    </row>
    <row r="35" spans="1:23" x14ac:dyDescent="0.25">
      <c r="A35">
        <v>50</v>
      </c>
      <c r="B35">
        <v>260.91719999999998</v>
      </c>
      <c r="C35">
        <v>15.91708</v>
      </c>
      <c r="D35">
        <v>30.41075</v>
      </c>
      <c r="E35">
        <v>14.88289</v>
      </c>
      <c r="M35">
        <v>50</v>
      </c>
      <c r="N35">
        <v>24.502559999999999</v>
      </c>
      <c r="O35">
        <v>82.739959999999996</v>
      </c>
      <c r="S35">
        <v>50</v>
      </c>
      <c r="T35">
        <v>12.27289</v>
      </c>
      <c r="U35">
        <v>34.341720000000002</v>
      </c>
      <c r="V35">
        <v>33.428220000000003</v>
      </c>
      <c r="W35">
        <v>23.918150000000001</v>
      </c>
    </row>
    <row r="36" spans="1:23" x14ac:dyDescent="0.25">
      <c r="A36">
        <v>55</v>
      </c>
      <c r="B36">
        <v>299.57159999999999</v>
      </c>
      <c r="C36">
        <v>18.378489999999999</v>
      </c>
      <c r="D36">
        <v>36.083219999999997</v>
      </c>
      <c r="E36">
        <v>17.73714</v>
      </c>
      <c r="H36" s="5" t="s">
        <v>35</v>
      </c>
      <c r="I36" s="5" t="s">
        <v>36</v>
      </c>
      <c r="M36">
        <v>55</v>
      </c>
      <c r="N36">
        <v>30.36937</v>
      </c>
      <c r="O36">
        <v>100.5975</v>
      </c>
      <c r="S36">
        <v>55</v>
      </c>
      <c r="T36">
        <v>14.218590000000001</v>
      </c>
      <c r="U36">
        <v>39.612769999999998</v>
      </c>
      <c r="V36">
        <v>38.946530000000003</v>
      </c>
      <c r="W36">
        <v>28.837489999999999</v>
      </c>
    </row>
    <row r="37" spans="1:23" x14ac:dyDescent="0.25">
      <c r="A37">
        <v>60</v>
      </c>
      <c r="B37">
        <v>342.61849999999998</v>
      </c>
      <c r="C37">
        <v>21.332170000000001</v>
      </c>
      <c r="D37">
        <v>42.385959999999997</v>
      </c>
      <c r="E37">
        <v>21.203019999999999</v>
      </c>
      <c r="H37">
        <v>3.22</v>
      </c>
      <c r="I37">
        <v>1.91</v>
      </c>
      <c r="M37">
        <v>60</v>
      </c>
      <c r="N37">
        <v>37.616599999999998</v>
      </c>
      <c r="O37">
        <v>120.83605</v>
      </c>
      <c r="S37">
        <v>60</v>
      </c>
      <c r="T37">
        <v>16.463629999999998</v>
      </c>
      <c r="U37">
        <v>45.363019999999999</v>
      </c>
      <c r="V37">
        <v>45.101570000000002</v>
      </c>
      <c r="W37">
        <v>34.265720000000002</v>
      </c>
    </row>
    <row r="38" spans="1:23" x14ac:dyDescent="0.25">
      <c r="A38">
        <v>65</v>
      </c>
      <c r="B38">
        <v>390.93650000000002</v>
      </c>
      <c r="C38">
        <v>24.77814</v>
      </c>
      <c r="D38">
        <v>50.106819999999999</v>
      </c>
      <c r="E38">
        <v>25.280529999999999</v>
      </c>
      <c r="H38">
        <v>1.51</v>
      </c>
      <c r="I38">
        <v>2.71</v>
      </c>
      <c r="M38">
        <v>65</v>
      </c>
      <c r="N38">
        <v>46.934480000000001</v>
      </c>
      <c r="O38">
        <v>143.45561000000001</v>
      </c>
      <c r="S38">
        <v>65</v>
      </c>
      <c r="T38">
        <v>19.157679999999999</v>
      </c>
      <c r="U38">
        <v>51.911900000000003</v>
      </c>
      <c r="V38">
        <v>51.999459999999999</v>
      </c>
      <c r="W38">
        <v>40.542119999999997</v>
      </c>
    </row>
    <row r="39" spans="1:23" x14ac:dyDescent="0.25">
      <c r="A39">
        <v>70</v>
      </c>
      <c r="B39">
        <v>447.16109999999998</v>
      </c>
      <c r="C39">
        <v>28.880479999999999</v>
      </c>
      <c r="D39">
        <v>59.245800000000003</v>
      </c>
      <c r="E39">
        <v>30.58128</v>
      </c>
      <c r="H39">
        <v>1.19</v>
      </c>
      <c r="I39">
        <v>1.1599999999999999</v>
      </c>
      <c r="M39">
        <v>70</v>
      </c>
      <c r="N39">
        <v>57.287669999999999</v>
      </c>
      <c r="O39">
        <v>167.86091999999999</v>
      </c>
      <c r="S39">
        <v>70</v>
      </c>
      <c r="T39">
        <v>22.151070000000001</v>
      </c>
      <c r="U39">
        <v>59.419159999999998</v>
      </c>
      <c r="V39">
        <v>59.6402</v>
      </c>
      <c r="W39">
        <v>47.836309999999997</v>
      </c>
    </row>
    <row r="40" spans="1:23" x14ac:dyDescent="0.25">
      <c r="A40">
        <v>75</v>
      </c>
      <c r="B40">
        <v>515.6848</v>
      </c>
      <c r="C40">
        <v>34.131480000000003</v>
      </c>
      <c r="D40">
        <v>69.960470000000001</v>
      </c>
      <c r="E40">
        <v>36.901409999999998</v>
      </c>
      <c r="H40">
        <v>1.31</v>
      </c>
      <c r="I40" s="3">
        <v>1.34</v>
      </c>
      <c r="M40">
        <v>75</v>
      </c>
      <c r="N40">
        <v>69.366399999999999</v>
      </c>
      <c r="O40">
        <v>194.05197999999999</v>
      </c>
      <c r="S40">
        <v>75</v>
      </c>
      <c r="T40">
        <v>25.892810000000001</v>
      </c>
      <c r="U40">
        <v>68.044520000000006</v>
      </c>
      <c r="V40">
        <v>68.023780000000002</v>
      </c>
      <c r="W40">
        <v>56.826819999999998</v>
      </c>
    </row>
    <row r="41" spans="1:23" x14ac:dyDescent="0.25">
      <c r="A41">
        <v>80</v>
      </c>
      <c r="B41">
        <v>615.83479999999997</v>
      </c>
      <c r="C41">
        <v>40.367040000000003</v>
      </c>
      <c r="D41">
        <v>82.723529999999997</v>
      </c>
      <c r="E41">
        <v>44.852550000000001</v>
      </c>
      <c r="H41" s="3">
        <v>4.6500000000000004</v>
      </c>
      <c r="I41" s="5">
        <f>AVERAGE(I37:I40)</f>
        <v>1.78</v>
      </c>
      <c r="M41">
        <v>80</v>
      </c>
      <c r="N41">
        <v>84.205979999999997</v>
      </c>
      <c r="O41">
        <v>223.81456</v>
      </c>
      <c r="S41">
        <v>80</v>
      </c>
      <c r="T41">
        <v>30.607389999999999</v>
      </c>
      <c r="U41">
        <v>78.267169999999993</v>
      </c>
      <c r="V41">
        <v>77.786950000000004</v>
      </c>
      <c r="W41">
        <v>68.361810000000006</v>
      </c>
    </row>
    <row r="42" spans="1:23" x14ac:dyDescent="0.25">
      <c r="A42">
        <v>85</v>
      </c>
      <c r="B42">
        <v>948.78980000000001</v>
      </c>
      <c r="C42">
        <v>48.24353</v>
      </c>
      <c r="D42">
        <v>98.165260000000004</v>
      </c>
      <c r="E42">
        <v>54.638559999999998</v>
      </c>
      <c r="H42" s="4">
        <f>AVERAGE(H37:H41)</f>
        <v>2.3760000000000003</v>
      </c>
      <c r="M42">
        <v>85</v>
      </c>
      <c r="N42">
        <v>103.87705</v>
      </c>
      <c r="O42">
        <v>258.33913999999999</v>
      </c>
      <c r="S42">
        <v>85</v>
      </c>
      <c r="T42">
        <v>37.04318</v>
      </c>
      <c r="U42">
        <v>91.205219999999997</v>
      </c>
      <c r="V42">
        <v>89.778660000000002</v>
      </c>
      <c r="W42">
        <v>84.476879999999994</v>
      </c>
    </row>
    <row r="43" spans="1:23" x14ac:dyDescent="0.25">
      <c r="A43">
        <v>90</v>
      </c>
      <c r="B43">
        <v>948.78980000000001</v>
      </c>
      <c r="C43">
        <v>59.237810000000003</v>
      </c>
      <c r="D43">
        <v>118.64918</v>
      </c>
      <c r="E43">
        <v>67.074939999999998</v>
      </c>
      <c r="M43">
        <v>90</v>
      </c>
      <c r="N43">
        <v>129.76003</v>
      </c>
      <c r="O43">
        <v>302.38774999999998</v>
      </c>
      <c r="S43">
        <v>90</v>
      </c>
      <c r="T43">
        <v>45.948509999999999</v>
      </c>
      <c r="U43">
        <v>108.61566999999999</v>
      </c>
      <c r="V43">
        <v>105.80298000000001</v>
      </c>
      <c r="W43">
        <v>113.65363000000001</v>
      </c>
    </row>
    <row r="44" spans="1:23" x14ac:dyDescent="0.25">
      <c r="A44">
        <v>95</v>
      </c>
      <c r="B44">
        <v>948.78980000000001</v>
      </c>
      <c r="C44">
        <v>76.959919999999997</v>
      </c>
      <c r="D44">
        <v>150.95075</v>
      </c>
      <c r="E44">
        <v>86.035340000000005</v>
      </c>
      <c r="M44">
        <v>95</v>
      </c>
      <c r="N44">
        <v>173.58855</v>
      </c>
      <c r="O44">
        <v>371.43691999999999</v>
      </c>
      <c r="S44">
        <v>95</v>
      </c>
      <c r="T44">
        <v>60.017429999999997</v>
      </c>
      <c r="U44">
        <v>136.72796</v>
      </c>
      <c r="V44">
        <v>131.59047000000001</v>
      </c>
      <c r="W44">
        <v>203.55875</v>
      </c>
    </row>
    <row r="45" spans="1:23" x14ac:dyDescent="0.25">
      <c r="B45" t="s">
        <v>19</v>
      </c>
      <c r="C45" t="s">
        <v>20</v>
      </c>
      <c r="D45" t="s">
        <v>21</v>
      </c>
      <c r="E45" t="s">
        <v>22</v>
      </c>
      <c r="T45" t="s">
        <v>26</v>
      </c>
      <c r="U45" t="s">
        <v>27</v>
      </c>
    </row>
    <row r="46" spans="1:23" x14ac:dyDescent="0.25">
      <c r="A46">
        <v>50</v>
      </c>
      <c r="B46">
        <v>3.1172979999999999</v>
      </c>
      <c r="C46">
        <v>18.192869999999999</v>
      </c>
      <c r="D46">
        <v>16.92897</v>
      </c>
      <c r="E46">
        <v>12.85111</v>
      </c>
      <c r="S46">
        <v>50</v>
      </c>
      <c r="T46">
        <v>38.357030000000002</v>
      </c>
      <c r="U46">
        <v>88.88843</v>
      </c>
    </row>
    <row r="47" spans="1:23" x14ac:dyDescent="0.25">
      <c r="A47">
        <v>55</v>
      </c>
      <c r="B47">
        <v>3.630271</v>
      </c>
      <c r="C47">
        <v>21.71407</v>
      </c>
      <c r="D47">
        <v>20.751650000000001</v>
      </c>
      <c r="E47">
        <v>14.97931</v>
      </c>
      <c r="N47" s="5" t="s">
        <v>35</v>
      </c>
      <c r="O47" s="5" t="s">
        <v>36</v>
      </c>
      <c r="S47">
        <v>55</v>
      </c>
      <c r="T47">
        <v>47.42324</v>
      </c>
      <c r="U47">
        <v>103.37685</v>
      </c>
    </row>
    <row r="48" spans="1:23" x14ac:dyDescent="0.25">
      <c r="A48">
        <v>60</v>
      </c>
      <c r="B48">
        <v>4.2221630000000001</v>
      </c>
      <c r="C48">
        <v>25.822140000000001</v>
      </c>
      <c r="D48">
        <v>25.666509999999999</v>
      </c>
      <c r="E48">
        <v>17.51679</v>
      </c>
      <c r="N48">
        <v>7</v>
      </c>
      <c r="O48">
        <v>0.95</v>
      </c>
      <c r="S48">
        <v>60</v>
      </c>
      <c r="T48">
        <v>57.535539999999997</v>
      </c>
      <c r="U48">
        <v>119.43159</v>
      </c>
    </row>
    <row r="49" spans="1:21" x14ac:dyDescent="0.25">
      <c r="A49">
        <v>65</v>
      </c>
      <c r="B49">
        <v>4.9718929999999997</v>
      </c>
      <c r="C49">
        <v>30.810510000000001</v>
      </c>
      <c r="D49">
        <v>30.58137</v>
      </c>
      <c r="E49">
        <v>20.381689999999999</v>
      </c>
      <c r="N49">
        <v>8.4600000000000009</v>
      </c>
      <c r="O49">
        <v>1.96</v>
      </c>
      <c r="S49">
        <v>65</v>
      </c>
      <c r="T49">
        <v>69.391350000000003</v>
      </c>
      <c r="U49">
        <v>136.66105999999999</v>
      </c>
    </row>
    <row r="50" spans="1:21" x14ac:dyDescent="0.25">
      <c r="A50">
        <v>70</v>
      </c>
      <c r="B50">
        <v>5.91892</v>
      </c>
      <c r="C50">
        <v>37.266039999999997</v>
      </c>
      <c r="D50">
        <v>37.134520000000002</v>
      </c>
      <c r="E50">
        <v>23.73771</v>
      </c>
      <c r="N50">
        <v>6.28</v>
      </c>
      <c r="O50">
        <v>0.84</v>
      </c>
      <c r="S50">
        <v>70</v>
      </c>
      <c r="T50">
        <v>82.990660000000005</v>
      </c>
      <c r="U50">
        <v>155.45685</v>
      </c>
    </row>
    <row r="51" spans="1:21" x14ac:dyDescent="0.25">
      <c r="A51">
        <v>75</v>
      </c>
      <c r="B51">
        <v>7.142163</v>
      </c>
      <c r="C51">
        <v>45.77561</v>
      </c>
      <c r="D51">
        <v>44.23377</v>
      </c>
      <c r="E51">
        <v>27.912279999999999</v>
      </c>
      <c r="N51">
        <v>0.99</v>
      </c>
      <c r="O51">
        <v>0.2</v>
      </c>
      <c r="S51">
        <v>75</v>
      </c>
      <c r="T51">
        <v>98.682169999999999</v>
      </c>
      <c r="U51">
        <v>176.60212000000001</v>
      </c>
    </row>
    <row r="52" spans="1:21" x14ac:dyDescent="0.25">
      <c r="A52">
        <v>80</v>
      </c>
      <c r="B52">
        <v>8.720542</v>
      </c>
      <c r="C52">
        <v>56.632640000000002</v>
      </c>
      <c r="D52">
        <v>53.517400000000002</v>
      </c>
      <c r="E52">
        <v>33.560209999999998</v>
      </c>
      <c r="N52">
        <v>1.07</v>
      </c>
      <c r="O52">
        <v>2.25</v>
      </c>
      <c r="S52">
        <v>80</v>
      </c>
      <c r="T52">
        <v>117.51199</v>
      </c>
      <c r="U52">
        <v>200.88001</v>
      </c>
    </row>
    <row r="53" spans="1:21" x14ac:dyDescent="0.25">
      <c r="A53">
        <v>85</v>
      </c>
      <c r="B53">
        <v>10.969730999999999</v>
      </c>
      <c r="C53">
        <v>71.891180000000006</v>
      </c>
      <c r="D53">
        <v>66.623710000000003</v>
      </c>
      <c r="E53">
        <v>40.92709</v>
      </c>
      <c r="N53">
        <v>1.74</v>
      </c>
      <c r="O53">
        <v>0.94</v>
      </c>
      <c r="S53">
        <v>85</v>
      </c>
      <c r="T53">
        <v>141.2236</v>
      </c>
      <c r="U53">
        <v>231.03158999999999</v>
      </c>
    </row>
    <row r="54" spans="1:21" x14ac:dyDescent="0.25">
      <c r="A54">
        <v>90</v>
      </c>
      <c r="B54">
        <v>14.402704999999999</v>
      </c>
      <c r="C54">
        <v>93.605249999999998</v>
      </c>
      <c r="D54">
        <v>86.283159999999995</v>
      </c>
      <c r="E54">
        <v>50.995150000000002</v>
      </c>
      <c r="N54" s="3">
        <v>3.71</v>
      </c>
      <c r="O54" s="3">
        <v>1.47</v>
      </c>
      <c r="S54">
        <v>90</v>
      </c>
      <c r="T54">
        <v>173.30403000000001</v>
      </c>
      <c r="U54">
        <v>271.36423000000002</v>
      </c>
    </row>
    <row r="55" spans="1:21" x14ac:dyDescent="0.25">
      <c r="A55">
        <v>95</v>
      </c>
      <c r="B55">
        <v>19.571895000000001</v>
      </c>
      <c r="C55">
        <v>130.57785000000001</v>
      </c>
      <c r="D55">
        <v>118.50282</v>
      </c>
      <c r="E55">
        <v>66.465590000000006</v>
      </c>
      <c r="N55" s="4">
        <f>AVERAGE(N48:N54)</f>
        <v>4.1785714285714288</v>
      </c>
      <c r="O55" s="5">
        <f>AVERAGE(O48:O54)</f>
        <v>1.2300000000000002</v>
      </c>
      <c r="S55">
        <v>95</v>
      </c>
      <c r="T55">
        <v>220.72726</v>
      </c>
      <c r="U55">
        <v>335.19159999999999</v>
      </c>
    </row>
    <row r="56" spans="1:21" x14ac:dyDescent="0.25">
      <c r="B56" t="s">
        <v>23</v>
      </c>
      <c r="C56" t="s">
        <v>24</v>
      </c>
      <c r="D56" t="s">
        <v>25</v>
      </c>
      <c r="E56" t="s">
        <v>26</v>
      </c>
    </row>
    <row r="57" spans="1:21" x14ac:dyDescent="0.25">
      <c r="A57">
        <v>50</v>
      </c>
      <c r="B57">
        <v>39.513350000000003</v>
      </c>
      <c r="C57">
        <v>40.149329999999999</v>
      </c>
      <c r="D57">
        <v>43.765129999999999</v>
      </c>
      <c r="E57">
        <v>34.521329999999999</v>
      </c>
    </row>
    <row r="58" spans="1:21" x14ac:dyDescent="0.25">
      <c r="A58">
        <v>55</v>
      </c>
      <c r="B58">
        <v>46.181229999999999</v>
      </c>
      <c r="C58">
        <v>46.80265</v>
      </c>
      <c r="D58">
        <v>51.05932</v>
      </c>
      <c r="E58">
        <v>41.844029999999997</v>
      </c>
      <c r="T58" s="5" t="s">
        <v>35</v>
      </c>
      <c r="U58" s="5" t="s">
        <v>36</v>
      </c>
    </row>
    <row r="59" spans="1:21" x14ac:dyDescent="0.25">
      <c r="A59">
        <v>60</v>
      </c>
      <c r="B59">
        <v>53.096069999999997</v>
      </c>
      <c r="C59">
        <v>53.914819999999999</v>
      </c>
      <c r="D59">
        <v>59.371299999999998</v>
      </c>
      <c r="E59">
        <v>50.21284</v>
      </c>
      <c r="T59">
        <v>0.77</v>
      </c>
      <c r="U59">
        <v>0.67</v>
      </c>
    </row>
    <row r="60" spans="1:21" x14ac:dyDescent="0.25">
      <c r="A60">
        <v>65</v>
      </c>
      <c r="B60">
        <v>60.751779999999997</v>
      </c>
      <c r="C60">
        <v>62.40354</v>
      </c>
      <c r="D60">
        <v>68.531440000000003</v>
      </c>
      <c r="E60">
        <v>59.279040000000002</v>
      </c>
      <c r="T60">
        <v>0.42</v>
      </c>
      <c r="U60">
        <v>0.96</v>
      </c>
    </row>
    <row r="61" spans="1:21" x14ac:dyDescent="0.25">
      <c r="A61">
        <v>70</v>
      </c>
      <c r="B61">
        <v>69.889240000000001</v>
      </c>
      <c r="C61">
        <v>72.268799999999999</v>
      </c>
      <c r="D61">
        <v>78.879009999999994</v>
      </c>
      <c r="E61">
        <v>69.740049999999997</v>
      </c>
      <c r="T61">
        <v>1.31</v>
      </c>
      <c r="U61">
        <v>0.67</v>
      </c>
    </row>
    <row r="62" spans="1:21" x14ac:dyDescent="0.25">
      <c r="A62">
        <v>75</v>
      </c>
      <c r="B62">
        <v>80.261499999999998</v>
      </c>
      <c r="C62">
        <v>84.428309999999996</v>
      </c>
      <c r="D62">
        <v>91.09254</v>
      </c>
      <c r="E62">
        <v>81.247159999999994</v>
      </c>
      <c r="T62">
        <v>2.21</v>
      </c>
      <c r="U62">
        <v>0.56000000000000005</v>
      </c>
    </row>
    <row r="63" spans="1:21" x14ac:dyDescent="0.25">
      <c r="A63">
        <v>80</v>
      </c>
      <c r="B63">
        <v>92.11551</v>
      </c>
      <c r="C63">
        <v>99.799769999999995</v>
      </c>
      <c r="D63">
        <v>106.02018</v>
      </c>
      <c r="E63">
        <v>94.846469999999997</v>
      </c>
      <c r="T63" s="3">
        <v>3.35</v>
      </c>
      <c r="U63">
        <v>0.6</v>
      </c>
    </row>
    <row r="64" spans="1:21" x14ac:dyDescent="0.25">
      <c r="A64">
        <v>85</v>
      </c>
      <c r="B64">
        <v>106.4391</v>
      </c>
      <c r="C64">
        <v>118.38318</v>
      </c>
      <c r="D64">
        <v>125.18863</v>
      </c>
      <c r="E64">
        <v>110.88668</v>
      </c>
      <c r="T64" s="4">
        <f>AVERAGE(T59:T63)</f>
        <v>1.6120000000000001</v>
      </c>
      <c r="U64">
        <v>0.79</v>
      </c>
    </row>
    <row r="65" spans="1:21" x14ac:dyDescent="0.25">
      <c r="A65">
        <v>90</v>
      </c>
      <c r="B65">
        <v>125.45489999999999</v>
      </c>
      <c r="C65">
        <v>142.01392999999999</v>
      </c>
      <c r="D65">
        <v>149.61568</v>
      </c>
      <c r="E65">
        <v>132.5061</v>
      </c>
      <c r="U65">
        <v>0.6</v>
      </c>
    </row>
    <row r="66" spans="1:21" x14ac:dyDescent="0.25">
      <c r="A66">
        <v>95</v>
      </c>
      <c r="B66">
        <v>157.31254000000001</v>
      </c>
      <c r="C66">
        <v>175.50994</v>
      </c>
      <c r="D66">
        <v>184.72955999999999</v>
      </c>
      <c r="E66">
        <v>170.51443</v>
      </c>
      <c r="U66">
        <v>1.37</v>
      </c>
    </row>
    <row r="67" spans="1:21" x14ac:dyDescent="0.25">
      <c r="B67" t="s">
        <v>27</v>
      </c>
      <c r="C67" t="s">
        <v>28</v>
      </c>
      <c r="U67">
        <v>1.32</v>
      </c>
    </row>
    <row r="68" spans="1:21" x14ac:dyDescent="0.25">
      <c r="A68">
        <v>50</v>
      </c>
      <c r="B68">
        <v>88.968990000000005</v>
      </c>
      <c r="C68">
        <v>154.0736</v>
      </c>
      <c r="U68" s="3">
        <v>2.04</v>
      </c>
    </row>
    <row r="69" spans="1:21" x14ac:dyDescent="0.25">
      <c r="A69">
        <v>55</v>
      </c>
      <c r="B69">
        <v>105.91547</v>
      </c>
      <c r="C69">
        <v>176.2653</v>
      </c>
      <c r="U69" s="4">
        <f>AVERAGE(U59:U68)</f>
        <v>0.95799999999999996</v>
      </c>
    </row>
    <row r="70" spans="1:21" x14ac:dyDescent="0.25">
      <c r="A70">
        <v>60</v>
      </c>
      <c r="B70">
        <v>124.07241</v>
      </c>
      <c r="C70">
        <v>200.9932</v>
      </c>
    </row>
    <row r="71" spans="1:21" x14ac:dyDescent="0.25">
      <c r="A71">
        <v>65</v>
      </c>
      <c r="B71">
        <v>143.43980999999999</v>
      </c>
      <c r="C71">
        <v>228.25720000000001</v>
      </c>
    </row>
    <row r="72" spans="1:21" x14ac:dyDescent="0.25">
      <c r="A72">
        <v>70</v>
      </c>
      <c r="B72">
        <v>165.22812999999999</v>
      </c>
      <c r="C72">
        <v>259.95960000000002</v>
      </c>
    </row>
    <row r="73" spans="1:21" x14ac:dyDescent="0.25">
      <c r="A73">
        <v>75</v>
      </c>
      <c r="B73">
        <v>190.04261</v>
      </c>
      <c r="C73">
        <v>298.0025</v>
      </c>
    </row>
    <row r="74" spans="1:21" x14ac:dyDescent="0.25">
      <c r="A74">
        <v>80</v>
      </c>
      <c r="B74">
        <v>217.27802</v>
      </c>
      <c r="C74">
        <v>345.55610000000001</v>
      </c>
    </row>
    <row r="75" spans="1:21" x14ac:dyDescent="0.25">
      <c r="A75">
        <v>85</v>
      </c>
      <c r="B75">
        <v>250.56574000000001</v>
      </c>
      <c r="C75">
        <v>408.96080000000001</v>
      </c>
    </row>
    <row r="76" spans="1:21" x14ac:dyDescent="0.25">
      <c r="A76">
        <v>90</v>
      </c>
      <c r="B76">
        <v>292.93193000000002</v>
      </c>
      <c r="C76">
        <v>495.8254</v>
      </c>
    </row>
    <row r="77" spans="1:21" x14ac:dyDescent="0.25">
      <c r="A77">
        <v>95</v>
      </c>
      <c r="B77">
        <v>358.29689999999999</v>
      </c>
      <c r="C77">
        <v>631.51160000000004</v>
      </c>
    </row>
    <row r="80" spans="1:21" x14ac:dyDescent="0.25">
      <c r="B80" s="5" t="s">
        <v>35</v>
      </c>
      <c r="C80" s="5" t="s">
        <v>36</v>
      </c>
    </row>
    <row r="81" spans="2:3" x14ac:dyDescent="0.25">
      <c r="B81">
        <v>7</v>
      </c>
      <c r="C81">
        <v>1.84</v>
      </c>
    </row>
    <row r="82" spans="2:3" x14ac:dyDescent="0.25">
      <c r="B82">
        <v>8.07</v>
      </c>
      <c r="C82">
        <v>0.64</v>
      </c>
    </row>
    <row r="83" spans="2:3" x14ac:dyDescent="0.25">
      <c r="B83">
        <v>8.23</v>
      </c>
      <c r="C83">
        <v>1.05</v>
      </c>
    </row>
    <row r="84" spans="2:3" x14ac:dyDescent="0.25">
      <c r="B84">
        <v>1.17</v>
      </c>
      <c r="C84">
        <v>0.68</v>
      </c>
    </row>
    <row r="85" spans="2:3" x14ac:dyDescent="0.25">
      <c r="B85">
        <v>3.22</v>
      </c>
      <c r="C85">
        <v>2.63</v>
      </c>
    </row>
    <row r="86" spans="2:3" x14ac:dyDescent="0.25">
      <c r="B86">
        <v>6.28</v>
      </c>
      <c r="C86">
        <v>0.49</v>
      </c>
    </row>
    <row r="87" spans="2:3" x14ac:dyDescent="0.25">
      <c r="B87">
        <v>0.77</v>
      </c>
      <c r="C87">
        <v>0.86</v>
      </c>
    </row>
    <row r="88" spans="2:3" x14ac:dyDescent="0.25">
      <c r="B88">
        <v>1.51</v>
      </c>
      <c r="C88">
        <v>0.2</v>
      </c>
    </row>
    <row r="89" spans="2:3" x14ac:dyDescent="0.25">
      <c r="B89">
        <v>1.31</v>
      </c>
      <c r="C89">
        <v>0.66</v>
      </c>
    </row>
    <row r="90" spans="2:3" x14ac:dyDescent="0.25">
      <c r="B90">
        <v>1.19</v>
      </c>
      <c r="C90">
        <v>1.57</v>
      </c>
    </row>
    <row r="91" spans="2:3" x14ac:dyDescent="0.25">
      <c r="B91">
        <v>1.71</v>
      </c>
      <c r="C91">
        <v>1.76</v>
      </c>
    </row>
    <row r="92" spans="2:3" x14ac:dyDescent="0.25">
      <c r="B92">
        <v>3.58</v>
      </c>
      <c r="C92" s="3">
        <v>1.85</v>
      </c>
    </row>
    <row r="93" spans="2:3" x14ac:dyDescent="0.25">
      <c r="B93" s="3">
        <v>6.32</v>
      </c>
      <c r="C93" s="4">
        <f>AVERAGE(C81:C92)</f>
        <v>1.1858333333333333</v>
      </c>
    </row>
    <row r="94" spans="2:3" x14ac:dyDescent="0.25">
      <c r="B94" s="4">
        <f>AVERAGE(B81:B93)</f>
        <v>3.8738461538461539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A143"/>
  <sheetViews>
    <sheetView workbookViewId="0">
      <selection activeCell="F119" sqref="F119"/>
    </sheetView>
  </sheetViews>
  <sheetFormatPr defaultColWidth="11" defaultRowHeight="15.75" x14ac:dyDescent="0.25"/>
  <sheetData>
    <row r="1" spans="1:27" x14ac:dyDescent="0.25">
      <c r="A1" t="s">
        <v>128</v>
      </c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  <c r="L1" t="s">
        <v>13</v>
      </c>
      <c r="M1" t="s">
        <v>14</v>
      </c>
      <c r="N1" t="s">
        <v>15</v>
      </c>
      <c r="O1" t="s">
        <v>16</v>
      </c>
      <c r="P1" t="s">
        <v>17</v>
      </c>
      <c r="Q1" t="s">
        <v>18</v>
      </c>
      <c r="R1" t="s">
        <v>19</v>
      </c>
      <c r="S1" t="s">
        <v>20</v>
      </c>
      <c r="T1" t="s">
        <v>21</v>
      </c>
      <c r="U1" t="s">
        <v>22</v>
      </c>
      <c r="V1" t="s">
        <v>23</v>
      </c>
      <c r="W1" t="s">
        <v>24</v>
      </c>
      <c r="X1" t="s">
        <v>25</v>
      </c>
      <c r="Y1" t="s">
        <v>26</v>
      </c>
      <c r="Z1" t="s">
        <v>27</v>
      </c>
      <c r="AA1" t="s">
        <v>28</v>
      </c>
    </row>
    <row r="2" spans="1:27" x14ac:dyDescent="0.25">
      <c r="A2" t="s">
        <v>3</v>
      </c>
      <c r="B2">
        <v>1</v>
      </c>
      <c r="C2">
        <v>0</v>
      </c>
      <c r="D2">
        <v>0</v>
      </c>
      <c r="E2">
        <v>0.13291138999999999</v>
      </c>
      <c r="F2">
        <v>0</v>
      </c>
      <c r="G2">
        <v>0</v>
      </c>
      <c r="H2">
        <v>6.3291140000000003E-3</v>
      </c>
      <c r="I2">
        <v>0</v>
      </c>
      <c r="J2">
        <v>5.0632910000000003E-2</v>
      </c>
      <c r="K2">
        <v>3.7974679999999997E-2</v>
      </c>
      <c r="L2">
        <v>0</v>
      </c>
      <c r="M2">
        <v>3.7974679999999997E-2</v>
      </c>
      <c r="N2">
        <v>9.4936708999999994E-2</v>
      </c>
      <c r="O2">
        <v>0</v>
      </c>
      <c r="P2">
        <v>1.8987339999999998E-2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0.120253165</v>
      </c>
    </row>
    <row r="3" spans="1:27" x14ac:dyDescent="0.25">
      <c r="A3" t="s">
        <v>4</v>
      </c>
      <c r="B3">
        <v>0</v>
      </c>
      <c r="C3">
        <v>1</v>
      </c>
      <c r="D3">
        <v>0.34146341000000002</v>
      </c>
      <c r="E3">
        <v>1</v>
      </c>
      <c r="F3">
        <v>1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2.4390240000000001E-2</v>
      </c>
      <c r="W3">
        <v>2.4390240000000001E-2</v>
      </c>
      <c r="X3">
        <v>0.12195122</v>
      </c>
      <c r="Y3">
        <v>9.7560980000000005E-2</v>
      </c>
      <c r="Z3">
        <v>0.14634146000000001</v>
      </c>
      <c r="AA3">
        <v>0.80487804900000004</v>
      </c>
    </row>
    <row r="4" spans="1:27" x14ac:dyDescent="0.25">
      <c r="A4" t="s">
        <v>5</v>
      </c>
      <c r="B4">
        <v>0</v>
      </c>
      <c r="C4">
        <v>1</v>
      </c>
      <c r="D4">
        <v>1</v>
      </c>
      <c r="E4">
        <v>1</v>
      </c>
      <c r="F4">
        <v>1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0.14285713999999999</v>
      </c>
      <c r="Y4">
        <v>0</v>
      </c>
      <c r="Z4">
        <v>0.14285713999999999</v>
      </c>
      <c r="AA4">
        <v>1</v>
      </c>
    </row>
    <row r="5" spans="1:27" x14ac:dyDescent="0.25">
      <c r="A5" t="s">
        <v>6</v>
      </c>
      <c r="B5">
        <v>0.1160221</v>
      </c>
      <c r="C5">
        <v>0.22651934000000001</v>
      </c>
      <c r="D5">
        <v>7.7348070000000005E-2</v>
      </c>
      <c r="E5">
        <v>1</v>
      </c>
      <c r="F5">
        <v>0.71270719999999999</v>
      </c>
      <c r="G5">
        <v>2.7624309999999999E-2</v>
      </c>
      <c r="H5">
        <v>4.9723757E-2</v>
      </c>
      <c r="I5">
        <v>5.5248620000000002E-3</v>
      </c>
      <c r="J5">
        <v>0.13812155000000001</v>
      </c>
      <c r="K5">
        <v>0</v>
      </c>
      <c r="L5">
        <v>0</v>
      </c>
      <c r="M5">
        <v>0</v>
      </c>
      <c r="N5">
        <v>0</v>
      </c>
      <c r="O5">
        <v>0</v>
      </c>
      <c r="P5">
        <v>4.4198899999999999E-2</v>
      </c>
      <c r="Q5">
        <v>0</v>
      </c>
      <c r="R5">
        <v>0</v>
      </c>
      <c r="S5">
        <v>0</v>
      </c>
      <c r="T5">
        <v>0</v>
      </c>
      <c r="U5">
        <v>0</v>
      </c>
      <c r="V5">
        <v>2.209945E-2</v>
      </c>
      <c r="W5">
        <v>2.209945E-2</v>
      </c>
      <c r="X5">
        <v>5.5248619999999998E-2</v>
      </c>
      <c r="Y5">
        <v>4.4198899999999999E-2</v>
      </c>
      <c r="Z5">
        <v>6.6298339999999997E-2</v>
      </c>
      <c r="AA5">
        <v>0.60220994500000002</v>
      </c>
    </row>
    <row r="6" spans="1:27" x14ac:dyDescent="0.25">
      <c r="A6" t="s">
        <v>7</v>
      </c>
      <c r="B6">
        <v>0</v>
      </c>
      <c r="C6">
        <v>0.22162161999999999</v>
      </c>
      <c r="D6">
        <v>7.5675679999999995E-2</v>
      </c>
      <c r="E6">
        <v>0.69729730000000001</v>
      </c>
      <c r="F6">
        <v>1</v>
      </c>
      <c r="G6">
        <v>1.621622E-2</v>
      </c>
      <c r="H6">
        <v>1.0810811E-2</v>
      </c>
      <c r="I6">
        <v>0</v>
      </c>
      <c r="J6">
        <v>8.6486489999999999E-2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3.2432429999999998E-2</v>
      </c>
      <c r="W6">
        <v>3.2432429999999998E-2</v>
      </c>
      <c r="X6">
        <v>7.0270269999999996E-2</v>
      </c>
      <c r="Y6">
        <v>5.9459459999999999E-2</v>
      </c>
      <c r="Z6">
        <v>9.1891890000000004E-2</v>
      </c>
      <c r="AA6">
        <v>0.37297297299999999</v>
      </c>
    </row>
    <row r="7" spans="1:27" x14ac:dyDescent="0.25">
      <c r="A7" t="s">
        <v>8</v>
      </c>
      <c r="B7">
        <v>0</v>
      </c>
      <c r="C7">
        <v>0</v>
      </c>
      <c r="D7">
        <v>0</v>
      </c>
      <c r="E7">
        <v>0.22727273000000001</v>
      </c>
      <c r="F7">
        <v>0.1363636</v>
      </c>
      <c r="G7">
        <v>1</v>
      </c>
      <c r="H7">
        <v>0.68181818199999999</v>
      </c>
      <c r="I7">
        <v>0.36363636399999999</v>
      </c>
      <c r="J7">
        <v>0.86363635999999999</v>
      </c>
      <c r="K7">
        <v>0</v>
      </c>
      <c r="L7">
        <v>0</v>
      </c>
      <c r="M7">
        <v>0.13636364000000001</v>
      </c>
      <c r="N7">
        <v>0.27272727299999999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0.22727273000000001</v>
      </c>
      <c r="Y7">
        <v>0</v>
      </c>
      <c r="Z7">
        <v>0</v>
      </c>
      <c r="AA7">
        <v>0.13636363600000001</v>
      </c>
    </row>
    <row r="8" spans="1:27" x14ac:dyDescent="0.25">
      <c r="A8" t="s">
        <v>9</v>
      </c>
      <c r="B8">
        <v>0.04</v>
      </c>
      <c r="C8">
        <v>0</v>
      </c>
      <c r="D8">
        <v>0</v>
      </c>
      <c r="E8">
        <v>0.36</v>
      </c>
      <c r="F8">
        <v>0.08</v>
      </c>
      <c r="G8">
        <v>0.6</v>
      </c>
      <c r="H8">
        <v>1</v>
      </c>
      <c r="I8">
        <v>0.36</v>
      </c>
      <c r="J8">
        <v>0.84</v>
      </c>
      <c r="K8">
        <v>0</v>
      </c>
      <c r="L8">
        <v>0</v>
      </c>
      <c r="M8">
        <v>0.16</v>
      </c>
      <c r="N8">
        <v>0.28000000000000003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0.44</v>
      </c>
    </row>
    <row r="9" spans="1:27" x14ac:dyDescent="0.25">
      <c r="A9" t="s">
        <v>10</v>
      </c>
      <c r="B9">
        <v>0</v>
      </c>
      <c r="C9">
        <v>0</v>
      </c>
      <c r="D9">
        <v>0</v>
      </c>
      <c r="E9">
        <v>9.0909089999999998E-2</v>
      </c>
      <c r="F9">
        <v>0</v>
      </c>
      <c r="G9">
        <v>0.72727273000000003</v>
      </c>
      <c r="H9">
        <v>0.81818181800000001</v>
      </c>
      <c r="I9">
        <v>1</v>
      </c>
      <c r="J9">
        <v>1</v>
      </c>
      <c r="K9">
        <v>0</v>
      </c>
      <c r="L9">
        <v>0</v>
      </c>
      <c r="M9">
        <v>9.0909089999999998E-2</v>
      </c>
      <c r="N9">
        <v>0.27272727299999999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9.0909090999999997E-2</v>
      </c>
    </row>
    <row r="10" spans="1:27" x14ac:dyDescent="0.25">
      <c r="A10" t="s">
        <v>11</v>
      </c>
      <c r="B10">
        <v>0.11111111</v>
      </c>
      <c r="C10">
        <v>0</v>
      </c>
      <c r="D10">
        <v>0</v>
      </c>
      <c r="E10">
        <v>0.34722222000000003</v>
      </c>
      <c r="F10">
        <v>0.22222220000000001</v>
      </c>
      <c r="G10">
        <v>0.26388888999999999</v>
      </c>
      <c r="H10">
        <v>0.29166666699999999</v>
      </c>
      <c r="I10">
        <v>0.152777778</v>
      </c>
      <c r="J10">
        <v>1</v>
      </c>
      <c r="K10">
        <v>0</v>
      </c>
      <c r="L10">
        <v>0</v>
      </c>
      <c r="M10">
        <v>2.7777779999999998E-2</v>
      </c>
      <c r="N10">
        <v>0.111111111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 s="2">
        <v>0.31944444</v>
      </c>
      <c r="Y10">
        <v>4.1666670000000003E-2</v>
      </c>
      <c r="Z10">
        <v>0.11111111</v>
      </c>
      <c r="AA10">
        <v>0.40277777799999998</v>
      </c>
    </row>
    <row r="11" spans="1:27" x14ac:dyDescent="0.25">
      <c r="A11" t="s">
        <v>12</v>
      </c>
      <c r="B11">
        <v>0.10169491999999999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1</v>
      </c>
      <c r="L11">
        <v>0.15254237000000001</v>
      </c>
      <c r="M11">
        <v>0.96610169000000001</v>
      </c>
      <c r="N11">
        <v>1</v>
      </c>
      <c r="O11">
        <v>0.27118643999999997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 x14ac:dyDescent="0.25">
      <c r="A12" t="s">
        <v>13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0.81818181999999995</v>
      </c>
      <c r="L12">
        <v>1</v>
      </c>
      <c r="M12">
        <v>1</v>
      </c>
      <c r="N12">
        <v>1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 x14ac:dyDescent="0.25">
      <c r="A13" t="s">
        <v>14</v>
      </c>
      <c r="B13">
        <v>4.2553189999999998E-2</v>
      </c>
      <c r="C13">
        <v>0</v>
      </c>
      <c r="D13">
        <v>0</v>
      </c>
      <c r="E13">
        <v>0</v>
      </c>
      <c r="F13">
        <v>0</v>
      </c>
      <c r="G13">
        <v>2.12766E-2</v>
      </c>
      <c r="H13">
        <v>2.8368793999999999E-2</v>
      </c>
      <c r="I13">
        <v>7.0921990000000004E-3</v>
      </c>
      <c r="J13">
        <v>1.41844E-2</v>
      </c>
      <c r="K13">
        <v>0.40425531999999997</v>
      </c>
      <c r="L13">
        <v>7.8014180000000002E-2</v>
      </c>
      <c r="M13">
        <v>1</v>
      </c>
      <c r="N13">
        <v>1</v>
      </c>
      <c r="O13">
        <v>0.11347517999999999</v>
      </c>
      <c r="P13">
        <v>0</v>
      </c>
      <c r="Q13">
        <v>0</v>
      </c>
      <c r="R13">
        <v>0</v>
      </c>
      <c r="S13">
        <v>0</v>
      </c>
      <c r="T13">
        <v>0</v>
      </c>
      <c r="U13">
        <v>2.12766E-2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 x14ac:dyDescent="0.25">
      <c r="A14" t="s">
        <v>15</v>
      </c>
      <c r="B14">
        <v>6.8807339999999995E-2</v>
      </c>
      <c r="C14">
        <v>0</v>
      </c>
      <c r="D14">
        <v>0</v>
      </c>
      <c r="E14">
        <v>0</v>
      </c>
      <c r="F14">
        <v>0</v>
      </c>
      <c r="G14">
        <v>2.7522939999999999E-2</v>
      </c>
      <c r="H14">
        <v>3.2110092E-2</v>
      </c>
      <c r="I14">
        <v>1.3761468000000001E-2</v>
      </c>
      <c r="J14">
        <v>3.6697250000000001E-2</v>
      </c>
      <c r="K14">
        <v>0.2706422</v>
      </c>
      <c r="L14">
        <v>5.0458719999999999E-2</v>
      </c>
      <c r="M14">
        <v>0.64678899000000001</v>
      </c>
      <c r="N14">
        <v>1</v>
      </c>
      <c r="O14">
        <v>7.798165E-2</v>
      </c>
      <c r="P14">
        <v>0</v>
      </c>
      <c r="Q14">
        <v>0</v>
      </c>
      <c r="R14">
        <v>0</v>
      </c>
      <c r="S14">
        <v>0</v>
      </c>
      <c r="T14">
        <v>0</v>
      </c>
      <c r="U14">
        <v>2.7522939999999999E-2</v>
      </c>
      <c r="V14">
        <v>0</v>
      </c>
      <c r="W14">
        <v>0</v>
      </c>
      <c r="X14">
        <v>0</v>
      </c>
      <c r="Y14">
        <v>0</v>
      </c>
      <c r="Z14">
        <v>0</v>
      </c>
      <c r="AA14">
        <v>4.5871560000000002E-3</v>
      </c>
    </row>
    <row r="15" spans="1:27" x14ac:dyDescent="0.25">
      <c r="A15" t="s">
        <v>16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0.94117647000000004</v>
      </c>
      <c r="L15">
        <v>0</v>
      </c>
      <c r="M15">
        <v>0.94117647000000004</v>
      </c>
      <c r="N15">
        <v>1</v>
      </c>
      <c r="O15">
        <v>1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  <row r="16" spans="1:27" x14ac:dyDescent="0.25">
      <c r="A16" t="s">
        <v>17</v>
      </c>
      <c r="B16">
        <v>8.8235289999999994E-2</v>
      </c>
      <c r="C16">
        <v>0</v>
      </c>
      <c r="D16">
        <v>0</v>
      </c>
      <c r="E16">
        <v>0.23529412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1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0.5</v>
      </c>
    </row>
    <row r="17" spans="1:27" x14ac:dyDescent="0.25">
      <c r="A17" t="s">
        <v>18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1</v>
      </c>
      <c r="R17">
        <v>0</v>
      </c>
      <c r="S17">
        <v>0.85714285999999995</v>
      </c>
      <c r="T17">
        <v>0.90476190000000001</v>
      </c>
      <c r="U17">
        <v>0</v>
      </c>
      <c r="V17">
        <v>9.5238100000000006E-2</v>
      </c>
      <c r="W17">
        <v>0.23809524000000001</v>
      </c>
      <c r="X17">
        <v>0</v>
      </c>
      <c r="Y17">
        <v>0</v>
      </c>
      <c r="Z17">
        <v>0.19047618999999999</v>
      </c>
      <c r="AA17">
        <v>0</v>
      </c>
    </row>
    <row r="18" spans="1:27" x14ac:dyDescent="0.25">
      <c r="A18" t="s">
        <v>19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1</v>
      </c>
      <c r="S18">
        <v>1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</row>
    <row r="19" spans="1:27" x14ac:dyDescent="0.25">
      <c r="A19" t="s">
        <v>20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0.64285714000000005</v>
      </c>
      <c r="R19">
        <v>3.5714290000000003E-2</v>
      </c>
      <c r="S19">
        <v>1</v>
      </c>
      <c r="T19">
        <v>0.67857142999999998</v>
      </c>
      <c r="U19">
        <v>0</v>
      </c>
      <c r="V19">
        <v>0.10714286000000001</v>
      </c>
      <c r="W19">
        <v>0.10714286000000001</v>
      </c>
      <c r="X19">
        <v>0</v>
      </c>
      <c r="Y19">
        <v>0</v>
      </c>
      <c r="Z19">
        <v>0.14285713999999999</v>
      </c>
      <c r="AA19">
        <v>0</v>
      </c>
    </row>
    <row r="20" spans="1:27" x14ac:dyDescent="0.25">
      <c r="A20" t="s">
        <v>21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0.73076923000000005</v>
      </c>
      <c r="R20">
        <v>0</v>
      </c>
      <c r="S20">
        <v>0.73076923000000005</v>
      </c>
      <c r="T20">
        <v>1</v>
      </c>
      <c r="U20">
        <v>0</v>
      </c>
      <c r="V20">
        <v>0.11538461999999999</v>
      </c>
      <c r="W20">
        <v>0.30769231000000002</v>
      </c>
      <c r="X20">
        <v>3.8461540000000002E-2</v>
      </c>
      <c r="Y20">
        <v>0</v>
      </c>
      <c r="Z20">
        <v>0.23076922999999999</v>
      </c>
      <c r="AA20">
        <v>0</v>
      </c>
    </row>
    <row r="21" spans="1:27" x14ac:dyDescent="0.25">
      <c r="A21" t="s">
        <v>22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0.2</v>
      </c>
      <c r="N21">
        <v>0.4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1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</row>
    <row r="22" spans="1:27" s="1" customFormat="1" x14ac:dyDescent="0.25">
      <c r="A22" s="1" t="s">
        <v>23</v>
      </c>
      <c r="B22" s="1">
        <v>0</v>
      </c>
      <c r="C22" s="1">
        <v>2.8571429999999998E-2</v>
      </c>
      <c r="D22" s="1">
        <v>0</v>
      </c>
      <c r="E22" s="1">
        <v>0.11428571</v>
      </c>
      <c r="F22" s="1">
        <v>0.17142859999999999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5.7142859999999997E-2</v>
      </c>
      <c r="R22" s="1">
        <v>0</v>
      </c>
      <c r="S22" s="1">
        <v>8.5714289999999999E-2</v>
      </c>
      <c r="T22" s="1">
        <v>8.5714289999999999E-2</v>
      </c>
      <c r="U22" s="1">
        <v>0</v>
      </c>
      <c r="V22" s="1">
        <v>1</v>
      </c>
      <c r="W22" s="1">
        <v>0.28571428999999998</v>
      </c>
      <c r="X22" s="1">
        <v>0</v>
      </c>
      <c r="Y22" s="1">
        <v>0.4</v>
      </c>
      <c r="Z22" s="1">
        <v>1</v>
      </c>
      <c r="AA22" s="1">
        <v>0.14285714299999999</v>
      </c>
    </row>
    <row r="23" spans="1:27" s="1" customFormat="1" x14ac:dyDescent="0.25">
      <c r="A23" s="1" t="s">
        <v>24</v>
      </c>
      <c r="B23" s="1">
        <v>0</v>
      </c>
      <c r="C23" s="1">
        <v>2.5641029999999999E-2</v>
      </c>
      <c r="D23" s="1">
        <v>0</v>
      </c>
      <c r="E23" s="1">
        <v>0.10256410000000001</v>
      </c>
      <c r="F23" s="1">
        <v>0.15384619999999999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0.12820513</v>
      </c>
      <c r="R23" s="1">
        <v>0</v>
      </c>
      <c r="S23" s="1">
        <v>7.6923080000000005E-2</v>
      </c>
      <c r="T23" s="1">
        <v>0.20512821000000001</v>
      </c>
      <c r="U23" s="1">
        <v>0</v>
      </c>
      <c r="V23" s="1">
        <v>0.25641026</v>
      </c>
      <c r="W23" s="1">
        <v>1</v>
      </c>
      <c r="X23" s="1">
        <v>0.33333332999999998</v>
      </c>
      <c r="Y23" s="1">
        <v>0.61538462000000005</v>
      </c>
      <c r="Z23" s="1">
        <v>0.84615384999999999</v>
      </c>
      <c r="AA23" s="1">
        <v>0.179487179</v>
      </c>
    </row>
    <row r="24" spans="1:27" s="1" customFormat="1" x14ac:dyDescent="0.25">
      <c r="A24" s="1" t="s">
        <v>25</v>
      </c>
      <c r="B24" s="1">
        <v>0</v>
      </c>
      <c r="C24" s="1">
        <v>0.12195122</v>
      </c>
      <c r="D24" s="1">
        <v>4.8780490000000003E-2</v>
      </c>
      <c r="E24" s="1">
        <v>0.24390244</v>
      </c>
      <c r="F24" s="1">
        <v>0.3170732</v>
      </c>
      <c r="G24" s="1">
        <v>0.12195122</v>
      </c>
      <c r="H24" s="1">
        <v>0</v>
      </c>
      <c r="I24" s="1">
        <v>0</v>
      </c>
      <c r="J24" s="2">
        <v>0.56097560999999996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2.4390240000000001E-2</v>
      </c>
      <c r="U24" s="1">
        <v>0</v>
      </c>
      <c r="V24" s="1">
        <v>0</v>
      </c>
      <c r="W24" s="1">
        <v>0.31707317000000002</v>
      </c>
      <c r="X24" s="1">
        <v>1</v>
      </c>
      <c r="Y24" s="1">
        <v>0.39024389999999998</v>
      </c>
      <c r="Z24" s="1">
        <v>0.63414634000000003</v>
      </c>
      <c r="AA24" s="1">
        <v>0.243902439</v>
      </c>
    </row>
    <row r="25" spans="1:27" s="1" customFormat="1" x14ac:dyDescent="0.25">
      <c r="A25" s="1" t="s">
        <v>26</v>
      </c>
      <c r="B25" s="1">
        <v>0</v>
      </c>
      <c r="C25" s="1">
        <v>0.10526315999999999</v>
      </c>
      <c r="D25" s="1">
        <v>0</v>
      </c>
      <c r="E25" s="1">
        <v>0.21052631999999999</v>
      </c>
      <c r="F25" s="1">
        <v>0.2894737</v>
      </c>
      <c r="G25" s="1">
        <v>0</v>
      </c>
      <c r="H25" s="1">
        <v>0</v>
      </c>
      <c r="I25" s="1">
        <v>0</v>
      </c>
      <c r="J25" s="1">
        <v>7.8947370000000003E-2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0.36842105000000003</v>
      </c>
      <c r="W25" s="1">
        <v>0.63157894999999997</v>
      </c>
      <c r="X25" s="1">
        <v>0.42105262999999998</v>
      </c>
      <c r="Y25" s="1">
        <v>1</v>
      </c>
      <c r="Z25" s="1">
        <v>1</v>
      </c>
      <c r="AA25" s="1">
        <v>0.34210526299999999</v>
      </c>
    </row>
    <row r="26" spans="1:27" s="1" customFormat="1" x14ac:dyDescent="0.25">
      <c r="A26" s="1" t="s">
        <v>27</v>
      </c>
      <c r="B26" s="1">
        <v>0</v>
      </c>
      <c r="C26" s="1">
        <v>7.4999999999999997E-2</v>
      </c>
      <c r="D26" s="1">
        <v>2.5000000000000001E-2</v>
      </c>
      <c r="E26" s="1">
        <v>0.15</v>
      </c>
      <c r="F26" s="1">
        <v>0.21249999999999999</v>
      </c>
      <c r="G26" s="1">
        <v>0</v>
      </c>
      <c r="H26" s="1">
        <v>0</v>
      </c>
      <c r="I26" s="1">
        <v>0</v>
      </c>
      <c r="J26" s="1">
        <v>0.1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0.05</v>
      </c>
      <c r="R26" s="1">
        <v>0</v>
      </c>
      <c r="S26" s="1">
        <v>0.05</v>
      </c>
      <c r="T26" s="1">
        <v>7.4999999999999997E-2</v>
      </c>
      <c r="U26" s="1">
        <v>0</v>
      </c>
      <c r="V26" s="1">
        <v>0.4375</v>
      </c>
      <c r="W26" s="1">
        <v>0.41249999999999998</v>
      </c>
      <c r="X26" s="1">
        <v>0.32500000000000001</v>
      </c>
      <c r="Y26" s="1">
        <v>0.47499999999999998</v>
      </c>
      <c r="Z26" s="1">
        <v>1</v>
      </c>
      <c r="AA26" s="1">
        <v>0.2</v>
      </c>
    </row>
    <row r="27" spans="1:27" x14ac:dyDescent="0.25">
      <c r="A27" t="s">
        <v>28</v>
      </c>
      <c r="B27">
        <v>0.13380281999999999</v>
      </c>
      <c r="C27">
        <v>0.23239436999999999</v>
      </c>
      <c r="D27">
        <v>9.859155E-2</v>
      </c>
      <c r="E27">
        <v>0.76760563000000004</v>
      </c>
      <c r="F27">
        <v>0.4859155</v>
      </c>
      <c r="G27">
        <v>2.1126760000000001E-2</v>
      </c>
      <c r="H27">
        <v>7.7464789000000006E-2</v>
      </c>
      <c r="I27">
        <v>7.0422540000000004E-3</v>
      </c>
      <c r="J27">
        <v>0.20422535</v>
      </c>
      <c r="K27">
        <v>0</v>
      </c>
      <c r="L27">
        <v>0</v>
      </c>
      <c r="M27">
        <v>0</v>
      </c>
      <c r="N27">
        <v>7.0422540000000004E-3</v>
      </c>
      <c r="O27">
        <v>0</v>
      </c>
      <c r="P27">
        <v>0.11971830999999999</v>
      </c>
      <c r="Q27">
        <v>0</v>
      </c>
      <c r="R27">
        <v>0</v>
      </c>
      <c r="S27">
        <v>0</v>
      </c>
      <c r="T27">
        <v>0</v>
      </c>
      <c r="U27">
        <v>0</v>
      </c>
      <c r="V27">
        <v>3.5211270000000003E-2</v>
      </c>
      <c r="W27">
        <v>4.9295770000000003E-2</v>
      </c>
      <c r="X27">
        <v>7.0422540000000006E-2</v>
      </c>
      <c r="Y27">
        <v>9.15493E-2</v>
      </c>
      <c r="Z27">
        <v>0.11267605999999999</v>
      </c>
      <c r="AA27">
        <v>1</v>
      </c>
    </row>
    <row r="30" spans="1:27" x14ac:dyDescent="0.25">
      <c r="A30" t="s">
        <v>257</v>
      </c>
      <c r="B30" t="s">
        <v>69</v>
      </c>
      <c r="C30" t="s">
        <v>70</v>
      </c>
      <c r="G30" t="s">
        <v>262</v>
      </c>
      <c r="H30" t="s">
        <v>3</v>
      </c>
      <c r="I30" t="s">
        <v>4</v>
      </c>
      <c r="J30" t="s">
        <v>28</v>
      </c>
    </row>
    <row r="31" spans="1:27" x14ac:dyDescent="0.25">
      <c r="A31" t="s">
        <v>70</v>
      </c>
      <c r="B31">
        <v>86.36</v>
      </c>
      <c r="G31" t="s">
        <v>3</v>
      </c>
      <c r="I31">
        <v>0</v>
      </c>
      <c r="J31">
        <v>12.03</v>
      </c>
    </row>
    <row r="32" spans="1:27" x14ac:dyDescent="0.25">
      <c r="A32" t="s">
        <v>69</v>
      </c>
      <c r="C32">
        <v>26.39</v>
      </c>
      <c r="G32" t="s">
        <v>4</v>
      </c>
      <c r="H32">
        <v>0</v>
      </c>
    </row>
    <row r="33" spans="1:10" x14ac:dyDescent="0.25">
      <c r="G33" t="s">
        <v>28</v>
      </c>
      <c r="H33">
        <v>13.38</v>
      </c>
    </row>
    <row r="34" spans="1:10" x14ac:dyDescent="0.25">
      <c r="A34" t="s">
        <v>278</v>
      </c>
      <c r="B34" t="s">
        <v>69</v>
      </c>
      <c r="C34" t="s">
        <v>70</v>
      </c>
    </row>
    <row r="35" spans="1:10" x14ac:dyDescent="0.25">
      <c r="A35" t="s">
        <v>70</v>
      </c>
      <c r="B35">
        <v>81.819999999999993</v>
      </c>
      <c r="G35" t="s">
        <v>263</v>
      </c>
      <c r="H35" t="s">
        <v>3</v>
      </c>
      <c r="I35" t="s">
        <v>8</v>
      </c>
      <c r="J35" t="s">
        <v>11</v>
      </c>
    </row>
    <row r="36" spans="1:10" x14ac:dyDescent="0.25">
      <c r="A36" t="s">
        <v>69</v>
      </c>
      <c r="C36">
        <v>36</v>
      </c>
      <c r="G36" t="s">
        <v>3</v>
      </c>
      <c r="I36">
        <v>0</v>
      </c>
      <c r="J36">
        <v>5.0599999999999996</v>
      </c>
    </row>
    <row r="37" spans="1:10" x14ac:dyDescent="0.25">
      <c r="G37" t="s">
        <v>8</v>
      </c>
      <c r="H37">
        <v>0</v>
      </c>
    </row>
    <row r="38" spans="1:10" x14ac:dyDescent="0.25">
      <c r="G38" t="s">
        <v>11</v>
      </c>
      <c r="H38">
        <v>11.11</v>
      </c>
    </row>
    <row r="39" spans="1:10" x14ac:dyDescent="0.25">
      <c r="A39" t="s">
        <v>258</v>
      </c>
      <c r="B39" t="s">
        <v>69</v>
      </c>
      <c r="C39" t="s">
        <v>70</v>
      </c>
    </row>
    <row r="40" spans="1:10" x14ac:dyDescent="0.25">
      <c r="A40" t="s">
        <v>70</v>
      </c>
      <c r="B40">
        <v>96.62</v>
      </c>
      <c r="C40">
        <v>15.25</v>
      </c>
      <c r="G40" t="s">
        <v>264</v>
      </c>
      <c r="H40" t="s">
        <v>3</v>
      </c>
      <c r="I40" t="s">
        <v>17</v>
      </c>
    </row>
    <row r="41" spans="1:10" x14ac:dyDescent="0.25">
      <c r="B41">
        <v>100</v>
      </c>
      <c r="C41">
        <v>81.81</v>
      </c>
      <c r="G41" t="s">
        <v>3</v>
      </c>
      <c r="I41">
        <v>1.9</v>
      </c>
    </row>
    <row r="42" spans="1:10" x14ac:dyDescent="0.25">
      <c r="B42">
        <v>27.12</v>
      </c>
      <c r="G42" t="s">
        <v>17</v>
      </c>
      <c r="H42">
        <v>8.82</v>
      </c>
    </row>
    <row r="43" spans="1:10" x14ac:dyDescent="0.25">
      <c r="B43">
        <v>100</v>
      </c>
    </row>
    <row r="44" spans="1:10" x14ac:dyDescent="0.25">
      <c r="B44">
        <v>0</v>
      </c>
      <c r="G44" t="s">
        <v>265</v>
      </c>
      <c r="H44" t="s">
        <v>3</v>
      </c>
      <c r="I44" t="s">
        <v>12</v>
      </c>
      <c r="J44" t="s">
        <v>14</v>
      </c>
    </row>
    <row r="45" spans="1:10" x14ac:dyDescent="0.25">
      <c r="G45" t="s">
        <v>3</v>
      </c>
      <c r="I45">
        <v>3.8</v>
      </c>
      <c r="J45">
        <v>3.8</v>
      </c>
    </row>
    <row r="46" spans="1:10" x14ac:dyDescent="0.25">
      <c r="A46" t="s">
        <v>69</v>
      </c>
      <c r="B46">
        <v>11.34</v>
      </c>
      <c r="C46">
        <v>40.43</v>
      </c>
      <c r="G46" t="s">
        <v>12</v>
      </c>
      <c r="H46">
        <v>10.17</v>
      </c>
    </row>
    <row r="47" spans="1:10" x14ac:dyDescent="0.25">
      <c r="B47">
        <v>7.8</v>
      </c>
      <c r="C47">
        <v>27.06</v>
      </c>
      <c r="G47" t="s">
        <v>14</v>
      </c>
      <c r="H47">
        <v>4.26</v>
      </c>
    </row>
    <row r="48" spans="1:10" x14ac:dyDescent="0.25">
      <c r="B48">
        <v>94.12</v>
      </c>
      <c r="C48">
        <v>5.05</v>
      </c>
    </row>
    <row r="49" spans="1:16" x14ac:dyDescent="0.25">
      <c r="B49">
        <v>100</v>
      </c>
      <c r="C49">
        <v>94.12</v>
      </c>
      <c r="G49" t="s">
        <v>266</v>
      </c>
      <c r="H49" t="s">
        <v>8</v>
      </c>
      <c r="I49" t="s">
        <v>29</v>
      </c>
      <c r="J49" t="s">
        <v>10</v>
      </c>
      <c r="K49" t="s">
        <v>11</v>
      </c>
      <c r="L49" t="s">
        <v>4</v>
      </c>
      <c r="M49" t="s">
        <v>5</v>
      </c>
      <c r="N49" t="s">
        <v>6</v>
      </c>
      <c r="O49" t="s">
        <v>7</v>
      </c>
      <c r="P49" t="s">
        <v>28</v>
      </c>
    </row>
    <row r="50" spans="1:16" x14ac:dyDescent="0.25">
      <c r="C50">
        <v>0</v>
      </c>
      <c r="G50" t="s">
        <v>8</v>
      </c>
      <c r="L50">
        <v>0</v>
      </c>
      <c r="M50">
        <v>0</v>
      </c>
      <c r="P50">
        <v>13.64</v>
      </c>
    </row>
    <row r="51" spans="1:16" x14ac:dyDescent="0.25">
      <c r="G51" t="s">
        <v>29</v>
      </c>
      <c r="M51">
        <v>0</v>
      </c>
      <c r="N51">
        <v>36</v>
      </c>
      <c r="O51">
        <v>8</v>
      </c>
    </row>
    <row r="52" spans="1:16" x14ac:dyDescent="0.25">
      <c r="G52" t="s">
        <v>10</v>
      </c>
      <c r="M52">
        <v>0</v>
      </c>
      <c r="N52">
        <v>9.09</v>
      </c>
      <c r="O52">
        <v>0</v>
      </c>
    </row>
    <row r="53" spans="1:16" x14ac:dyDescent="0.25">
      <c r="A53" t="s">
        <v>259</v>
      </c>
      <c r="B53" t="s">
        <v>69</v>
      </c>
      <c r="C53" t="s">
        <v>70</v>
      </c>
      <c r="G53" t="s">
        <v>11</v>
      </c>
      <c r="L53">
        <v>0</v>
      </c>
      <c r="P53">
        <v>40.28</v>
      </c>
    </row>
    <row r="54" spans="1:16" x14ac:dyDescent="0.25">
      <c r="A54" t="s">
        <v>70</v>
      </c>
      <c r="B54">
        <v>85.71</v>
      </c>
      <c r="C54">
        <v>0</v>
      </c>
      <c r="G54" t="s">
        <v>4</v>
      </c>
      <c r="H54">
        <v>0</v>
      </c>
      <c r="K54">
        <v>0</v>
      </c>
    </row>
    <row r="55" spans="1:16" x14ac:dyDescent="0.25">
      <c r="B55">
        <v>90.47</v>
      </c>
      <c r="C55">
        <v>0</v>
      </c>
      <c r="G55" t="s">
        <v>5</v>
      </c>
      <c r="H55">
        <v>0</v>
      </c>
      <c r="I55">
        <v>0</v>
      </c>
      <c r="J55">
        <v>0</v>
      </c>
    </row>
    <row r="56" spans="1:16" x14ac:dyDescent="0.25">
      <c r="B56">
        <v>100</v>
      </c>
      <c r="G56" t="s">
        <v>6</v>
      </c>
      <c r="I56">
        <v>4.97</v>
      </c>
      <c r="J56">
        <v>0.55000000000000004</v>
      </c>
    </row>
    <row r="57" spans="1:16" x14ac:dyDescent="0.25">
      <c r="B57">
        <v>0</v>
      </c>
      <c r="G57" t="s">
        <v>7</v>
      </c>
      <c r="I57">
        <v>1.08</v>
      </c>
      <c r="J57">
        <v>0</v>
      </c>
    </row>
    <row r="58" spans="1:16" x14ac:dyDescent="0.25">
      <c r="A58" t="s">
        <v>69</v>
      </c>
      <c r="B58">
        <v>67.86</v>
      </c>
      <c r="C58">
        <v>64.290000000000006</v>
      </c>
      <c r="G58" t="s">
        <v>28</v>
      </c>
      <c r="H58">
        <v>2.11</v>
      </c>
      <c r="K58">
        <v>20.420000000000002</v>
      </c>
    </row>
    <row r="59" spans="1:16" x14ac:dyDescent="0.25">
      <c r="B59">
        <v>73.08</v>
      </c>
      <c r="C59">
        <v>73.08</v>
      </c>
    </row>
    <row r="60" spans="1:16" x14ac:dyDescent="0.25">
      <c r="C60">
        <v>3.57</v>
      </c>
      <c r="G60" t="s">
        <v>267</v>
      </c>
      <c r="H60" t="s">
        <v>4</v>
      </c>
      <c r="I60" t="s">
        <v>28</v>
      </c>
      <c r="J60" t="s">
        <v>17</v>
      </c>
    </row>
    <row r="61" spans="1:16" x14ac:dyDescent="0.25">
      <c r="C61">
        <v>0</v>
      </c>
      <c r="G61" t="s">
        <v>4</v>
      </c>
      <c r="J61">
        <v>0</v>
      </c>
    </row>
    <row r="62" spans="1:16" x14ac:dyDescent="0.25">
      <c r="G62" t="s">
        <v>28</v>
      </c>
      <c r="J62">
        <v>0</v>
      </c>
    </row>
    <row r="63" spans="1:16" x14ac:dyDescent="0.25">
      <c r="A63" t="s">
        <v>35</v>
      </c>
      <c r="B63" t="s">
        <v>69</v>
      </c>
      <c r="C63" t="s">
        <v>70</v>
      </c>
      <c r="G63" t="s">
        <v>17</v>
      </c>
      <c r="H63">
        <v>0</v>
      </c>
      <c r="I63">
        <v>0</v>
      </c>
    </row>
    <row r="64" spans="1:16" x14ac:dyDescent="0.25">
      <c r="A64" t="s">
        <v>70</v>
      </c>
      <c r="B64">
        <v>40</v>
      </c>
      <c r="C64">
        <v>28.57</v>
      </c>
    </row>
    <row r="65" spans="1:17" x14ac:dyDescent="0.25">
      <c r="B65">
        <v>100</v>
      </c>
      <c r="C65">
        <v>0</v>
      </c>
      <c r="G65" t="s">
        <v>268</v>
      </c>
      <c r="H65" t="s">
        <v>4</v>
      </c>
      <c r="I65" t="s">
        <v>5</v>
      </c>
      <c r="J65" t="s">
        <v>6</v>
      </c>
      <c r="K65" t="s">
        <v>7</v>
      </c>
      <c r="L65" t="s">
        <v>28</v>
      </c>
      <c r="M65" t="s">
        <v>23</v>
      </c>
      <c r="N65" t="s">
        <v>24</v>
      </c>
      <c r="O65" t="s">
        <v>25</v>
      </c>
      <c r="P65" t="s">
        <v>26</v>
      </c>
      <c r="Q65" t="s">
        <v>27</v>
      </c>
    </row>
    <row r="66" spans="1:17" x14ac:dyDescent="0.25">
      <c r="B66">
        <v>61.54</v>
      </c>
      <c r="C66">
        <v>25.64</v>
      </c>
      <c r="G66" t="s">
        <v>4</v>
      </c>
      <c r="H66" s="24"/>
      <c r="I66" s="24"/>
      <c r="J66" s="24"/>
      <c r="K66" s="24"/>
      <c r="L66" s="24"/>
      <c r="M66" s="24">
        <v>2.44</v>
      </c>
      <c r="N66" s="24">
        <v>2.44</v>
      </c>
      <c r="O66" s="24">
        <v>12.2</v>
      </c>
      <c r="P66" s="24">
        <v>9.76</v>
      </c>
      <c r="Q66" s="24">
        <v>14.63</v>
      </c>
    </row>
    <row r="67" spans="1:17" x14ac:dyDescent="0.25">
      <c r="B67">
        <v>84.62</v>
      </c>
      <c r="C67">
        <v>33.33</v>
      </c>
      <c r="G67" t="s">
        <v>5</v>
      </c>
      <c r="H67" s="24"/>
      <c r="I67" s="24"/>
      <c r="J67" s="24"/>
      <c r="K67" s="24"/>
      <c r="L67" s="24"/>
      <c r="M67" s="24">
        <v>0</v>
      </c>
      <c r="N67" s="24">
        <v>0</v>
      </c>
      <c r="O67" s="24">
        <v>14.29</v>
      </c>
      <c r="P67" s="24">
        <v>0</v>
      </c>
      <c r="Q67" s="24">
        <v>14.29</v>
      </c>
    </row>
    <row r="68" spans="1:17" x14ac:dyDescent="0.25">
      <c r="B68">
        <v>39.020000000000003</v>
      </c>
      <c r="C68">
        <v>0</v>
      </c>
      <c r="G68" t="s">
        <v>6</v>
      </c>
      <c r="H68" s="24"/>
      <c r="I68" s="24"/>
      <c r="J68" s="24"/>
      <c r="K68" s="24"/>
      <c r="L68" s="24"/>
      <c r="M68" s="24">
        <v>2.21</v>
      </c>
      <c r="N68" s="24">
        <v>2.21</v>
      </c>
      <c r="O68" s="24">
        <v>5.52</v>
      </c>
      <c r="P68" s="24">
        <v>4.42</v>
      </c>
      <c r="Q68" s="24">
        <v>6.63</v>
      </c>
    </row>
    <row r="69" spans="1:17" x14ac:dyDescent="0.25">
      <c r="B69">
        <v>63.41</v>
      </c>
      <c r="C69">
        <v>31.71</v>
      </c>
      <c r="G69" t="s">
        <v>7</v>
      </c>
      <c r="H69" s="24"/>
      <c r="I69" s="24"/>
      <c r="J69" s="24"/>
      <c r="K69" s="24"/>
      <c r="L69" s="24"/>
      <c r="M69" s="24">
        <v>3.24</v>
      </c>
      <c r="N69" s="24">
        <v>3.24</v>
      </c>
      <c r="O69" s="24">
        <v>7.03</v>
      </c>
      <c r="P69" s="24">
        <v>5.95</v>
      </c>
      <c r="Q69" s="24">
        <v>9.19</v>
      </c>
    </row>
    <row r="70" spans="1:17" x14ac:dyDescent="0.25">
      <c r="A70" t="s">
        <v>69</v>
      </c>
      <c r="B70">
        <v>100</v>
      </c>
      <c r="C70">
        <v>36.840000000000003</v>
      </c>
      <c r="G70" t="s">
        <v>28</v>
      </c>
      <c r="H70" s="24"/>
      <c r="I70" s="24"/>
      <c r="J70" s="24"/>
      <c r="K70" s="24"/>
      <c r="L70" s="24"/>
      <c r="M70" s="24">
        <v>3.52</v>
      </c>
      <c r="N70" s="24">
        <v>4.93</v>
      </c>
      <c r="O70" s="24">
        <v>7.04</v>
      </c>
      <c r="P70" s="24">
        <v>9.15</v>
      </c>
      <c r="Q70" s="24">
        <v>11.27</v>
      </c>
    </row>
    <row r="71" spans="1:17" x14ac:dyDescent="0.25">
      <c r="B71">
        <v>47.5</v>
      </c>
      <c r="C71">
        <v>63.16</v>
      </c>
      <c r="G71" t="s">
        <v>23</v>
      </c>
      <c r="H71" s="24">
        <v>2.86</v>
      </c>
      <c r="I71" s="24">
        <v>0</v>
      </c>
      <c r="J71" s="24">
        <v>11.43</v>
      </c>
      <c r="K71" s="24">
        <v>17.14</v>
      </c>
      <c r="L71" s="24">
        <v>14.29</v>
      </c>
      <c r="M71" s="24"/>
      <c r="N71" s="24"/>
      <c r="O71" s="24"/>
      <c r="P71" s="24"/>
      <c r="Q71" s="24"/>
    </row>
    <row r="72" spans="1:17" x14ac:dyDescent="0.25">
      <c r="C72">
        <v>42.11</v>
      </c>
      <c r="G72" t="s">
        <v>24</v>
      </c>
      <c r="H72" s="24">
        <v>2.56</v>
      </c>
      <c r="I72" s="24">
        <v>0</v>
      </c>
      <c r="J72" s="24">
        <v>10.26</v>
      </c>
      <c r="K72" s="24">
        <v>15.38</v>
      </c>
      <c r="L72" s="24">
        <v>17.95</v>
      </c>
      <c r="M72" s="24"/>
      <c r="N72" s="24"/>
      <c r="O72" s="24"/>
      <c r="P72" s="24"/>
      <c r="Q72" s="24"/>
    </row>
    <row r="73" spans="1:17" x14ac:dyDescent="0.25">
      <c r="C73">
        <v>43.75</v>
      </c>
      <c r="G73" t="s">
        <v>25</v>
      </c>
      <c r="H73" s="24">
        <v>12.2</v>
      </c>
      <c r="I73" s="24">
        <v>4.88</v>
      </c>
      <c r="J73" s="24">
        <v>24.39</v>
      </c>
      <c r="K73" s="24">
        <v>31.71</v>
      </c>
      <c r="L73" s="24">
        <v>24.39</v>
      </c>
      <c r="M73" s="24"/>
      <c r="N73" s="24"/>
      <c r="O73" s="24"/>
      <c r="P73" s="24"/>
      <c r="Q73" s="24"/>
    </row>
    <row r="74" spans="1:17" x14ac:dyDescent="0.25">
      <c r="C74">
        <v>41.25</v>
      </c>
      <c r="G74" t="s">
        <v>26</v>
      </c>
      <c r="H74" s="24">
        <v>10.53</v>
      </c>
      <c r="I74" s="24">
        <v>0</v>
      </c>
      <c r="J74" s="24">
        <v>21.05</v>
      </c>
      <c r="K74" s="24">
        <v>28.95</v>
      </c>
      <c r="L74" s="24">
        <v>34.21</v>
      </c>
      <c r="M74" s="24"/>
      <c r="N74" s="24"/>
      <c r="O74" s="24"/>
      <c r="P74" s="24"/>
      <c r="Q74" s="24"/>
    </row>
    <row r="75" spans="1:17" x14ac:dyDescent="0.25">
      <c r="C75">
        <v>32.5</v>
      </c>
      <c r="G75" t="s">
        <v>27</v>
      </c>
      <c r="H75" s="24">
        <v>7.5</v>
      </c>
      <c r="I75" s="24">
        <v>2.5</v>
      </c>
      <c r="J75" s="24">
        <v>15</v>
      </c>
      <c r="K75" s="24">
        <v>21.25</v>
      </c>
      <c r="L75" s="24">
        <v>20</v>
      </c>
      <c r="M75" s="24"/>
      <c r="N75" s="24"/>
      <c r="O75" s="24"/>
      <c r="P75" s="24"/>
      <c r="Q75" s="24"/>
    </row>
    <row r="77" spans="1:17" x14ac:dyDescent="0.25">
      <c r="A77" t="s">
        <v>261</v>
      </c>
      <c r="B77" t="s">
        <v>69</v>
      </c>
      <c r="C77" t="s">
        <v>70</v>
      </c>
      <c r="G77" t="s">
        <v>269</v>
      </c>
      <c r="H77" t="s">
        <v>8</v>
      </c>
      <c r="I77" t="s">
        <v>29</v>
      </c>
      <c r="J77" t="s">
        <v>10</v>
      </c>
      <c r="K77" t="s">
        <v>11</v>
      </c>
      <c r="L77" t="s">
        <v>12</v>
      </c>
      <c r="M77" t="s">
        <v>13</v>
      </c>
      <c r="N77" t="s">
        <v>14</v>
      </c>
      <c r="O77" t="s">
        <v>15</v>
      </c>
      <c r="P77" t="s">
        <v>16</v>
      </c>
    </row>
    <row r="78" spans="1:17" x14ac:dyDescent="0.25">
      <c r="A78" t="s">
        <v>70</v>
      </c>
      <c r="B78">
        <v>80.489999999999995</v>
      </c>
      <c r="G78" t="s">
        <v>8</v>
      </c>
      <c r="L78">
        <v>0</v>
      </c>
      <c r="N78">
        <v>13.64</v>
      </c>
      <c r="P78">
        <v>0</v>
      </c>
    </row>
    <row r="79" spans="1:17" x14ac:dyDescent="0.25">
      <c r="B79">
        <v>100</v>
      </c>
      <c r="G79" t="s">
        <v>29</v>
      </c>
      <c r="L79">
        <v>0</v>
      </c>
      <c r="M79">
        <v>0</v>
      </c>
      <c r="O79">
        <v>28</v>
      </c>
      <c r="P79">
        <v>0</v>
      </c>
    </row>
    <row r="80" spans="1:17" x14ac:dyDescent="0.25">
      <c r="B80">
        <v>100</v>
      </c>
      <c r="G80" t="s">
        <v>10</v>
      </c>
      <c r="L80">
        <v>0</v>
      </c>
      <c r="M80">
        <v>0</v>
      </c>
      <c r="O80">
        <v>27.27</v>
      </c>
      <c r="P80">
        <v>0</v>
      </c>
    </row>
    <row r="81" spans="1:16" x14ac:dyDescent="0.25">
      <c r="A81" t="s">
        <v>69</v>
      </c>
      <c r="C81">
        <v>23.24</v>
      </c>
      <c r="G81" t="s">
        <v>11</v>
      </c>
      <c r="L81">
        <v>0</v>
      </c>
      <c r="N81">
        <v>2.78</v>
      </c>
    </row>
    <row r="82" spans="1:16" x14ac:dyDescent="0.25">
      <c r="C82">
        <v>7.73</v>
      </c>
      <c r="G82" t="s">
        <v>12</v>
      </c>
      <c r="H82">
        <v>0</v>
      </c>
      <c r="I82">
        <v>0</v>
      </c>
      <c r="J82">
        <v>0</v>
      </c>
      <c r="K82">
        <v>0</v>
      </c>
    </row>
    <row r="83" spans="1:16" x14ac:dyDescent="0.25">
      <c r="C83">
        <v>7.57</v>
      </c>
      <c r="G83" t="s">
        <v>13</v>
      </c>
      <c r="I83">
        <v>0</v>
      </c>
      <c r="J83">
        <v>0</v>
      </c>
      <c r="K83">
        <v>1.42</v>
      </c>
    </row>
    <row r="84" spans="1:16" x14ac:dyDescent="0.25">
      <c r="G84" t="s">
        <v>14</v>
      </c>
      <c r="H84">
        <v>2.13</v>
      </c>
    </row>
    <row r="85" spans="1:16" x14ac:dyDescent="0.25">
      <c r="G85" t="s">
        <v>15</v>
      </c>
      <c r="I85">
        <v>3.21</v>
      </c>
      <c r="J85">
        <v>1.38</v>
      </c>
    </row>
    <row r="86" spans="1:16" x14ac:dyDescent="0.25">
      <c r="G86" t="s">
        <v>16</v>
      </c>
      <c r="H86">
        <v>0</v>
      </c>
      <c r="I86">
        <v>0</v>
      </c>
      <c r="J86">
        <v>0</v>
      </c>
    </row>
    <row r="88" spans="1:16" x14ac:dyDescent="0.25">
      <c r="A88" s="5" t="s">
        <v>72</v>
      </c>
      <c r="G88" t="s">
        <v>270</v>
      </c>
      <c r="H88" t="s">
        <v>8</v>
      </c>
      <c r="I88" t="s">
        <v>29</v>
      </c>
      <c r="J88" t="s">
        <v>10</v>
      </c>
      <c r="K88" t="s">
        <v>11</v>
      </c>
      <c r="L88" t="s">
        <v>23</v>
      </c>
      <c r="M88" t="s">
        <v>24</v>
      </c>
      <c r="N88" t="s">
        <v>25</v>
      </c>
      <c r="O88" t="s">
        <v>26</v>
      </c>
      <c r="P88" t="s">
        <v>27</v>
      </c>
    </row>
    <row r="89" spans="1:16" x14ac:dyDescent="0.25">
      <c r="A89" s="5" t="s">
        <v>77</v>
      </c>
      <c r="B89" s="8">
        <f>AVERAGE(B46,B47,B48,B49,B58,B59,B70,B71)</f>
        <v>62.712499999999999</v>
      </c>
      <c r="G89" t="s">
        <v>8</v>
      </c>
      <c r="L89">
        <v>0</v>
      </c>
      <c r="M89">
        <v>0</v>
      </c>
      <c r="N89">
        <v>22.72</v>
      </c>
      <c r="O89">
        <v>0</v>
      </c>
      <c r="P89">
        <v>0</v>
      </c>
    </row>
    <row r="90" spans="1:16" x14ac:dyDescent="0.25">
      <c r="A90" s="5" t="s">
        <v>78</v>
      </c>
      <c r="B90" s="8">
        <f>AVERAGE(C40,C41,C54,C55,C64,C65,C66,C67,C68,C69)</f>
        <v>21.630999999999997</v>
      </c>
      <c r="G90" t="s">
        <v>29</v>
      </c>
      <c r="L90">
        <v>0</v>
      </c>
      <c r="M90">
        <v>0</v>
      </c>
      <c r="N90">
        <v>0</v>
      </c>
      <c r="O90">
        <v>0</v>
      </c>
      <c r="P90">
        <v>0</v>
      </c>
    </row>
    <row r="91" spans="1:16" x14ac:dyDescent="0.25">
      <c r="A91" s="5" t="s">
        <v>79</v>
      </c>
      <c r="B91" s="8">
        <f>AVERAGE(C32,C36,C46,C47,C48,C49,C50,C58,C59,C60,C61,C70,C71,C72,C73,C74,C75,C81,C82,C83)</f>
        <v>33.407000000000004</v>
      </c>
      <c r="G91" t="s">
        <v>10</v>
      </c>
      <c r="L91">
        <v>0</v>
      </c>
      <c r="M91">
        <v>0</v>
      </c>
      <c r="N91">
        <v>0</v>
      </c>
      <c r="O91">
        <v>0</v>
      </c>
      <c r="P91">
        <v>0</v>
      </c>
    </row>
    <row r="92" spans="1:16" x14ac:dyDescent="0.25">
      <c r="A92" s="5" t="s">
        <v>80</v>
      </c>
      <c r="B92" s="8">
        <f>AVERAGE(B31,B35,B40,B41,B42,B43,B44,B54,B55,B56,B57,B64,B65,B66,B67,B68,B69,B78,B79,B80)</f>
        <v>71.859000000000009</v>
      </c>
      <c r="G92" t="s">
        <v>11</v>
      </c>
      <c r="L92">
        <v>0</v>
      </c>
      <c r="M92">
        <v>0</v>
      </c>
      <c r="N92" s="2">
        <v>31.94</v>
      </c>
      <c r="O92">
        <v>4.17</v>
      </c>
      <c r="P92">
        <v>11.11</v>
      </c>
    </row>
    <row r="93" spans="1:16" x14ac:dyDescent="0.25">
      <c r="G93" t="s">
        <v>23</v>
      </c>
      <c r="H93">
        <v>0</v>
      </c>
      <c r="I93">
        <v>0</v>
      </c>
      <c r="J93">
        <v>0</v>
      </c>
      <c r="K93">
        <v>0</v>
      </c>
    </row>
    <row r="94" spans="1:16" x14ac:dyDescent="0.25">
      <c r="A94" s="5" t="s">
        <v>81</v>
      </c>
      <c r="C94" t="s">
        <v>229</v>
      </c>
      <c r="G94" t="s">
        <v>24</v>
      </c>
      <c r="H94">
        <v>0</v>
      </c>
      <c r="I94">
        <v>0</v>
      </c>
      <c r="J94">
        <v>0</v>
      </c>
      <c r="K94">
        <v>0</v>
      </c>
    </row>
    <row r="95" spans="1:16" x14ac:dyDescent="0.25">
      <c r="A95" s="5" t="s">
        <v>77</v>
      </c>
      <c r="B95" s="8">
        <f>AVERAGE(J31,H33,J36,H38,I41,H42,J45,H47,N51,O51,P53,I56,I57,K58,J62,I63,P68,Q68,P69,Q69,P70,Q70,J74,J75,K74,K75,L74,L75,O79,P79,N81,I85,I86,O90,P90,O92,P92,I96,I97,K96,K97,O120,P120,O121,P121,J125,J126,K125,K126)</f>
        <v>9.6981632653061212</v>
      </c>
      <c r="C95" s="8">
        <f>AVERAGE(N51,P53,I56,K58,J62,I63,P68,Q68,P70,Q70,J74,J75,L74,L75,O79,P79,N81,I85,I86,O90,P90,O92,P92,K96,I96,I97,K97,O120,P120,O121,P121,J125,K125,J126,K126)</f>
        <v>9.7265714285714306</v>
      </c>
      <c r="G95" t="s">
        <v>25</v>
      </c>
      <c r="H95">
        <v>12.2</v>
      </c>
      <c r="I95">
        <v>0</v>
      </c>
      <c r="J95">
        <v>0</v>
      </c>
      <c r="K95" s="2">
        <v>56.1</v>
      </c>
    </row>
    <row r="96" spans="1:16" x14ac:dyDescent="0.25">
      <c r="A96" s="5" t="s">
        <v>78</v>
      </c>
      <c r="B96" s="8">
        <f>AVERAGE(L50,M50,M52,H54,H55,J55,M66,N66,O66,M67,N67,O67,H71,H72,H73,I71,I72,I73,L78,L80,M80,H82,J82,J83,L89,M89,N89,L91,M91,N91,H93,H94,H95,J93,J94,J95,L100,L101,H104,I104,J107,H109,I112,H113,L118,M118,N118,L119,M119,N119,H122,H123,H124,I122,I123,I124)</f>
        <v>2.5116071428571431</v>
      </c>
      <c r="C96">
        <v>2.5099999999999998</v>
      </c>
      <c r="G96" t="s">
        <v>26</v>
      </c>
      <c r="H96">
        <v>0</v>
      </c>
      <c r="I96">
        <v>0</v>
      </c>
      <c r="J96">
        <v>0</v>
      </c>
      <c r="K96">
        <v>7.89</v>
      </c>
    </row>
    <row r="97" spans="1:12" x14ac:dyDescent="0.25">
      <c r="A97" s="5" t="s">
        <v>79</v>
      </c>
      <c r="B97" s="8">
        <f>AVERAGE(I31,I36,I45,M51,L53,J56,J57,H58,H63,M68,N68,O68,M69,N69,O69,M70,N70,O70,H74,H75,I74,I75,L79,M79,L81,H84,J85,H86,J86,L90,M90,N90,L92,M92,H96,J96,L102,L103,H108,H114,H115,L120,L121,M120,M121,N120,N121,H125,H126,I125,I126,H97,J97)</f>
        <v>2.7315094339622643</v>
      </c>
      <c r="C97" s="8">
        <f>AVERAGE(M51,L53,J56,H58,H63,M68,N68,O68,M70,N70,O70,H74,H75,I74,I75,L79,M79,L81,H84,J85,H86,J86,L90,M90,N90,L92,M92,N92,H96,J96,L120,M120,N120,L121,M121,N121,H125,H126,I125,I126,H97,J97)</f>
        <v>3.7297619047619048</v>
      </c>
      <c r="G97" t="s">
        <v>27</v>
      </c>
      <c r="H97">
        <v>0</v>
      </c>
      <c r="I97">
        <v>0</v>
      </c>
      <c r="J97">
        <v>0</v>
      </c>
      <c r="K97">
        <v>10</v>
      </c>
    </row>
    <row r="98" spans="1:12" x14ac:dyDescent="0.25">
      <c r="A98" s="5" t="s">
        <v>80</v>
      </c>
      <c r="B98" s="8">
        <f>AVERAGE(H32,H37,H46,P50,N52,O52,K54,I55,J61,P66,Q66,P67,Q67,J71,K71,L71,J72,K72,L72,J73,K73,L73,N78,P78,O80,P80,I82,K82,I83,K83,O89,P89,O91,P91,I93,K93,I94,K94,I95,J104,K104,I107,J112,K112,O118,P118,O119,P119,J122,K122,J123,J124,K123,K124)</f>
        <v>7.1792592592592595</v>
      </c>
      <c r="C98" s="8">
        <f>AVERAGE(P50,N52,K54,I55,J61,P66,Q66,P67,Q67,J71,J72,J73,L71,L72,L73,N78,P78,O80,P80,I82,K82,O89,P89,O91,P91,I93,I94,I95,K93,K94,K95,J104,K104,I107,J112,K112,O118,P118,O119,P119,J122,K122,J123,K123,J124,K124)</f>
        <v>7.9991304347826082</v>
      </c>
    </row>
    <row r="99" spans="1:12" x14ac:dyDescent="0.25">
      <c r="G99" t="s">
        <v>271</v>
      </c>
      <c r="H99" t="s">
        <v>12</v>
      </c>
      <c r="I99" t="s">
        <v>13</v>
      </c>
      <c r="J99" t="s">
        <v>15</v>
      </c>
      <c r="K99" t="s">
        <v>16</v>
      </c>
      <c r="L99" t="s">
        <v>22</v>
      </c>
    </row>
    <row r="100" spans="1:12" x14ac:dyDescent="0.25">
      <c r="G100" t="s">
        <v>12</v>
      </c>
      <c r="L100">
        <v>0</v>
      </c>
    </row>
    <row r="101" spans="1:12" x14ac:dyDescent="0.25">
      <c r="G101" t="s">
        <v>13</v>
      </c>
      <c r="L101">
        <v>0</v>
      </c>
    </row>
    <row r="102" spans="1:12" x14ac:dyDescent="0.25">
      <c r="G102" t="s">
        <v>15</v>
      </c>
      <c r="L102">
        <v>2.75</v>
      </c>
    </row>
    <row r="103" spans="1:12" x14ac:dyDescent="0.25">
      <c r="G103" t="s">
        <v>16</v>
      </c>
      <c r="L103">
        <v>0</v>
      </c>
    </row>
    <row r="104" spans="1:12" x14ac:dyDescent="0.25">
      <c r="G104" t="s">
        <v>22</v>
      </c>
      <c r="H104">
        <v>0</v>
      </c>
      <c r="I104">
        <v>0</v>
      </c>
      <c r="J104">
        <v>40</v>
      </c>
      <c r="K104">
        <v>0</v>
      </c>
    </row>
    <row r="106" spans="1:12" x14ac:dyDescent="0.25">
      <c r="G106" t="s">
        <v>272</v>
      </c>
      <c r="H106" t="s">
        <v>22</v>
      </c>
      <c r="I106" t="s">
        <v>29</v>
      </c>
      <c r="J106" t="s">
        <v>10</v>
      </c>
    </row>
    <row r="107" spans="1:12" x14ac:dyDescent="0.25">
      <c r="G107" t="s">
        <v>22</v>
      </c>
      <c r="I107">
        <v>0</v>
      </c>
      <c r="J107">
        <v>0</v>
      </c>
    </row>
    <row r="108" spans="1:12" x14ac:dyDescent="0.25">
      <c r="G108" t="s">
        <v>29</v>
      </c>
      <c r="H108">
        <v>0</v>
      </c>
    </row>
    <row r="109" spans="1:12" x14ac:dyDescent="0.25">
      <c r="G109" t="s">
        <v>10</v>
      </c>
      <c r="H109">
        <v>0</v>
      </c>
    </row>
    <row r="111" spans="1:12" x14ac:dyDescent="0.25">
      <c r="G111" t="s">
        <v>273</v>
      </c>
      <c r="H111" t="s">
        <v>22</v>
      </c>
      <c r="I111" t="s">
        <v>18</v>
      </c>
      <c r="J111" t="s">
        <v>20</v>
      </c>
      <c r="K111" t="s">
        <v>21</v>
      </c>
    </row>
    <row r="112" spans="1:12" x14ac:dyDescent="0.25">
      <c r="G112" t="s">
        <v>22</v>
      </c>
      <c r="I112">
        <v>0</v>
      </c>
      <c r="J112">
        <v>0</v>
      </c>
      <c r="K112">
        <v>0</v>
      </c>
    </row>
    <row r="113" spans="7:16" x14ac:dyDescent="0.25">
      <c r="G113" t="s">
        <v>18</v>
      </c>
      <c r="H113">
        <v>0</v>
      </c>
    </row>
    <row r="114" spans="7:16" x14ac:dyDescent="0.25">
      <c r="G114" t="s">
        <v>20</v>
      </c>
      <c r="H114">
        <v>0</v>
      </c>
    </row>
    <row r="115" spans="7:16" x14ac:dyDescent="0.25">
      <c r="G115" t="s">
        <v>21</v>
      </c>
      <c r="H115">
        <v>0</v>
      </c>
    </row>
    <row r="117" spans="7:16" x14ac:dyDescent="0.25">
      <c r="G117" t="s">
        <v>274</v>
      </c>
      <c r="H117" t="s">
        <v>18</v>
      </c>
      <c r="I117" t="s">
        <v>19</v>
      </c>
      <c r="J117" t="s">
        <v>20</v>
      </c>
      <c r="K117" t="s">
        <v>21</v>
      </c>
      <c r="L117" t="s">
        <v>23</v>
      </c>
      <c r="M117" t="s">
        <v>24</v>
      </c>
      <c r="N117" t="s">
        <v>25</v>
      </c>
      <c r="O117" t="s">
        <v>26</v>
      </c>
      <c r="P117" t="s">
        <v>27</v>
      </c>
    </row>
    <row r="118" spans="7:16" x14ac:dyDescent="0.25">
      <c r="G118" t="s">
        <v>18</v>
      </c>
      <c r="H118" s="24"/>
      <c r="I118" s="24"/>
      <c r="J118" s="24"/>
      <c r="K118" s="24"/>
      <c r="L118" s="24">
        <v>9.52</v>
      </c>
      <c r="M118" s="24">
        <v>23.81</v>
      </c>
      <c r="N118" s="24">
        <v>0</v>
      </c>
      <c r="O118" s="24">
        <v>0</v>
      </c>
      <c r="P118" s="24">
        <v>19.05</v>
      </c>
    </row>
    <row r="119" spans="7:16" x14ac:dyDescent="0.25">
      <c r="G119" t="s">
        <v>19</v>
      </c>
      <c r="H119" s="24"/>
      <c r="I119" s="24"/>
      <c r="J119" s="24"/>
      <c r="K119" s="24"/>
      <c r="L119" s="24">
        <v>0</v>
      </c>
      <c r="M119" s="24">
        <v>0</v>
      </c>
      <c r="N119" s="24">
        <v>0</v>
      </c>
      <c r="O119" s="24">
        <v>0</v>
      </c>
      <c r="P119" s="24">
        <v>0</v>
      </c>
    </row>
    <row r="120" spans="7:16" x14ac:dyDescent="0.25">
      <c r="G120" t="s">
        <v>20</v>
      </c>
      <c r="H120" s="24"/>
      <c r="I120" s="24"/>
      <c r="J120" s="24"/>
      <c r="K120" s="24"/>
      <c r="L120" s="24">
        <v>10.71</v>
      </c>
      <c r="M120" s="24">
        <v>10.71</v>
      </c>
      <c r="N120" s="24">
        <v>0</v>
      </c>
      <c r="O120" s="24">
        <v>0</v>
      </c>
      <c r="P120" s="24">
        <v>14.29</v>
      </c>
    </row>
    <row r="121" spans="7:16" x14ac:dyDescent="0.25">
      <c r="G121" t="s">
        <v>21</v>
      </c>
      <c r="H121" s="24"/>
      <c r="I121" s="24"/>
      <c r="J121" s="24"/>
      <c r="K121" s="24"/>
      <c r="L121" s="24">
        <v>11.54</v>
      </c>
      <c r="M121" s="24">
        <v>30.77</v>
      </c>
      <c r="N121" s="24">
        <v>3.85</v>
      </c>
      <c r="O121" s="24">
        <v>0</v>
      </c>
      <c r="P121" s="24">
        <v>23.08</v>
      </c>
    </row>
    <row r="122" spans="7:16" x14ac:dyDescent="0.25">
      <c r="G122" t="s">
        <v>23</v>
      </c>
      <c r="H122" s="24">
        <v>5.71</v>
      </c>
      <c r="I122" s="24">
        <v>0</v>
      </c>
      <c r="J122" s="24">
        <v>8.57</v>
      </c>
      <c r="K122" s="24">
        <v>8.57</v>
      </c>
      <c r="L122" s="24"/>
      <c r="M122" s="24"/>
      <c r="N122" s="24"/>
      <c r="O122" s="24"/>
      <c r="P122" s="24"/>
    </row>
    <row r="123" spans="7:16" x14ac:dyDescent="0.25">
      <c r="G123" t="s">
        <v>24</v>
      </c>
      <c r="H123" s="24">
        <v>12.82</v>
      </c>
      <c r="I123" s="24">
        <v>0</v>
      </c>
      <c r="J123" s="24">
        <v>7.69</v>
      </c>
      <c r="K123" s="24">
        <v>20.51</v>
      </c>
      <c r="L123" s="24"/>
      <c r="M123" s="24"/>
      <c r="N123" s="24"/>
      <c r="O123" s="24"/>
      <c r="P123" s="24"/>
    </row>
    <row r="124" spans="7:16" x14ac:dyDescent="0.25">
      <c r="G124" t="s">
        <v>25</v>
      </c>
      <c r="H124" s="24">
        <v>0</v>
      </c>
      <c r="I124" s="24">
        <v>0</v>
      </c>
      <c r="J124" s="24">
        <v>0</v>
      </c>
      <c r="K124" s="24">
        <v>2.44</v>
      </c>
      <c r="L124" s="24"/>
      <c r="M124" s="24"/>
      <c r="N124" s="24"/>
      <c r="O124" s="24"/>
      <c r="P124" s="24"/>
    </row>
    <row r="125" spans="7:16" x14ac:dyDescent="0.25">
      <c r="G125" t="s">
        <v>26</v>
      </c>
      <c r="H125" s="24">
        <v>0</v>
      </c>
      <c r="I125" s="24">
        <v>0</v>
      </c>
      <c r="J125" s="24">
        <v>0</v>
      </c>
      <c r="K125" s="24">
        <v>0</v>
      </c>
      <c r="L125" s="24"/>
      <c r="M125" s="24"/>
      <c r="N125" s="24"/>
      <c r="O125" s="24"/>
      <c r="P125" s="24"/>
    </row>
    <row r="126" spans="7:16" x14ac:dyDescent="0.25">
      <c r="G126" t="s">
        <v>27</v>
      </c>
      <c r="H126" s="24">
        <v>5</v>
      </c>
      <c r="I126" s="24">
        <v>0</v>
      </c>
      <c r="J126" s="24">
        <v>5</v>
      </c>
      <c r="K126" s="24">
        <v>7.5</v>
      </c>
      <c r="L126" s="24"/>
      <c r="M126" s="24"/>
      <c r="N126" s="24"/>
      <c r="O126" s="24"/>
      <c r="P126" s="24"/>
    </row>
    <row r="127" spans="7:16" x14ac:dyDescent="0.25">
      <c r="H127" s="24"/>
      <c r="I127" s="24"/>
      <c r="J127" s="24"/>
      <c r="K127" s="24"/>
      <c r="L127" s="24"/>
      <c r="M127" s="24"/>
      <c r="N127" s="24"/>
      <c r="O127" s="24"/>
      <c r="P127" s="24"/>
    </row>
    <row r="132" spans="5:7" x14ac:dyDescent="0.25">
      <c r="E132" s="5"/>
      <c r="F132" s="5"/>
      <c r="G132" s="5"/>
    </row>
    <row r="133" spans="5:7" x14ac:dyDescent="0.25">
      <c r="E133" s="5"/>
      <c r="F133" s="30"/>
      <c r="G133" s="24"/>
    </row>
    <row r="134" spans="5:7" x14ac:dyDescent="0.25">
      <c r="E134" s="5"/>
      <c r="F134" s="30"/>
      <c r="G134" s="24"/>
    </row>
    <row r="135" spans="5:7" x14ac:dyDescent="0.25">
      <c r="E135" s="5"/>
      <c r="F135" s="30"/>
      <c r="G135" s="30"/>
    </row>
    <row r="136" spans="5:7" x14ac:dyDescent="0.25">
      <c r="E136" s="5"/>
      <c r="F136" s="30"/>
      <c r="G136" s="30"/>
    </row>
    <row r="137" spans="5:7" x14ac:dyDescent="0.25">
      <c r="E137" s="5"/>
      <c r="F137" s="24"/>
      <c r="G137" s="24"/>
    </row>
    <row r="138" spans="5:7" x14ac:dyDescent="0.25">
      <c r="E138" s="5"/>
      <c r="F138" s="31"/>
      <c r="G138" s="31"/>
    </row>
    <row r="139" spans="5:7" x14ac:dyDescent="0.25">
      <c r="E139" s="5"/>
      <c r="F139" s="30"/>
      <c r="G139" s="30"/>
    </row>
    <row r="140" spans="5:7" x14ac:dyDescent="0.25">
      <c r="E140" s="5"/>
      <c r="F140" s="24"/>
      <c r="G140" s="30"/>
    </row>
    <row r="141" spans="5:7" x14ac:dyDescent="0.25">
      <c r="E141" s="5"/>
      <c r="F141" s="24"/>
      <c r="G141" s="30"/>
    </row>
    <row r="142" spans="5:7" x14ac:dyDescent="0.25">
      <c r="E142" s="5"/>
      <c r="F142" s="30"/>
      <c r="G142" s="24"/>
    </row>
    <row r="143" spans="5:7" x14ac:dyDescent="0.25">
      <c r="F143" s="24"/>
      <c r="G143" s="24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111"/>
  <sheetViews>
    <sheetView topLeftCell="A65" workbookViewId="0">
      <selection activeCell="J52" sqref="J52"/>
    </sheetView>
  </sheetViews>
  <sheetFormatPr defaultColWidth="11" defaultRowHeight="15.75" x14ac:dyDescent="0.25"/>
  <sheetData>
    <row r="1" spans="1:18" x14ac:dyDescent="0.25">
      <c r="A1" t="s">
        <v>135</v>
      </c>
      <c r="B1" s="27" t="s">
        <v>3</v>
      </c>
      <c r="C1" t="s">
        <v>4</v>
      </c>
      <c r="D1" t="s">
        <v>8</v>
      </c>
      <c r="E1" t="s">
        <v>11</v>
      </c>
      <c r="F1" t="s">
        <v>12</v>
      </c>
      <c r="G1" s="27" t="s">
        <v>14</v>
      </c>
      <c r="H1" t="s">
        <v>17</v>
      </c>
      <c r="I1" s="27" t="s">
        <v>18</v>
      </c>
      <c r="J1" t="s">
        <v>19</v>
      </c>
      <c r="K1" t="s">
        <v>20</v>
      </c>
      <c r="L1" t="s">
        <v>21</v>
      </c>
      <c r="M1" t="s">
        <v>23</v>
      </c>
      <c r="N1" t="s">
        <v>24</v>
      </c>
      <c r="O1" s="27" t="s">
        <v>25</v>
      </c>
      <c r="P1" t="s">
        <v>26</v>
      </c>
      <c r="Q1" t="s">
        <v>27</v>
      </c>
      <c r="R1" t="s">
        <v>28</v>
      </c>
    </row>
    <row r="2" spans="1:18" x14ac:dyDescent="0.25">
      <c r="A2" s="27" t="s">
        <v>3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1.492537E-2</v>
      </c>
    </row>
    <row r="3" spans="1:18" x14ac:dyDescent="0.25">
      <c r="A3" t="s">
        <v>4</v>
      </c>
      <c r="B3">
        <v>0</v>
      </c>
      <c r="C3">
        <v>1</v>
      </c>
      <c r="D3">
        <v>0</v>
      </c>
      <c r="E3">
        <v>3.0303030000000002E-2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6.0606060000000003E-2</v>
      </c>
      <c r="P3">
        <v>9.0909090999999997E-2</v>
      </c>
      <c r="Q3">
        <v>0.24242424000000001</v>
      </c>
      <c r="R3">
        <v>0.78787879000000005</v>
      </c>
    </row>
    <row r="4" spans="1:18" x14ac:dyDescent="0.25">
      <c r="A4" t="s">
        <v>8</v>
      </c>
      <c r="B4">
        <v>0</v>
      </c>
      <c r="C4">
        <v>0</v>
      </c>
      <c r="D4">
        <v>1</v>
      </c>
      <c r="E4">
        <v>1</v>
      </c>
      <c r="F4">
        <v>0</v>
      </c>
      <c r="G4">
        <v>0.1481481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0.18518519</v>
      </c>
      <c r="P4">
        <v>0</v>
      </c>
      <c r="Q4">
        <v>7.4074070000000006E-2</v>
      </c>
      <c r="R4">
        <v>0.25925925999999999</v>
      </c>
    </row>
    <row r="5" spans="1:18" x14ac:dyDescent="0.25">
      <c r="A5" t="s">
        <v>11</v>
      </c>
      <c r="B5">
        <v>0</v>
      </c>
      <c r="C5">
        <v>1.3333329999999999E-2</v>
      </c>
      <c r="D5">
        <v>0.36</v>
      </c>
      <c r="E5">
        <v>1</v>
      </c>
      <c r="F5">
        <v>0</v>
      </c>
      <c r="G5">
        <v>0.1733333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0.29333333</v>
      </c>
      <c r="P5">
        <v>0.16</v>
      </c>
      <c r="Q5">
        <v>0.24</v>
      </c>
      <c r="R5">
        <v>0.2</v>
      </c>
    </row>
    <row r="6" spans="1:18" x14ac:dyDescent="0.25">
      <c r="A6" t="s">
        <v>12</v>
      </c>
      <c r="B6">
        <v>0</v>
      </c>
      <c r="C6">
        <v>0</v>
      </c>
      <c r="D6">
        <v>0</v>
      </c>
      <c r="E6">
        <v>0</v>
      </c>
      <c r="F6">
        <v>1</v>
      </c>
      <c r="G6">
        <v>1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</row>
    <row r="7" spans="1:18" x14ac:dyDescent="0.25">
      <c r="A7" s="27" t="s">
        <v>14</v>
      </c>
      <c r="B7">
        <v>0</v>
      </c>
      <c r="C7">
        <v>0</v>
      </c>
      <c r="D7">
        <v>2.298851E-2</v>
      </c>
      <c r="E7">
        <v>7.4712639999999997E-2</v>
      </c>
      <c r="F7">
        <v>0.13218389999999999</v>
      </c>
      <c r="G7">
        <v>1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</row>
    <row r="8" spans="1:18" x14ac:dyDescent="0.25">
      <c r="A8" t="s">
        <v>17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1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0.32352941000000002</v>
      </c>
    </row>
    <row r="9" spans="1:18" x14ac:dyDescent="0.25">
      <c r="A9" s="27" t="s">
        <v>18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1</v>
      </c>
      <c r="J9">
        <v>5.7692309999999997E-2</v>
      </c>
      <c r="K9">
        <v>0.65384615000000001</v>
      </c>
      <c r="L9">
        <v>0.71153845999999998</v>
      </c>
      <c r="M9">
        <v>0.11538461999999999</v>
      </c>
      <c r="N9">
        <v>3.8461540000000002E-2</v>
      </c>
      <c r="O9">
        <v>1.9230770000000001E-2</v>
      </c>
      <c r="P9">
        <v>0.17307692299999999</v>
      </c>
      <c r="Q9">
        <v>0.38461538000000001</v>
      </c>
      <c r="R9">
        <v>0</v>
      </c>
    </row>
    <row r="10" spans="1:18" x14ac:dyDescent="0.25">
      <c r="A10" t="s">
        <v>19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0.13636364000000001</v>
      </c>
      <c r="J10">
        <v>1</v>
      </c>
      <c r="K10">
        <v>0.95454545000000002</v>
      </c>
      <c r="L10">
        <v>0.22727273000000001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</row>
    <row r="11" spans="1:18" x14ac:dyDescent="0.25">
      <c r="A11" t="s">
        <v>20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0.57627119000000004</v>
      </c>
      <c r="J11">
        <v>0.35593219999999998</v>
      </c>
      <c r="K11">
        <v>1</v>
      </c>
      <c r="L11">
        <v>0.55932203000000003</v>
      </c>
      <c r="M11">
        <v>5.0847459999999997E-2</v>
      </c>
      <c r="N11">
        <v>0</v>
      </c>
      <c r="O11">
        <v>0</v>
      </c>
      <c r="P11">
        <v>1.6949153000000002E-2</v>
      </c>
      <c r="Q11">
        <v>0.16949153</v>
      </c>
      <c r="R11">
        <v>0</v>
      </c>
    </row>
    <row r="12" spans="1:18" x14ac:dyDescent="0.25">
      <c r="A12" t="s">
        <v>21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0.94871795000000003</v>
      </c>
      <c r="J12">
        <v>0.12820513</v>
      </c>
      <c r="K12">
        <v>0.84615384999999999</v>
      </c>
      <c r="L12">
        <v>1</v>
      </c>
      <c r="M12">
        <v>7.6923080000000005E-2</v>
      </c>
      <c r="N12">
        <v>2.5641029999999999E-2</v>
      </c>
      <c r="O12">
        <v>0</v>
      </c>
      <c r="P12">
        <v>0.102564103</v>
      </c>
      <c r="Q12">
        <v>0.35897435999999999</v>
      </c>
      <c r="R12">
        <v>0</v>
      </c>
    </row>
    <row r="13" spans="1:18" s="1" customFormat="1" x14ac:dyDescent="0.25">
      <c r="A13" s="1" t="s">
        <v>23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0.14285713999999999</v>
      </c>
      <c r="J13" s="1">
        <v>0</v>
      </c>
      <c r="K13" s="1">
        <v>7.1428569999999997E-2</v>
      </c>
      <c r="L13" s="1">
        <v>7.1428569999999997E-2</v>
      </c>
      <c r="M13" s="1">
        <v>1</v>
      </c>
      <c r="N13" s="1">
        <v>9.5238100000000006E-2</v>
      </c>
      <c r="O13" s="1">
        <v>0</v>
      </c>
      <c r="P13" s="1">
        <v>0.28571428599999998</v>
      </c>
      <c r="Q13" s="1">
        <v>1</v>
      </c>
      <c r="R13" s="1">
        <v>0</v>
      </c>
    </row>
    <row r="14" spans="1:18" s="1" customFormat="1" x14ac:dyDescent="0.25">
      <c r="A14" s="1" t="s">
        <v>24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0.18181818</v>
      </c>
      <c r="J14" s="1">
        <v>0</v>
      </c>
      <c r="K14" s="1">
        <v>0</v>
      </c>
      <c r="L14" s="1">
        <v>9.0909089999999998E-2</v>
      </c>
      <c r="M14" s="1">
        <v>0.36363635999999999</v>
      </c>
      <c r="N14" s="1">
        <v>1</v>
      </c>
      <c r="O14" s="1">
        <v>0.36363635999999999</v>
      </c>
      <c r="P14" s="1">
        <v>1</v>
      </c>
      <c r="Q14" s="1">
        <v>1</v>
      </c>
      <c r="R14" s="1">
        <v>0</v>
      </c>
    </row>
    <row r="15" spans="1:18" s="1" customFormat="1" x14ac:dyDescent="0.25">
      <c r="A15" s="28" t="s">
        <v>25</v>
      </c>
      <c r="B15" s="1">
        <v>0</v>
      </c>
      <c r="C15" s="1">
        <v>4.8780490000000003E-2</v>
      </c>
      <c r="D15" s="1">
        <v>0.12195122</v>
      </c>
      <c r="E15" s="1">
        <v>0.53658536999999995</v>
      </c>
      <c r="F15" s="1">
        <v>0</v>
      </c>
      <c r="G15" s="1">
        <v>0</v>
      </c>
      <c r="H15" s="1">
        <v>0</v>
      </c>
      <c r="I15" s="1">
        <v>2.4390240000000001E-2</v>
      </c>
      <c r="J15" s="1">
        <v>0</v>
      </c>
      <c r="K15" s="1">
        <v>0</v>
      </c>
      <c r="L15" s="1">
        <v>0</v>
      </c>
      <c r="M15" s="1">
        <v>0</v>
      </c>
      <c r="N15" s="1">
        <v>9.7560980000000005E-2</v>
      </c>
      <c r="O15" s="1">
        <v>1</v>
      </c>
      <c r="P15" s="1">
        <v>0.70731707300000002</v>
      </c>
      <c r="Q15" s="1">
        <v>0.85365853999999997</v>
      </c>
      <c r="R15" s="1">
        <v>0</v>
      </c>
    </row>
    <row r="16" spans="1:18" s="1" customFormat="1" x14ac:dyDescent="0.25">
      <c r="A16" s="1" t="s">
        <v>26</v>
      </c>
      <c r="B16" s="1">
        <v>0</v>
      </c>
      <c r="C16" s="1">
        <v>5.8823529999999999E-2</v>
      </c>
      <c r="D16" s="1">
        <v>0</v>
      </c>
      <c r="E16" s="1">
        <v>0.23529412</v>
      </c>
      <c r="F16" s="1">
        <v>0</v>
      </c>
      <c r="G16" s="1">
        <v>0</v>
      </c>
      <c r="H16" s="1">
        <v>0</v>
      </c>
      <c r="I16" s="1">
        <v>0.17647059000000001</v>
      </c>
      <c r="J16" s="1">
        <v>0</v>
      </c>
      <c r="K16" s="1">
        <v>1.9607840000000001E-2</v>
      </c>
      <c r="L16" s="1">
        <v>7.843137E-2</v>
      </c>
      <c r="M16" s="1">
        <v>0.23529412</v>
      </c>
      <c r="N16" s="1">
        <v>0.21568627000000001</v>
      </c>
      <c r="O16" s="1">
        <v>0.56862745000000003</v>
      </c>
      <c r="P16" s="1">
        <v>1</v>
      </c>
      <c r="Q16" s="1">
        <v>1</v>
      </c>
      <c r="R16" s="1">
        <v>1.9607840000000001E-2</v>
      </c>
    </row>
    <row r="17" spans="1:18" s="1" customFormat="1" x14ac:dyDescent="0.25">
      <c r="A17" s="1" t="s">
        <v>27</v>
      </c>
      <c r="B17" s="1">
        <v>0</v>
      </c>
      <c r="C17" s="1">
        <v>6.9565219999999997E-2</v>
      </c>
      <c r="D17" s="1">
        <v>1.7391299999999998E-2</v>
      </c>
      <c r="E17" s="1">
        <v>0.15652173999999999</v>
      </c>
      <c r="F17" s="1">
        <v>0</v>
      </c>
      <c r="G17" s="1">
        <v>0</v>
      </c>
      <c r="H17" s="1">
        <v>0</v>
      </c>
      <c r="I17" s="1">
        <v>0.17391303999999999</v>
      </c>
      <c r="J17" s="1">
        <v>0</v>
      </c>
      <c r="K17" s="1">
        <v>8.6956519999999995E-2</v>
      </c>
      <c r="L17" s="1">
        <v>0.12173913</v>
      </c>
      <c r="M17" s="1">
        <v>0.36521738999999998</v>
      </c>
      <c r="N17" s="1">
        <v>9.5652169999999995E-2</v>
      </c>
      <c r="O17" s="1">
        <v>0.30434782999999999</v>
      </c>
      <c r="P17" s="1">
        <v>0.44347826099999998</v>
      </c>
      <c r="Q17" s="1">
        <v>1</v>
      </c>
      <c r="R17" s="1">
        <v>5.2173909999999997E-2</v>
      </c>
    </row>
    <row r="18" spans="1:18" x14ac:dyDescent="0.25">
      <c r="A18" t="s">
        <v>28</v>
      </c>
      <c r="B18">
        <v>8.5470089999999995E-3</v>
      </c>
      <c r="C18">
        <v>0.22222222</v>
      </c>
      <c r="D18">
        <v>5.9829060000000003E-2</v>
      </c>
      <c r="E18">
        <v>0.12820513</v>
      </c>
      <c r="F18">
        <v>0</v>
      </c>
      <c r="G18">
        <v>0</v>
      </c>
      <c r="H18">
        <v>9.4017089999999998E-2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8.5470089999999995E-3</v>
      </c>
      <c r="Q18">
        <v>5.1282050000000003E-2</v>
      </c>
      <c r="R18">
        <v>1</v>
      </c>
    </row>
    <row r="21" spans="1:18" x14ac:dyDescent="0.25">
      <c r="A21" t="s">
        <v>140</v>
      </c>
      <c r="B21" t="s">
        <v>4</v>
      </c>
      <c r="C21" t="s">
        <v>11</v>
      </c>
      <c r="D21" t="s">
        <v>12</v>
      </c>
      <c r="E21" t="s">
        <v>17</v>
      </c>
      <c r="F21" s="27" t="s">
        <v>20</v>
      </c>
      <c r="G21" t="s">
        <v>21</v>
      </c>
      <c r="H21" t="s">
        <v>23</v>
      </c>
      <c r="I21" t="s">
        <v>24</v>
      </c>
      <c r="J21" t="s">
        <v>26</v>
      </c>
      <c r="K21" t="s">
        <v>27</v>
      </c>
      <c r="L21" s="27" t="s">
        <v>28</v>
      </c>
    </row>
    <row r="22" spans="1:18" x14ac:dyDescent="0.25">
      <c r="A22" t="s">
        <v>4</v>
      </c>
      <c r="B22">
        <v>1</v>
      </c>
      <c r="C22">
        <v>0</v>
      </c>
      <c r="D22">
        <v>0</v>
      </c>
      <c r="E22">
        <v>0</v>
      </c>
      <c r="F22">
        <v>0</v>
      </c>
      <c r="G22">
        <v>0</v>
      </c>
      <c r="H22">
        <v>2.0408160000000002E-2</v>
      </c>
      <c r="I22">
        <v>6.1224489999999999E-2</v>
      </c>
      <c r="J22">
        <v>6.1224489999999999E-2</v>
      </c>
      <c r="K22">
        <v>0.1632653</v>
      </c>
      <c r="L22">
        <v>0.81632649999999995</v>
      </c>
    </row>
    <row r="23" spans="1:18" x14ac:dyDescent="0.25">
      <c r="A23" t="s">
        <v>11</v>
      </c>
      <c r="B23">
        <v>0</v>
      </c>
      <c r="C23">
        <v>1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0.14457829999999999</v>
      </c>
      <c r="L23">
        <v>0.42168670000000003</v>
      </c>
    </row>
    <row r="24" spans="1:18" x14ac:dyDescent="0.25">
      <c r="A24" t="s">
        <v>12</v>
      </c>
      <c r="B24">
        <v>0</v>
      </c>
      <c r="C24">
        <v>0</v>
      </c>
      <c r="D24">
        <v>1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</row>
    <row r="25" spans="1:18" x14ac:dyDescent="0.25">
      <c r="A25" t="s">
        <v>17</v>
      </c>
      <c r="B25">
        <v>0</v>
      </c>
      <c r="C25">
        <v>0</v>
      </c>
      <c r="D25">
        <v>0</v>
      </c>
      <c r="E25">
        <v>1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0.56410260000000001</v>
      </c>
    </row>
    <row r="26" spans="1:18" x14ac:dyDescent="0.25">
      <c r="A26" s="27" t="s">
        <v>20</v>
      </c>
      <c r="B26">
        <v>0</v>
      </c>
      <c r="C26">
        <v>0</v>
      </c>
      <c r="D26">
        <v>0</v>
      </c>
      <c r="E26">
        <v>0</v>
      </c>
      <c r="F26">
        <v>1</v>
      </c>
      <c r="G26">
        <v>0.25714290000000001</v>
      </c>
      <c r="H26">
        <v>0.12380952000000001</v>
      </c>
      <c r="I26">
        <v>5.7142859999999997E-2</v>
      </c>
      <c r="J26">
        <v>3.8095240000000002E-2</v>
      </c>
      <c r="K26">
        <v>0.3333333</v>
      </c>
      <c r="L26">
        <v>0</v>
      </c>
    </row>
    <row r="27" spans="1:18" x14ac:dyDescent="0.25">
      <c r="A27" t="s">
        <v>21</v>
      </c>
      <c r="B27">
        <v>0</v>
      </c>
      <c r="C27">
        <v>0</v>
      </c>
      <c r="D27">
        <v>0</v>
      </c>
      <c r="E27">
        <v>0</v>
      </c>
      <c r="F27">
        <v>0.9</v>
      </c>
      <c r="G27">
        <v>1</v>
      </c>
      <c r="H27">
        <v>0.16666666999999999</v>
      </c>
      <c r="I27">
        <v>0</v>
      </c>
      <c r="J27">
        <v>0</v>
      </c>
      <c r="K27">
        <v>0.3</v>
      </c>
      <c r="L27">
        <v>0</v>
      </c>
    </row>
    <row r="28" spans="1:18" s="1" customFormat="1" x14ac:dyDescent="0.25">
      <c r="A28" s="1" t="s">
        <v>23</v>
      </c>
      <c r="B28" s="1">
        <v>3.3333330000000001E-2</v>
      </c>
      <c r="C28" s="1">
        <v>0</v>
      </c>
      <c r="D28" s="1">
        <v>0</v>
      </c>
      <c r="E28" s="1">
        <v>0</v>
      </c>
      <c r="F28" s="1">
        <v>0.43333329999999998</v>
      </c>
      <c r="G28" s="1">
        <v>0.1666667</v>
      </c>
      <c r="H28" s="1">
        <v>1</v>
      </c>
      <c r="I28" s="1">
        <v>0.33333332999999998</v>
      </c>
      <c r="J28" s="1">
        <v>0.3</v>
      </c>
      <c r="K28" s="1">
        <v>1</v>
      </c>
      <c r="L28" s="1">
        <v>0.2</v>
      </c>
    </row>
    <row r="29" spans="1:18" s="1" customFormat="1" x14ac:dyDescent="0.25">
      <c r="A29" s="1" t="s">
        <v>24</v>
      </c>
      <c r="B29" s="1">
        <v>8.8235289999999994E-2</v>
      </c>
      <c r="C29" s="1">
        <v>0</v>
      </c>
      <c r="D29" s="1">
        <v>0</v>
      </c>
      <c r="E29" s="1">
        <v>0</v>
      </c>
      <c r="F29" s="1">
        <v>0.17647060000000001</v>
      </c>
      <c r="G29" s="1">
        <v>0</v>
      </c>
      <c r="H29" s="1">
        <v>0.29411765000000001</v>
      </c>
      <c r="I29" s="1">
        <v>1</v>
      </c>
      <c r="J29" s="1">
        <v>0.91176471000000003</v>
      </c>
      <c r="K29" s="1">
        <v>1</v>
      </c>
      <c r="L29" s="1">
        <v>0.3823529</v>
      </c>
    </row>
    <row r="30" spans="1:18" s="1" customFormat="1" x14ac:dyDescent="0.25">
      <c r="A30" s="1" t="s">
        <v>26</v>
      </c>
      <c r="B30" s="1">
        <v>9.0909089999999998E-2</v>
      </c>
      <c r="C30" s="1">
        <v>0</v>
      </c>
      <c r="D30" s="1">
        <v>0</v>
      </c>
      <c r="E30" s="1">
        <v>0</v>
      </c>
      <c r="F30" s="1">
        <v>0.1212121</v>
      </c>
      <c r="G30" s="1">
        <v>0</v>
      </c>
      <c r="H30" s="1">
        <v>0.27272727000000002</v>
      </c>
      <c r="I30" s="1">
        <v>0.93939393999999998</v>
      </c>
      <c r="J30" s="1">
        <v>1</v>
      </c>
      <c r="K30" s="1">
        <v>1</v>
      </c>
      <c r="L30" s="1">
        <v>0.42424240000000002</v>
      </c>
    </row>
    <row r="31" spans="1:18" s="1" customFormat="1" x14ac:dyDescent="0.25">
      <c r="A31" s="1" t="s">
        <v>27</v>
      </c>
      <c r="B31" s="1">
        <v>6.6666669999999997E-2</v>
      </c>
      <c r="C31" s="1">
        <v>0.1</v>
      </c>
      <c r="D31" s="1">
        <v>0</v>
      </c>
      <c r="E31" s="1">
        <v>0</v>
      </c>
      <c r="F31" s="1">
        <v>0.2916667</v>
      </c>
      <c r="G31" s="1">
        <v>7.4999999999999997E-2</v>
      </c>
      <c r="H31" s="1">
        <v>0.25</v>
      </c>
      <c r="I31" s="1">
        <v>0.28333332999999999</v>
      </c>
      <c r="J31" s="1">
        <v>0.27500000000000002</v>
      </c>
      <c r="K31" s="1">
        <v>1</v>
      </c>
      <c r="L31" s="1">
        <v>0.2</v>
      </c>
    </row>
    <row r="32" spans="1:18" x14ac:dyDescent="0.25">
      <c r="A32" s="27" t="s">
        <v>28</v>
      </c>
      <c r="B32">
        <v>0.22727273000000001</v>
      </c>
      <c r="C32">
        <v>0.1988636</v>
      </c>
      <c r="D32">
        <v>0</v>
      </c>
      <c r="E32">
        <v>0.125</v>
      </c>
      <c r="F32">
        <v>0</v>
      </c>
      <c r="G32">
        <v>0</v>
      </c>
      <c r="H32">
        <v>3.4090910000000002E-2</v>
      </c>
      <c r="I32">
        <v>7.3863639999999994E-2</v>
      </c>
      <c r="J32">
        <v>7.9545450000000004E-2</v>
      </c>
      <c r="K32">
        <v>0.1363636</v>
      </c>
      <c r="L32">
        <v>1</v>
      </c>
    </row>
    <row r="35" spans="1:21" x14ac:dyDescent="0.25">
      <c r="A35" s="5" t="s">
        <v>129</v>
      </c>
      <c r="B35" t="s">
        <v>72</v>
      </c>
      <c r="L35" s="5" t="s">
        <v>130</v>
      </c>
      <c r="M35" t="s">
        <v>72</v>
      </c>
    </row>
    <row r="36" spans="1:21" x14ac:dyDescent="0.25">
      <c r="A36" t="s">
        <v>257</v>
      </c>
      <c r="B36" t="s">
        <v>69</v>
      </c>
      <c r="C36" t="s">
        <v>70</v>
      </c>
      <c r="L36" t="s">
        <v>35</v>
      </c>
      <c r="M36" t="s">
        <v>69</v>
      </c>
      <c r="N36" t="s">
        <v>70</v>
      </c>
    </row>
    <row r="37" spans="1:21" x14ac:dyDescent="0.25">
      <c r="A37" t="s">
        <v>70</v>
      </c>
      <c r="B37">
        <v>100</v>
      </c>
      <c r="L37" t="s">
        <v>70</v>
      </c>
      <c r="M37">
        <v>30</v>
      </c>
      <c r="N37">
        <v>33.33</v>
      </c>
    </row>
    <row r="38" spans="1:21" x14ac:dyDescent="0.25">
      <c r="A38" t="s">
        <v>69</v>
      </c>
      <c r="C38">
        <v>36</v>
      </c>
      <c r="M38">
        <v>100</v>
      </c>
      <c r="N38">
        <v>29.41</v>
      </c>
    </row>
    <row r="39" spans="1:21" x14ac:dyDescent="0.25">
      <c r="F39" s="5" t="s">
        <v>72</v>
      </c>
      <c r="G39" s="5" t="s">
        <v>129</v>
      </c>
      <c r="H39" s="5" t="s">
        <v>130</v>
      </c>
      <c r="M39">
        <v>91.18</v>
      </c>
    </row>
    <row r="40" spans="1:21" x14ac:dyDescent="0.25">
      <c r="F40" s="5" t="s">
        <v>77</v>
      </c>
      <c r="G40" s="8">
        <f>AVERAGE(B47,B48,B56,B57)</f>
        <v>71.225000000000009</v>
      </c>
      <c r="H40" s="2">
        <f>AVERAGE(M41,M42)</f>
        <v>63.75</v>
      </c>
      <c r="M40">
        <v>100</v>
      </c>
    </row>
    <row r="41" spans="1:21" x14ac:dyDescent="0.25">
      <c r="F41" s="5" t="s">
        <v>78</v>
      </c>
      <c r="G41" s="29">
        <f>AVERAGE(C52,C53)</f>
        <v>22.939999999999998</v>
      </c>
      <c r="H41" s="2">
        <f>AVERAGE(N37,N38)</f>
        <v>31.369999999999997</v>
      </c>
      <c r="L41" t="s">
        <v>69</v>
      </c>
      <c r="M41">
        <v>100</v>
      </c>
      <c r="N41">
        <v>27.27</v>
      </c>
    </row>
    <row r="42" spans="1:21" x14ac:dyDescent="0.25">
      <c r="F42" s="5" t="s">
        <v>79</v>
      </c>
      <c r="G42" s="8">
        <f>AVERAGE(C38,C47,C48,C56,C57,C58,C59,C63)</f>
        <v>24.727499999999999</v>
      </c>
      <c r="H42" s="29">
        <f>AVERAGE(N41,N42,N43,N44)</f>
        <v>43.634999999999991</v>
      </c>
      <c r="M42">
        <v>27.5</v>
      </c>
      <c r="N42">
        <v>93.94</v>
      </c>
    </row>
    <row r="43" spans="1:21" x14ac:dyDescent="0.25">
      <c r="F43" s="5" t="s">
        <v>80</v>
      </c>
      <c r="G43" s="8">
        <f>AVERAGE(B37,B45,B46,B52,B53,B54,B55,B62)</f>
        <v>78.192499999999995</v>
      </c>
      <c r="H43" s="29">
        <f>AVERAGE(M37,M38,M39,M40)</f>
        <v>80.295000000000002</v>
      </c>
      <c r="N43">
        <v>25</v>
      </c>
    </row>
    <row r="44" spans="1:21" x14ac:dyDescent="0.25">
      <c r="A44" t="s">
        <v>259</v>
      </c>
      <c r="B44" t="s">
        <v>69</v>
      </c>
      <c r="C44" t="s">
        <v>70</v>
      </c>
      <c r="F44" s="5"/>
      <c r="N44">
        <v>28.33</v>
      </c>
    </row>
    <row r="45" spans="1:21" x14ac:dyDescent="0.25">
      <c r="A45" t="s">
        <v>70</v>
      </c>
      <c r="B45">
        <v>95.45</v>
      </c>
      <c r="F45" s="5" t="s">
        <v>81</v>
      </c>
      <c r="G45" s="5" t="s">
        <v>129</v>
      </c>
      <c r="H45" s="5" t="s">
        <v>130</v>
      </c>
    </row>
    <row r="46" spans="1:21" x14ac:dyDescent="0.25">
      <c r="B46">
        <v>22.73</v>
      </c>
      <c r="F46" s="5" t="s">
        <v>77</v>
      </c>
      <c r="G46" s="8">
        <f>AVERAGE(H84,H85,G86,F86,G89,H89,C93,C94,I99,I100,J99,J100,D104,E104,D105,E105,D110,C111)</f>
        <v>11.905555555555555</v>
      </c>
      <c r="H46" s="8">
        <f>AVERAGE(P67,Q67,M70,M71,Q75,R75,N78,N79)</f>
        <v>7.7450000000000001</v>
      </c>
      <c r="L46" t="s">
        <v>81</v>
      </c>
    </row>
    <row r="47" spans="1:21" x14ac:dyDescent="0.25">
      <c r="A47" t="s">
        <v>69</v>
      </c>
      <c r="B47">
        <v>55.93</v>
      </c>
      <c r="C47">
        <v>35.590000000000003</v>
      </c>
      <c r="F47" s="5" t="s">
        <v>78</v>
      </c>
      <c r="G47">
        <f>AVERAGE(C67,B68,D74,B76,C80,D80,B81,B82,D88,E88,B90,B91,F98,G98,C101,C102)</f>
        <v>0</v>
      </c>
      <c r="H47" s="29">
        <f>AVERAGE(N59,O59,M60,M61)</f>
        <v>5.0775000000000006</v>
      </c>
      <c r="L47" s="25" t="s">
        <v>266</v>
      </c>
      <c r="M47" s="25" t="s">
        <v>4</v>
      </c>
      <c r="N47" s="25" t="s">
        <v>11</v>
      </c>
      <c r="O47" s="25" t="s">
        <v>28</v>
      </c>
      <c r="Q47" s="25"/>
      <c r="R47" s="25"/>
      <c r="S47" s="25"/>
      <c r="T47" s="25"/>
      <c r="U47" s="25"/>
    </row>
    <row r="48" spans="1:21" x14ac:dyDescent="0.25">
      <c r="B48">
        <v>84.62</v>
      </c>
      <c r="C48">
        <v>12.82</v>
      </c>
      <c r="F48" s="5" t="s">
        <v>79</v>
      </c>
      <c r="G48">
        <f>AVERAGE(B69,B70,D75,B84,B85,C86,D86,D89,E89,B93,B94,F99,G99,F100,G100,C104,C105,B110)</f>
        <v>2.9699999999999998</v>
      </c>
      <c r="H48" s="8">
        <f>AVERAGE(M49,O54,M62,M63,N67,O67,O75,P75,M83)</f>
        <v>3.6033333333333335</v>
      </c>
      <c r="L48" s="25" t="s">
        <v>4</v>
      </c>
      <c r="M48" s="25"/>
      <c r="N48" s="25">
        <v>0</v>
      </c>
      <c r="O48" s="25"/>
      <c r="P48" s="25"/>
      <c r="Q48" s="25"/>
      <c r="R48" s="25"/>
      <c r="S48" s="25"/>
      <c r="T48" s="25"/>
      <c r="U48" s="25"/>
    </row>
    <row r="49" spans="1:21" x14ac:dyDescent="0.25">
      <c r="F49" s="5" t="s">
        <v>80</v>
      </c>
      <c r="G49" s="8">
        <f>AVERAGE(D67,E67,C76,F80,G80,H81,H82,G88,H88,C90,C91,I98,J98,D101,E101,D102,E102,C109)</f>
        <v>8.1072222222222212</v>
      </c>
      <c r="H49">
        <f>AVERAGE(N48,P59,Q59,M68,M69,N76,N77,N82)</f>
        <v>4.8900000000000006</v>
      </c>
      <c r="L49" s="25" t="s">
        <v>11</v>
      </c>
      <c r="M49" s="25">
        <v>0</v>
      </c>
      <c r="N49" s="25"/>
      <c r="O49" s="25"/>
      <c r="P49" s="25"/>
      <c r="Q49" s="25"/>
      <c r="R49" s="25"/>
      <c r="S49" s="25"/>
      <c r="T49" s="25"/>
      <c r="U49" s="25"/>
    </row>
    <row r="50" spans="1:21" x14ac:dyDescent="0.25">
      <c r="L50" s="25" t="s">
        <v>28</v>
      </c>
      <c r="M50" s="25"/>
      <c r="N50" s="25"/>
      <c r="O50" s="25"/>
      <c r="P50" s="25"/>
      <c r="Q50" s="25"/>
      <c r="R50" s="25"/>
      <c r="S50" s="25"/>
      <c r="T50" s="25"/>
      <c r="U50" s="25"/>
    </row>
    <row r="51" spans="1:21" x14ac:dyDescent="0.25">
      <c r="A51" t="s">
        <v>35</v>
      </c>
      <c r="B51" t="s">
        <v>69</v>
      </c>
      <c r="C51" t="s">
        <v>70</v>
      </c>
      <c r="M51" s="25"/>
      <c r="N51" s="25"/>
      <c r="O51" s="25"/>
      <c r="P51" s="25"/>
      <c r="Q51" s="25"/>
      <c r="R51" s="25"/>
      <c r="S51" s="25"/>
      <c r="T51" s="25"/>
      <c r="U51" s="25"/>
    </row>
    <row r="52" spans="1:21" x14ac:dyDescent="0.25">
      <c r="A52" t="s">
        <v>70</v>
      </c>
      <c r="B52">
        <v>28.57</v>
      </c>
      <c r="C52">
        <v>9.52</v>
      </c>
      <c r="L52" s="25" t="s">
        <v>269</v>
      </c>
      <c r="M52" s="25" t="s">
        <v>8</v>
      </c>
      <c r="N52" s="25" t="s">
        <v>11</v>
      </c>
      <c r="O52" s="25" t="s">
        <v>12</v>
      </c>
      <c r="P52" s="25"/>
      <c r="Q52" s="25"/>
      <c r="R52" s="25"/>
      <c r="S52" s="25"/>
      <c r="T52" s="25"/>
      <c r="U52" s="25"/>
    </row>
    <row r="53" spans="1:21" x14ac:dyDescent="0.25">
      <c r="B53">
        <v>100</v>
      </c>
      <c r="C53">
        <v>36.36</v>
      </c>
      <c r="L53" s="25" t="s">
        <v>8</v>
      </c>
      <c r="M53" s="25"/>
      <c r="N53" s="25"/>
      <c r="O53" s="25"/>
      <c r="P53" s="25"/>
      <c r="Q53" s="25"/>
      <c r="R53" s="25"/>
      <c r="S53" s="25"/>
      <c r="T53" s="25"/>
      <c r="U53" s="25"/>
    </row>
    <row r="54" spans="1:21" x14ac:dyDescent="0.25">
      <c r="B54">
        <v>100</v>
      </c>
      <c r="L54" s="25" t="s">
        <v>11</v>
      </c>
      <c r="M54" s="25"/>
      <c r="N54" s="25"/>
      <c r="O54" s="25">
        <v>0</v>
      </c>
      <c r="P54" s="25"/>
      <c r="Q54" s="25"/>
      <c r="R54" s="25"/>
      <c r="S54" s="25"/>
      <c r="T54" s="25"/>
      <c r="U54" s="25"/>
    </row>
    <row r="55" spans="1:21" x14ac:dyDescent="0.25">
      <c r="B55">
        <v>100</v>
      </c>
      <c r="L55" s="25" t="s">
        <v>12</v>
      </c>
      <c r="M55" s="25"/>
      <c r="N55" s="25"/>
      <c r="O55" s="25"/>
      <c r="P55" s="25"/>
      <c r="Q55" s="25"/>
      <c r="R55" s="25"/>
      <c r="S55" s="25"/>
      <c r="T55" s="25"/>
      <c r="U55" s="25"/>
    </row>
    <row r="56" spans="1:21" x14ac:dyDescent="0.25">
      <c r="A56" t="s">
        <v>69</v>
      </c>
      <c r="B56">
        <v>100</v>
      </c>
      <c r="C56">
        <v>23.53</v>
      </c>
      <c r="L56" s="25"/>
      <c r="M56" s="25"/>
      <c r="N56" s="25"/>
      <c r="O56" s="25"/>
      <c r="P56" s="25"/>
      <c r="Q56" s="25"/>
      <c r="R56" s="25"/>
      <c r="S56" s="25"/>
      <c r="T56" s="25"/>
      <c r="U56" s="25"/>
    </row>
    <row r="57" spans="1:21" x14ac:dyDescent="0.25">
      <c r="B57">
        <v>44.35</v>
      </c>
      <c r="C57">
        <v>21.57</v>
      </c>
      <c r="L57" s="25"/>
      <c r="M57" s="25"/>
      <c r="N57" s="25"/>
      <c r="O57" s="25"/>
      <c r="P57" s="25"/>
      <c r="Q57" s="25"/>
      <c r="R57" s="25"/>
      <c r="S57" s="25"/>
      <c r="T57" s="25"/>
      <c r="U57" s="25"/>
    </row>
    <row r="58" spans="1:21" x14ac:dyDescent="0.25">
      <c r="C58">
        <v>36.520000000000003</v>
      </c>
      <c r="L58" s="25" t="s">
        <v>268</v>
      </c>
      <c r="M58" s="25" t="s">
        <v>4</v>
      </c>
      <c r="N58" s="25" t="s">
        <v>23</v>
      </c>
      <c r="O58" s="25" t="s">
        <v>24</v>
      </c>
      <c r="P58" s="25" t="s">
        <v>26</v>
      </c>
      <c r="Q58" s="25" t="s">
        <v>27</v>
      </c>
      <c r="R58" s="25" t="s">
        <v>28</v>
      </c>
      <c r="T58" s="25"/>
      <c r="U58" s="25"/>
    </row>
    <row r="59" spans="1:21" x14ac:dyDescent="0.25">
      <c r="C59">
        <v>9.57</v>
      </c>
      <c r="L59" s="25" t="s">
        <v>4</v>
      </c>
      <c r="M59" s="25"/>
      <c r="N59" s="25">
        <v>2.04</v>
      </c>
      <c r="O59" s="25">
        <v>6.12</v>
      </c>
      <c r="P59" s="25">
        <v>6.12</v>
      </c>
      <c r="Q59" s="25">
        <v>16.329999999999998</v>
      </c>
      <c r="R59" s="25"/>
      <c r="T59" s="25"/>
      <c r="U59" s="25"/>
    </row>
    <row r="60" spans="1:21" x14ac:dyDescent="0.25">
      <c r="L60" s="25" t="s">
        <v>23</v>
      </c>
      <c r="M60" s="25">
        <v>3.33</v>
      </c>
      <c r="N60" s="25"/>
      <c r="O60" s="25"/>
      <c r="P60" s="25"/>
      <c r="Q60" s="25"/>
      <c r="R60" s="25"/>
      <c r="S60" s="25"/>
      <c r="T60" s="25"/>
      <c r="U60" s="25"/>
    </row>
    <row r="61" spans="1:21" x14ac:dyDescent="0.25">
      <c r="A61" t="s">
        <v>261</v>
      </c>
      <c r="B61" t="s">
        <v>69</v>
      </c>
      <c r="C61" t="s">
        <v>70</v>
      </c>
      <c r="L61" s="25" t="s">
        <v>24</v>
      </c>
      <c r="M61" s="25">
        <v>8.82</v>
      </c>
      <c r="N61" s="25"/>
      <c r="O61" s="25"/>
      <c r="P61" s="25"/>
      <c r="Q61" s="25"/>
      <c r="R61" s="25"/>
      <c r="S61" s="25"/>
      <c r="T61" s="25"/>
      <c r="U61" s="25"/>
    </row>
    <row r="62" spans="1:21" x14ac:dyDescent="0.25">
      <c r="A62" t="s">
        <v>70</v>
      </c>
      <c r="B62">
        <v>78.790000000000006</v>
      </c>
      <c r="L62" s="25" t="s">
        <v>26</v>
      </c>
      <c r="M62" s="25">
        <v>9.09</v>
      </c>
      <c r="N62" s="25"/>
      <c r="O62" s="25"/>
      <c r="P62" s="25"/>
      <c r="Q62" s="25"/>
      <c r="R62" s="25"/>
      <c r="S62" s="25"/>
      <c r="T62" s="25"/>
      <c r="U62" s="25"/>
    </row>
    <row r="63" spans="1:21" x14ac:dyDescent="0.25">
      <c r="A63" t="s">
        <v>69</v>
      </c>
      <c r="C63">
        <v>22.22</v>
      </c>
      <c r="L63" s="25" t="s">
        <v>27</v>
      </c>
      <c r="M63" s="25">
        <v>6.67</v>
      </c>
      <c r="N63" s="25"/>
      <c r="O63" s="25"/>
      <c r="P63" s="25"/>
      <c r="Q63" s="25"/>
      <c r="R63" s="25"/>
      <c r="S63" s="25"/>
      <c r="T63" s="25"/>
      <c r="U63" s="25"/>
    </row>
    <row r="64" spans="1:21" x14ac:dyDescent="0.25">
      <c r="L64" s="25" t="s">
        <v>28</v>
      </c>
      <c r="M64" s="25"/>
      <c r="N64" s="25"/>
      <c r="O64" s="25"/>
      <c r="P64" s="25"/>
      <c r="Q64" s="25"/>
      <c r="R64" s="25"/>
      <c r="S64" s="25"/>
      <c r="T64" s="25"/>
      <c r="U64" s="25"/>
    </row>
    <row r="65" spans="1:21" x14ac:dyDescent="0.25">
      <c r="A65" t="s">
        <v>81</v>
      </c>
      <c r="M65" s="25"/>
      <c r="N65" s="25"/>
      <c r="O65" s="25"/>
      <c r="P65" s="25"/>
      <c r="Q65" s="25"/>
      <c r="R65" s="25"/>
      <c r="S65" s="25"/>
      <c r="T65" s="25"/>
      <c r="U65" s="25"/>
    </row>
    <row r="66" spans="1:21" x14ac:dyDescent="0.25">
      <c r="A66" t="s">
        <v>266</v>
      </c>
      <c r="B66" t="s">
        <v>4</v>
      </c>
      <c r="C66" t="s">
        <v>8</v>
      </c>
      <c r="D66" t="s">
        <v>11</v>
      </c>
      <c r="E66" t="s">
        <v>28</v>
      </c>
      <c r="L66" s="25" t="s">
        <v>270</v>
      </c>
      <c r="M66" s="25" t="s">
        <v>11</v>
      </c>
      <c r="N66" s="25" t="s">
        <v>23</v>
      </c>
      <c r="O66" s="25" t="s">
        <v>24</v>
      </c>
      <c r="P66" s="25" t="s">
        <v>26</v>
      </c>
      <c r="Q66" s="25" t="s">
        <v>27</v>
      </c>
      <c r="T66" s="25"/>
      <c r="U66" s="25"/>
    </row>
    <row r="67" spans="1:21" x14ac:dyDescent="0.25">
      <c r="A67" t="s">
        <v>4</v>
      </c>
      <c r="C67">
        <v>0</v>
      </c>
      <c r="D67">
        <v>3.03</v>
      </c>
      <c r="E67">
        <v>78.790000000000006</v>
      </c>
      <c r="L67" s="25" t="s">
        <v>11</v>
      </c>
      <c r="M67" s="25"/>
      <c r="N67" s="25">
        <v>0</v>
      </c>
      <c r="O67" s="25">
        <v>0</v>
      </c>
      <c r="P67" s="25">
        <v>0</v>
      </c>
      <c r="Q67" s="25">
        <v>14.46</v>
      </c>
      <c r="R67" s="25"/>
      <c r="S67" s="25"/>
      <c r="T67" s="25"/>
      <c r="U67" s="25"/>
    </row>
    <row r="68" spans="1:21" x14ac:dyDescent="0.25">
      <c r="A68" t="s">
        <v>8</v>
      </c>
      <c r="B68">
        <v>0</v>
      </c>
      <c r="L68" s="25" t="s">
        <v>23</v>
      </c>
      <c r="M68" s="25">
        <v>0</v>
      </c>
      <c r="N68" s="25"/>
      <c r="O68" s="25"/>
      <c r="P68" s="25"/>
      <c r="Q68" s="25"/>
      <c r="R68" s="25"/>
      <c r="S68" s="25"/>
      <c r="T68" s="25"/>
      <c r="U68" s="25"/>
    </row>
    <row r="69" spans="1:21" x14ac:dyDescent="0.25">
      <c r="A69" t="s">
        <v>11</v>
      </c>
      <c r="B69">
        <v>1.33</v>
      </c>
      <c r="L69" s="25" t="s">
        <v>24</v>
      </c>
      <c r="M69" s="25">
        <v>0</v>
      </c>
      <c r="N69" s="25"/>
      <c r="O69" s="25"/>
      <c r="P69" s="25"/>
      <c r="Q69" s="25"/>
      <c r="R69" s="25"/>
      <c r="S69" s="25"/>
      <c r="T69" s="25"/>
      <c r="U69" s="25"/>
    </row>
    <row r="70" spans="1:21" x14ac:dyDescent="0.25">
      <c r="A70" t="s">
        <v>28</v>
      </c>
      <c r="B70">
        <v>22.22</v>
      </c>
      <c r="L70" s="25" t="s">
        <v>26</v>
      </c>
      <c r="M70" s="25">
        <v>0</v>
      </c>
      <c r="N70" s="25"/>
      <c r="O70" s="25"/>
      <c r="P70" s="25"/>
      <c r="Q70" s="25"/>
      <c r="R70" s="25"/>
      <c r="S70" s="25"/>
      <c r="T70" s="25"/>
      <c r="U70" s="25"/>
    </row>
    <row r="71" spans="1:21" x14ac:dyDescent="0.25">
      <c r="L71" s="25" t="s">
        <v>27</v>
      </c>
      <c r="M71" s="25">
        <v>10</v>
      </c>
      <c r="N71" s="25"/>
      <c r="O71" s="25"/>
      <c r="P71" s="25"/>
      <c r="Q71" s="25"/>
      <c r="R71" s="25"/>
      <c r="S71" s="25"/>
      <c r="T71" s="25"/>
      <c r="U71" s="25"/>
    </row>
    <row r="72" spans="1:21" x14ac:dyDescent="0.25">
      <c r="M72" s="25"/>
      <c r="N72" s="25"/>
      <c r="O72" s="25"/>
      <c r="P72" s="25"/>
      <c r="Q72" s="25"/>
      <c r="R72" s="25"/>
      <c r="S72" s="25"/>
      <c r="T72" s="25"/>
      <c r="U72" s="25"/>
    </row>
    <row r="73" spans="1:21" x14ac:dyDescent="0.25">
      <c r="A73" t="s">
        <v>269</v>
      </c>
      <c r="B73" t="s">
        <v>8</v>
      </c>
      <c r="C73" t="s">
        <v>11</v>
      </c>
      <c r="D73" t="s">
        <v>12</v>
      </c>
      <c r="E73" t="s">
        <v>14</v>
      </c>
      <c r="L73" s="25" t="s">
        <v>274</v>
      </c>
      <c r="M73" s="25" t="s">
        <v>20</v>
      </c>
      <c r="N73" s="25" t="s">
        <v>21</v>
      </c>
      <c r="O73" s="25" t="s">
        <v>23</v>
      </c>
      <c r="P73" s="25" t="s">
        <v>24</v>
      </c>
      <c r="Q73" s="25" t="s">
        <v>26</v>
      </c>
      <c r="R73" s="25" t="s">
        <v>27</v>
      </c>
    </row>
    <row r="74" spans="1:21" x14ac:dyDescent="0.25">
      <c r="A74" t="s">
        <v>8</v>
      </c>
      <c r="D74">
        <v>0</v>
      </c>
      <c r="L74" s="25" t="s">
        <v>20</v>
      </c>
      <c r="M74" s="26"/>
      <c r="N74" s="26"/>
      <c r="O74" s="26"/>
      <c r="P74" s="26"/>
      <c r="Q74" s="26"/>
      <c r="R74" s="26"/>
      <c r="S74" s="26"/>
      <c r="T74" s="26"/>
      <c r="U74" s="26"/>
    </row>
    <row r="75" spans="1:21" x14ac:dyDescent="0.25">
      <c r="A75" t="s">
        <v>11</v>
      </c>
      <c r="D75">
        <v>0</v>
      </c>
      <c r="L75" s="25" t="s">
        <v>21</v>
      </c>
      <c r="M75" s="26"/>
      <c r="N75" s="26"/>
      <c r="O75" s="26">
        <v>16.670000000000002</v>
      </c>
      <c r="P75" s="26">
        <v>0</v>
      </c>
      <c r="Q75" s="26">
        <v>0</v>
      </c>
      <c r="R75" s="26">
        <v>30</v>
      </c>
      <c r="S75" s="26"/>
      <c r="T75" s="26"/>
      <c r="U75" s="26"/>
    </row>
    <row r="76" spans="1:21" x14ac:dyDescent="0.25">
      <c r="A76" t="s">
        <v>12</v>
      </c>
      <c r="B76">
        <v>0</v>
      </c>
      <c r="C76">
        <v>0</v>
      </c>
      <c r="L76" s="25" t="s">
        <v>23</v>
      </c>
      <c r="M76" s="26"/>
      <c r="N76" s="26">
        <v>16.670000000000002</v>
      </c>
      <c r="O76" s="26"/>
      <c r="P76" s="26"/>
      <c r="Q76" s="26"/>
      <c r="R76" s="26"/>
      <c r="S76" s="26"/>
      <c r="T76" s="26"/>
      <c r="U76" s="26"/>
    </row>
    <row r="77" spans="1:21" x14ac:dyDescent="0.25">
      <c r="A77" t="s">
        <v>14</v>
      </c>
      <c r="L77" s="25" t="s">
        <v>24</v>
      </c>
      <c r="M77" s="26"/>
      <c r="N77" s="26">
        <v>0</v>
      </c>
      <c r="O77" s="26"/>
      <c r="P77" s="26"/>
      <c r="Q77" s="26"/>
      <c r="R77" s="26"/>
      <c r="S77" s="26"/>
      <c r="T77" s="26"/>
      <c r="U77" s="26"/>
    </row>
    <row r="78" spans="1:21" x14ac:dyDescent="0.25">
      <c r="L78" s="25" t="s">
        <v>26</v>
      </c>
      <c r="M78" s="26"/>
      <c r="N78" s="26">
        <v>0</v>
      </c>
      <c r="O78" s="26"/>
      <c r="P78" s="26"/>
      <c r="Q78" s="26"/>
      <c r="R78" s="26"/>
      <c r="S78" s="26"/>
      <c r="T78" s="26"/>
      <c r="U78" s="26"/>
    </row>
    <row r="79" spans="1:21" x14ac:dyDescent="0.25">
      <c r="A79" t="s">
        <v>268</v>
      </c>
      <c r="B79" t="s">
        <v>4</v>
      </c>
      <c r="C79" t="s">
        <v>23</v>
      </c>
      <c r="D79" t="s">
        <v>24</v>
      </c>
      <c r="E79" t="s">
        <v>25</v>
      </c>
      <c r="F79" t="s">
        <v>26</v>
      </c>
      <c r="G79" t="s">
        <v>27</v>
      </c>
      <c r="H79" t="s">
        <v>28</v>
      </c>
      <c r="L79" s="25" t="s">
        <v>27</v>
      </c>
      <c r="M79" s="26"/>
      <c r="N79" s="26">
        <v>7.5</v>
      </c>
      <c r="O79" s="26"/>
      <c r="P79" s="26"/>
      <c r="Q79" s="26"/>
      <c r="R79" s="26"/>
      <c r="S79" s="26"/>
      <c r="T79" s="26"/>
      <c r="U79" s="26"/>
    </row>
    <row r="80" spans="1:21" x14ac:dyDescent="0.25">
      <c r="A80" t="s">
        <v>4</v>
      </c>
      <c r="C80">
        <v>0</v>
      </c>
      <c r="D80">
        <v>0</v>
      </c>
      <c r="F80">
        <v>9.09</v>
      </c>
      <c r="G80">
        <v>24.24</v>
      </c>
      <c r="M80" s="26"/>
      <c r="N80" s="26"/>
      <c r="O80" s="26"/>
      <c r="P80" s="26"/>
      <c r="Q80" s="26"/>
      <c r="R80" s="26"/>
      <c r="S80" s="26"/>
      <c r="T80" s="26"/>
      <c r="U80" s="26"/>
    </row>
    <row r="81" spans="1:21" x14ac:dyDescent="0.25">
      <c r="A81" t="s">
        <v>23</v>
      </c>
      <c r="B81">
        <v>0</v>
      </c>
      <c r="H81">
        <v>0</v>
      </c>
      <c r="L81" s="25" t="s">
        <v>275</v>
      </c>
      <c r="M81" s="25" t="s">
        <v>4</v>
      </c>
      <c r="N81" s="25" t="s">
        <v>17</v>
      </c>
      <c r="O81" s="25" t="s">
        <v>28</v>
      </c>
      <c r="P81" s="26"/>
      <c r="Q81" s="26"/>
      <c r="R81" s="26"/>
      <c r="S81" s="26"/>
      <c r="T81" s="26"/>
      <c r="U81" s="26"/>
    </row>
    <row r="82" spans="1:21" x14ac:dyDescent="0.25">
      <c r="A82" t="s">
        <v>24</v>
      </c>
      <c r="B82">
        <v>0</v>
      </c>
      <c r="H82">
        <v>0</v>
      </c>
      <c r="L82" s="25" t="s">
        <v>4</v>
      </c>
      <c r="M82" s="25"/>
      <c r="N82" s="25">
        <v>0</v>
      </c>
      <c r="O82" s="25"/>
      <c r="P82" s="26"/>
      <c r="Q82" s="26"/>
      <c r="R82" s="26"/>
      <c r="S82" s="26"/>
      <c r="T82" s="26"/>
      <c r="U82" s="26"/>
    </row>
    <row r="83" spans="1:21" x14ac:dyDescent="0.25">
      <c r="A83" t="s">
        <v>25</v>
      </c>
      <c r="L83" s="25" t="s">
        <v>17</v>
      </c>
      <c r="M83" s="25">
        <v>0</v>
      </c>
      <c r="N83" s="25"/>
      <c r="O83" s="25"/>
      <c r="P83" s="25"/>
      <c r="Q83" s="25"/>
      <c r="R83" s="25"/>
      <c r="S83" s="25"/>
      <c r="T83" s="25"/>
      <c r="U83" s="25"/>
    </row>
    <row r="84" spans="1:21" x14ac:dyDescent="0.25">
      <c r="A84" t="s">
        <v>26</v>
      </c>
      <c r="B84">
        <v>5.88</v>
      </c>
      <c r="H84">
        <v>1.96</v>
      </c>
      <c r="L84" s="25" t="s">
        <v>28</v>
      </c>
      <c r="M84" s="25"/>
      <c r="N84" s="25"/>
      <c r="O84" s="25"/>
      <c r="P84" s="25"/>
      <c r="Q84" s="25"/>
      <c r="R84" s="25"/>
      <c r="S84" s="25"/>
      <c r="T84" s="25"/>
      <c r="U84" s="25"/>
    </row>
    <row r="85" spans="1:21" x14ac:dyDescent="0.25">
      <c r="A85" t="s">
        <v>27</v>
      </c>
      <c r="B85">
        <v>6.96</v>
      </c>
      <c r="H85">
        <v>5.22</v>
      </c>
      <c r="P85" s="25"/>
      <c r="Q85" s="25"/>
      <c r="R85" s="25"/>
      <c r="S85" s="25"/>
      <c r="T85" s="25"/>
      <c r="U85" s="25"/>
    </row>
    <row r="86" spans="1:21" x14ac:dyDescent="0.25">
      <c r="A86" t="s">
        <v>28</v>
      </c>
      <c r="C86">
        <v>0</v>
      </c>
      <c r="D86">
        <v>0</v>
      </c>
      <c r="F86">
        <v>0.85</v>
      </c>
      <c r="G86">
        <v>5.13</v>
      </c>
      <c r="P86" s="25"/>
      <c r="Q86" s="25"/>
      <c r="R86" s="25"/>
      <c r="S86" s="25"/>
      <c r="T86" s="25"/>
      <c r="U86" s="25"/>
    </row>
    <row r="87" spans="1:21" x14ac:dyDescent="0.25">
      <c r="A87" t="s">
        <v>270</v>
      </c>
      <c r="B87" t="s">
        <v>8</v>
      </c>
      <c r="C87" t="s">
        <v>11</v>
      </c>
      <c r="D87" t="s">
        <v>23</v>
      </c>
      <c r="E87" t="s">
        <v>24</v>
      </c>
      <c r="F87" t="s">
        <v>25</v>
      </c>
      <c r="G87" t="s">
        <v>26</v>
      </c>
      <c r="H87" t="s">
        <v>27</v>
      </c>
      <c r="P87" s="25"/>
      <c r="Q87" s="25"/>
      <c r="R87" s="25"/>
      <c r="S87" s="25"/>
      <c r="T87" s="25"/>
      <c r="U87" s="25"/>
    </row>
    <row r="88" spans="1:21" x14ac:dyDescent="0.25">
      <c r="A88" t="s">
        <v>8</v>
      </c>
      <c r="D88">
        <v>0</v>
      </c>
      <c r="E88">
        <v>0</v>
      </c>
      <c r="G88">
        <v>0</v>
      </c>
      <c r="H88">
        <v>7.41</v>
      </c>
      <c r="P88" s="25"/>
      <c r="Q88" s="25"/>
      <c r="R88" s="25"/>
      <c r="S88" s="25"/>
      <c r="T88" s="25"/>
      <c r="U88" s="25"/>
    </row>
    <row r="89" spans="1:21" x14ac:dyDescent="0.25">
      <c r="A89" t="s">
        <v>11</v>
      </c>
      <c r="D89">
        <v>0</v>
      </c>
      <c r="E89">
        <v>0</v>
      </c>
      <c r="G89">
        <v>16</v>
      </c>
      <c r="H89">
        <v>24</v>
      </c>
    </row>
    <row r="90" spans="1:21" x14ac:dyDescent="0.25">
      <c r="A90" t="s">
        <v>23</v>
      </c>
      <c r="B90">
        <v>0</v>
      </c>
      <c r="C90">
        <v>0</v>
      </c>
    </row>
    <row r="91" spans="1:21" x14ac:dyDescent="0.25">
      <c r="A91" t="s">
        <v>24</v>
      </c>
      <c r="B91">
        <v>0</v>
      </c>
      <c r="C91">
        <v>0</v>
      </c>
    </row>
    <row r="92" spans="1:21" x14ac:dyDescent="0.25">
      <c r="A92" t="s">
        <v>25</v>
      </c>
    </row>
    <row r="93" spans="1:21" x14ac:dyDescent="0.25">
      <c r="A93" t="s">
        <v>26</v>
      </c>
      <c r="B93">
        <v>0</v>
      </c>
      <c r="C93">
        <v>23.53</v>
      </c>
    </row>
    <row r="94" spans="1:21" x14ac:dyDescent="0.25">
      <c r="A94" t="s">
        <v>27</v>
      </c>
      <c r="B94">
        <v>1.74</v>
      </c>
      <c r="C94">
        <v>15.65</v>
      </c>
    </row>
    <row r="96" spans="1:21" x14ac:dyDescent="0.25">
      <c r="A96" t="s">
        <v>274</v>
      </c>
      <c r="B96" t="s">
        <v>18</v>
      </c>
      <c r="C96" t="s">
        <v>19</v>
      </c>
      <c r="D96" t="s">
        <v>20</v>
      </c>
      <c r="E96" t="s">
        <v>21</v>
      </c>
      <c r="F96" t="s">
        <v>23</v>
      </c>
      <c r="G96" t="s">
        <v>24</v>
      </c>
      <c r="H96" t="s">
        <v>25</v>
      </c>
      <c r="I96" t="s">
        <v>26</v>
      </c>
      <c r="J96" t="s">
        <v>27</v>
      </c>
    </row>
    <row r="97" spans="1:10" x14ac:dyDescent="0.25">
      <c r="A97" t="s">
        <v>18</v>
      </c>
      <c r="B97" s="24"/>
      <c r="C97" s="24"/>
      <c r="D97" s="24"/>
      <c r="E97" s="24"/>
      <c r="F97" s="24"/>
      <c r="G97" s="24"/>
      <c r="H97" s="24"/>
      <c r="I97" s="24"/>
      <c r="J97" s="24"/>
    </row>
    <row r="98" spans="1:10" x14ac:dyDescent="0.25">
      <c r="A98" t="s">
        <v>19</v>
      </c>
      <c r="B98" s="24"/>
      <c r="C98" s="24"/>
      <c r="D98" s="24"/>
      <c r="E98" s="24"/>
      <c r="F98" s="24">
        <v>0</v>
      </c>
      <c r="G98" s="24">
        <v>0</v>
      </c>
      <c r="H98" s="24"/>
      <c r="I98" s="24">
        <v>0</v>
      </c>
      <c r="J98" s="24">
        <v>0</v>
      </c>
    </row>
    <row r="99" spans="1:10" x14ac:dyDescent="0.25">
      <c r="A99" t="s">
        <v>20</v>
      </c>
      <c r="B99" s="24"/>
      <c r="C99" s="24"/>
      <c r="D99" s="24"/>
      <c r="E99" s="24"/>
      <c r="F99" s="24">
        <v>5.08</v>
      </c>
      <c r="G99" s="24">
        <v>0</v>
      </c>
      <c r="H99" s="24"/>
      <c r="I99" s="24">
        <v>1.69</v>
      </c>
      <c r="J99" s="24">
        <v>1.69</v>
      </c>
    </row>
    <row r="100" spans="1:10" x14ac:dyDescent="0.25">
      <c r="A100" t="s">
        <v>21</v>
      </c>
      <c r="B100" s="24"/>
      <c r="C100" s="24"/>
      <c r="D100" s="24"/>
      <c r="E100" s="24"/>
      <c r="F100" s="24">
        <v>7.69</v>
      </c>
      <c r="G100" s="24">
        <v>2.56</v>
      </c>
      <c r="H100" s="24"/>
      <c r="I100" s="24">
        <v>10.26</v>
      </c>
      <c r="J100" s="24">
        <v>35.9</v>
      </c>
    </row>
    <row r="101" spans="1:10" x14ac:dyDescent="0.25">
      <c r="A101" t="s">
        <v>23</v>
      </c>
      <c r="B101" s="24"/>
      <c r="C101" s="24">
        <v>0</v>
      </c>
      <c r="D101" s="24">
        <v>7.14</v>
      </c>
      <c r="E101" s="24">
        <v>7.14</v>
      </c>
      <c r="F101" s="24"/>
      <c r="G101" s="24"/>
      <c r="H101" s="24"/>
      <c r="I101" s="24"/>
      <c r="J101" s="24"/>
    </row>
    <row r="102" spans="1:10" x14ac:dyDescent="0.25">
      <c r="A102" t="s">
        <v>24</v>
      </c>
      <c r="B102" s="24"/>
      <c r="C102" s="24">
        <v>0</v>
      </c>
      <c r="D102" s="24">
        <v>0</v>
      </c>
      <c r="E102" s="24">
        <v>9.09</v>
      </c>
      <c r="F102" s="24"/>
      <c r="G102" s="24"/>
      <c r="H102" s="24"/>
      <c r="I102" s="24"/>
      <c r="J102" s="24"/>
    </row>
    <row r="103" spans="1:10" x14ac:dyDescent="0.25">
      <c r="A103" t="s">
        <v>25</v>
      </c>
      <c r="B103" s="24"/>
      <c r="C103" s="24"/>
      <c r="D103" s="24"/>
      <c r="E103" s="24"/>
      <c r="F103" s="24"/>
      <c r="G103" s="24"/>
      <c r="H103" s="24"/>
      <c r="I103" s="24"/>
      <c r="J103" s="24"/>
    </row>
    <row r="104" spans="1:10" x14ac:dyDescent="0.25">
      <c r="A104" t="s">
        <v>26</v>
      </c>
      <c r="B104" s="24"/>
      <c r="C104" s="24">
        <v>0</v>
      </c>
      <c r="D104" s="24">
        <v>1.96</v>
      </c>
      <c r="E104" s="24">
        <v>7.84</v>
      </c>
      <c r="F104" s="24"/>
      <c r="G104" s="24"/>
      <c r="H104" s="24"/>
      <c r="I104" s="24"/>
      <c r="J104" s="24"/>
    </row>
    <row r="105" spans="1:10" x14ac:dyDescent="0.25">
      <c r="A105" t="s">
        <v>27</v>
      </c>
      <c r="B105" s="24"/>
      <c r="C105" s="24">
        <v>0</v>
      </c>
      <c r="D105" s="24">
        <v>8.6999999999999993</v>
      </c>
      <c r="E105" s="24">
        <v>12.17</v>
      </c>
      <c r="F105" s="24"/>
      <c r="G105" s="24"/>
      <c r="H105" s="24"/>
      <c r="I105" s="24"/>
      <c r="J105" s="24"/>
    </row>
    <row r="106" spans="1:10" x14ac:dyDescent="0.25">
      <c r="B106" s="24"/>
      <c r="C106" s="24"/>
      <c r="D106" s="24"/>
      <c r="E106" s="24"/>
      <c r="F106" s="24"/>
      <c r="G106" s="24"/>
      <c r="H106" s="24"/>
      <c r="I106" s="24"/>
      <c r="J106" s="24"/>
    </row>
    <row r="108" spans="1:10" x14ac:dyDescent="0.25">
      <c r="A108" t="s">
        <v>275</v>
      </c>
      <c r="B108" t="s">
        <v>4</v>
      </c>
      <c r="C108" t="s">
        <v>17</v>
      </c>
      <c r="D108" t="s">
        <v>28</v>
      </c>
    </row>
    <row r="109" spans="1:10" x14ac:dyDescent="0.25">
      <c r="A109" t="s">
        <v>4</v>
      </c>
      <c r="C109">
        <v>0</v>
      </c>
    </row>
    <row r="110" spans="1:10" x14ac:dyDescent="0.25">
      <c r="A110" t="s">
        <v>17</v>
      </c>
      <c r="B110">
        <v>0</v>
      </c>
      <c r="D110">
        <v>32.35</v>
      </c>
    </row>
    <row r="111" spans="1:10" x14ac:dyDescent="0.25">
      <c r="A111" t="s">
        <v>28</v>
      </c>
      <c r="C111">
        <v>9.4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104"/>
  <sheetViews>
    <sheetView topLeftCell="A91" workbookViewId="0">
      <selection activeCell="K93" sqref="K93"/>
    </sheetView>
  </sheetViews>
  <sheetFormatPr defaultColWidth="11" defaultRowHeight="15.75" x14ac:dyDescent="0.25"/>
  <sheetData>
    <row r="1" spans="1:16" x14ac:dyDescent="0.25">
      <c r="A1" t="s">
        <v>137</v>
      </c>
      <c r="B1" t="s">
        <v>5</v>
      </c>
      <c r="C1" t="s">
        <v>6</v>
      </c>
      <c r="D1" t="s">
        <v>8</v>
      </c>
      <c r="E1" t="s">
        <v>12</v>
      </c>
      <c r="F1" t="s">
        <v>14</v>
      </c>
      <c r="G1" t="s">
        <v>16</v>
      </c>
      <c r="H1" t="s">
        <v>18</v>
      </c>
      <c r="I1" t="s">
        <v>19</v>
      </c>
      <c r="J1" t="s">
        <v>20</v>
      </c>
      <c r="K1" t="s">
        <v>21</v>
      </c>
      <c r="L1" t="s">
        <v>23</v>
      </c>
      <c r="M1" t="s">
        <v>24</v>
      </c>
      <c r="N1" t="s">
        <v>25</v>
      </c>
      <c r="O1" t="s">
        <v>26</v>
      </c>
      <c r="P1" s="27" t="s">
        <v>27</v>
      </c>
    </row>
    <row r="2" spans="1:16" x14ac:dyDescent="0.25">
      <c r="A2" t="s">
        <v>5</v>
      </c>
      <c r="B2">
        <v>1</v>
      </c>
      <c r="C2">
        <v>1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0.1363636</v>
      </c>
    </row>
    <row r="3" spans="1:16" x14ac:dyDescent="0.25">
      <c r="A3" t="s">
        <v>6</v>
      </c>
      <c r="B3">
        <v>0.17322835</v>
      </c>
      <c r="C3">
        <v>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7.8740159999999993E-3</v>
      </c>
      <c r="L3">
        <v>5.5118109999999998E-2</v>
      </c>
      <c r="M3">
        <v>2.3622049999999999E-2</v>
      </c>
      <c r="N3">
        <v>3.1496059999999999E-2</v>
      </c>
      <c r="O3">
        <v>0.13385827</v>
      </c>
      <c r="P3">
        <v>0.24409449999999999</v>
      </c>
    </row>
    <row r="4" spans="1:16" x14ac:dyDescent="0.25">
      <c r="A4" t="s">
        <v>8</v>
      </c>
      <c r="B4">
        <v>0</v>
      </c>
      <c r="C4">
        <v>0</v>
      </c>
      <c r="D4">
        <v>1</v>
      </c>
      <c r="E4">
        <v>0</v>
      </c>
      <c r="F4">
        <v>0.17391300000000001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4.3478259999999998E-2</v>
      </c>
      <c r="O4">
        <v>0</v>
      </c>
      <c r="P4">
        <v>0</v>
      </c>
    </row>
    <row r="5" spans="1:16" x14ac:dyDescent="0.25">
      <c r="A5" t="s">
        <v>12</v>
      </c>
      <c r="B5">
        <v>0</v>
      </c>
      <c r="C5">
        <v>0</v>
      </c>
      <c r="D5">
        <v>0</v>
      </c>
      <c r="E5">
        <v>1</v>
      </c>
      <c r="F5">
        <v>1</v>
      </c>
      <c r="G5">
        <v>0.87096770000000001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</row>
    <row r="6" spans="1:16" x14ac:dyDescent="0.25">
      <c r="A6" t="s">
        <v>14</v>
      </c>
      <c r="B6">
        <v>0</v>
      </c>
      <c r="C6">
        <v>0</v>
      </c>
      <c r="D6">
        <v>2.1621620000000001E-2</v>
      </c>
      <c r="E6">
        <v>0.16756760000000001</v>
      </c>
      <c r="F6">
        <v>1</v>
      </c>
      <c r="G6">
        <v>0.16216220000000001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</row>
    <row r="7" spans="1:16" x14ac:dyDescent="0.25">
      <c r="A7" t="s">
        <v>16</v>
      </c>
      <c r="B7">
        <v>0</v>
      </c>
      <c r="C7">
        <v>0</v>
      </c>
      <c r="D7">
        <v>0</v>
      </c>
      <c r="E7">
        <v>0.84375</v>
      </c>
      <c r="F7">
        <v>0.9375</v>
      </c>
      <c r="G7">
        <v>1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</row>
    <row r="8" spans="1:16" x14ac:dyDescent="0.25">
      <c r="A8" t="s">
        <v>18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1</v>
      </c>
      <c r="I8">
        <v>0</v>
      </c>
      <c r="J8">
        <v>0.875</v>
      </c>
      <c r="K8">
        <v>1</v>
      </c>
      <c r="L8">
        <v>0</v>
      </c>
      <c r="M8">
        <v>0</v>
      </c>
      <c r="N8">
        <v>0</v>
      </c>
      <c r="O8">
        <v>0.16666666999999999</v>
      </c>
      <c r="P8">
        <v>0.4583333</v>
      </c>
    </row>
    <row r="9" spans="1:16" x14ac:dyDescent="0.25">
      <c r="A9" t="s">
        <v>19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1</v>
      </c>
      <c r="J9">
        <v>1</v>
      </c>
      <c r="K9">
        <v>0.33333333300000001</v>
      </c>
      <c r="L9">
        <v>0</v>
      </c>
      <c r="M9">
        <v>0</v>
      </c>
      <c r="N9">
        <v>0</v>
      </c>
      <c r="O9">
        <v>0</v>
      </c>
      <c r="P9">
        <v>0</v>
      </c>
    </row>
    <row r="10" spans="1:16" x14ac:dyDescent="0.25">
      <c r="A10" t="s">
        <v>20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0.32307691999999999</v>
      </c>
      <c r="I10">
        <v>4.6153850000000003E-2</v>
      </c>
      <c r="J10">
        <v>1</v>
      </c>
      <c r="K10">
        <v>0.78461538500000005</v>
      </c>
      <c r="L10">
        <v>0</v>
      </c>
      <c r="M10">
        <v>0</v>
      </c>
      <c r="N10">
        <v>0</v>
      </c>
      <c r="O10">
        <v>9.2307689999999998E-2</v>
      </c>
      <c r="P10">
        <v>0.30769229999999997</v>
      </c>
    </row>
    <row r="11" spans="1:16" x14ac:dyDescent="0.25">
      <c r="A11" t="s">
        <v>21</v>
      </c>
      <c r="B11">
        <v>0</v>
      </c>
      <c r="C11">
        <v>1.1764709999999999E-2</v>
      </c>
      <c r="D11">
        <v>0</v>
      </c>
      <c r="E11">
        <v>0</v>
      </c>
      <c r="F11">
        <v>0</v>
      </c>
      <c r="G11">
        <v>0</v>
      </c>
      <c r="H11">
        <v>0.28235294</v>
      </c>
      <c r="I11">
        <v>1.1764709999999999E-2</v>
      </c>
      <c r="J11">
        <v>0.6</v>
      </c>
      <c r="K11">
        <v>1</v>
      </c>
      <c r="L11">
        <v>4.7058820000000001E-2</v>
      </c>
      <c r="M11">
        <v>0.27058823999999998</v>
      </c>
      <c r="N11">
        <v>7.0588239999999997E-2</v>
      </c>
      <c r="O11">
        <v>0.32941176</v>
      </c>
      <c r="P11">
        <v>0.43529410000000002</v>
      </c>
    </row>
    <row r="12" spans="1:16" s="1" customFormat="1" x14ac:dyDescent="0.25">
      <c r="A12" s="1" t="s">
        <v>23</v>
      </c>
      <c r="B12" s="1">
        <v>0</v>
      </c>
      <c r="C12" s="1">
        <v>0.16279070000000001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9.3023255999999999E-2</v>
      </c>
      <c r="L12" s="1">
        <v>1</v>
      </c>
      <c r="M12" s="1">
        <v>0.16279070000000001</v>
      </c>
      <c r="N12" s="1">
        <v>0</v>
      </c>
      <c r="O12" s="1">
        <v>0.69767442000000002</v>
      </c>
      <c r="P12" s="1">
        <v>1</v>
      </c>
    </row>
    <row r="13" spans="1:16" s="1" customFormat="1" x14ac:dyDescent="0.25">
      <c r="A13" s="1" t="s">
        <v>24</v>
      </c>
      <c r="B13" s="1">
        <v>0</v>
      </c>
      <c r="C13" s="1">
        <v>7.8947370000000003E-2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0.60526315799999997</v>
      </c>
      <c r="L13" s="1">
        <v>0.18421053000000001</v>
      </c>
      <c r="M13" s="1">
        <v>1</v>
      </c>
      <c r="N13" s="1">
        <v>0.23684210999999999</v>
      </c>
      <c r="O13" s="1">
        <v>0.81578947000000002</v>
      </c>
      <c r="P13" s="1">
        <v>0.63157890000000005</v>
      </c>
    </row>
    <row r="14" spans="1:16" s="1" customFormat="1" x14ac:dyDescent="0.25">
      <c r="A14" s="1" t="s">
        <v>25</v>
      </c>
      <c r="B14" s="1">
        <v>0</v>
      </c>
      <c r="C14" s="1">
        <v>0.11764706</v>
      </c>
      <c r="D14" s="1">
        <v>2.9411759999999999E-2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0.17647058800000001</v>
      </c>
      <c r="L14" s="1">
        <v>0</v>
      </c>
      <c r="M14" s="1">
        <v>0.26470588</v>
      </c>
      <c r="N14" s="1">
        <v>1</v>
      </c>
      <c r="O14" s="1">
        <v>0.85294117999999997</v>
      </c>
      <c r="P14" s="1">
        <v>0.94117649999999997</v>
      </c>
    </row>
    <row r="15" spans="1:16" s="1" customFormat="1" x14ac:dyDescent="0.25">
      <c r="A15" s="1" t="s">
        <v>26</v>
      </c>
      <c r="B15" s="1">
        <v>0</v>
      </c>
      <c r="C15" s="1">
        <v>0.18478261000000001</v>
      </c>
      <c r="D15" s="1">
        <v>0</v>
      </c>
      <c r="E15" s="1">
        <v>0</v>
      </c>
      <c r="F15" s="1">
        <v>0</v>
      </c>
      <c r="G15" s="1">
        <v>0</v>
      </c>
      <c r="H15" s="1">
        <v>4.3478259999999998E-2</v>
      </c>
      <c r="I15" s="1">
        <v>0</v>
      </c>
      <c r="J15" s="1">
        <v>6.521739E-2</v>
      </c>
      <c r="K15" s="1">
        <v>0.30434782599999999</v>
      </c>
      <c r="L15" s="1">
        <v>0.32608695999999998</v>
      </c>
      <c r="M15" s="1">
        <v>0.33695651999999998</v>
      </c>
      <c r="N15" s="1">
        <v>0.31521738999999999</v>
      </c>
      <c r="O15" s="1">
        <v>1</v>
      </c>
      <c r="P15" s="1">
        <v>0.90217389999999997</v>
      </c>
    </row>
    <row r="16" spans="1:16" s="1" customFormat="1" x14ac:dyDescent="0.25">
      <c r="A16" s="28" t="s">
        <v>27</v>
      </c>
      <c r="B16" s="1">
        <v>2.0134229999999999E-2</v>
      </c>
      <c r="C16" s="1">
        <v>0.20805369000000001</v>
      </c>
      <c r="D16" s="1">
        <v>0</v>
      </c>
      <c r="E16" s="1">
        <v>0</v>
      </c>
      <c r="F16" s="1">
        <v>0</v>
      </c>
      <c r="G16" s="1">
        <v>0</v>
      </c>
      <c r="H16" s="1">
        <v>7.3825500000000002E-2</v>
      </c>
      <c r="I16" s="1">
        <v>0</v>
      </c>
      <c r="J16" s="1">
        <v>0.13422819</v>
      </c>
      <c r="K16" s="1">
        <v>0.24832214799999999</v>
      </c>
      <c r="L16" s="1">
        <v>0.28859059999999997</v>
      </c>
      <c r="M16" s="1">
        <v>0.16107383</v>
      </c>
      <c r="N16" s="1">
        <v>0.21476509999999999</v>
      </c>
      <c r="O16" s="1">
        <v>0.55704697999999997</v>
      </c>
      <c r="P16" s="1">
        <v>1</v>
      </c>
    </row>
    <row r="19" spans="1:15" x14ac:dyDescent="0.25">
      <c r="A19" t="s">
        <v>143</v>
      </c>
      <c r="B19" t="s">
        <v>3</v>
      </c>
      <c r="C19" t="s">
        <v>6</v>
      </c>
      <c r="D19" t="s">
        <v>8</v>
      </c>
      <c r="E19" t="s">
        <v>12</v>
      </c>
      <c r="F19" t="s">
        <v>14</v>
      </c>
      <c r="G19" t="s">
        <v>18</v>
      </c>
      <c r="H19" t="s">
        <v>19</v>
      </c>
      <c r="I19" t="s">
        <v>20</v>
      </c>
      <c r="J19" t="s">
        <v>21</v>
      </c>
      <c r="K19" t="s">
        <v>23</v>
      </c>
      <c r="L19" t="s">
        <v>24</v>
      </c>
      <c r="M19" t="s">
        <v>25</v>
      </c>
      <c r="N19" t="s">
        <v>26</v>
      </c>
      <c r="O19" t="s">
        <v>27</v>
      </c>
    </row>
    <row r="20" spans="1:15" x14ac:dyDescent="0.25">
      <c r="A20" t="s">
        <v>3</v>
      </c>
      <c r="B20">
        <v>1</v>
      </c>
      <c r="C20">
        <v>0.13125000000000001</v>
      </c>
      <c r="D20">
        <v>0</v>
      </c>
      <c r="E20">
        <v>0.05</v>
      </c>
      <c r="F20">
        <v>3.125E-2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</row>
    <row r="21" spans="1:15" x14ac:dyDescent="0.25">
      <c r="A21" t="s">
        <v>6</v>
      </c>
      <c r="B21">
        <v>0.10880829</v>
      </c>
      <c r="C21">
        <v>1</v>
      </c>
      <c r="D21">
        <v>2.072539E-2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3.6269429999999998E-2</v>
      </c>
      <c r="L21">
        <v>0</v>
      </c>
      <c r="M21">
        <v>5.181347E-2</v>
      </c>
      <c r="N21">
        <v>6.2176170000000003E-2</v>
      </c>
      <c r="O21">
        <v>9.8445599999999994E-2</v>
      </c>
    </row>
    <row r="22" spans="1:15" x14ac:dyDescent="0.25">
      <c r="A22" t="s">
        <v>8</v>
      </c>
      <c r="B22">
        <v>0</v>
      </c>
      <c r="C22">
        <v>0.2</v>
      </c>
      <c r="D22">
        <v>1</v>
      </c>
      <c r="E22">
        <v>0</v>
      </c>
      <c r="F22">
        <v>0.1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0.3</v>
      </c>
      <c r="N22">
        <v>0</v>
      </c>
      <c r="O22">
        <v>0</v>
      </c>
    </row>
    <row r="23" spans="1:15" x14ac:dyDescent="0.25">
      <c r="A23" t="s">
        <v>12</v>
      </c>
      <c r="B23">
        <v>0.18181818</v>
      </c>
      <c r="C23">
        <v>0</v>
      </c>
      <c r="D23">
        <v>0</v>
      </c>
      <c r="E23">
        <v>1</v>
      </c>
      <c r="F23">
        <v>0.81818179999999996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</row>
    <row r="24" spans="1:15" x14ac:dyDescent="0.25">
      <c r="A24" t="s">
        <v>14</v>
      </c>
      <c r="B24">
        <v>3.4965030000000001E-2</v>
      </c>
      <c r="C24">
        <v>0</v>
      </c>
      <c r="D24">
        <v>1.398601E-2</v>
      </c>
      <c r="E24">
        <v>0.25174829999999998</v>
      </c>
      <c r="F24">
        <v>1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</row>
    <row r="25" spans="1:15" x14ac:dyDescent="0.25">
      <c r="A25" t="s">
        <v>18</v>
      </c>
      <c r="B25">
        <v>0</v>
      </c>
      <c r="C25">
        <v>0</v>
      </c>
      <c r="D25">
        <v>0</v>
      </c>
      <c r="E25">
        <v>0</v>
      </c>
      <c r="F25">
        <v>0</v>
      </c>
      <c r="G25">
        <v>1</v>
      </c>
      <c r="H25">
        <v>0</v>
      </c>
      <c r="I25">
        <v>0.78947367999999996</v>
      </c>
      <c r="J25">
        <v>0.78947367999999996</v>
      </c>
      <c r="K25">
        <v>0.21052631999999999</v>
      </c>
      <c r="L25">
        <v>0.21052631999999999</v>
      </c>
      <c r="M25">
        <v>0</v>
      </c>
      <c r="N25">
        <v>5.2631579999999997E-2</v>
      </c>
      <c r="O25">
        <v>0.26315789000000001</v>
      </c>
    </row>
    <row r="26" spans="1:15" x14ac:dyDescent="0.25">
      <c r="A26" t="s">
        <v>19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1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</row>
    <row r="27" spans="1:15" x14ac:dyDescent="0.25">
      <c r="A27" t="s">
        <v>20</v>
      </c>
      <c r="B27">
        <v>0</v>
      </c>
      <c r="C27">
        <v>0</v>
      </c>
      <c r="D27">
        <v>0</v>
      </c>
      <c r="E27">
        <v>0</v>
      </c>
      <c r="F27">
        <v>0</v>
      </c>
      <c r="G27">
        <v>0.68181818000000005</v>
      </c>
      <c r="H27">
        <v>0</v>
      </c>
      <c r="I27">
        <v>1</v>
      </c>
      <c r="J27">
        <v>0.59090909000000003</v>
      </c>
      <c r="K27">
        <v>9.0909089999999998E-2</v>
      </c>
      <c r="L27">
        <v>4.5454550000000003E-2</v>
      </c>
      <c r="M27">
        <v>0</v>
      </c>
      <c r="N27">
        <v>0</v>
      </c>
      <c r="O27">
        <v>9.0909089999999998E-2</v>
      </c>
    </row>
    <row r="28" spans="1:15" x14ac:dyDescent="0.25">
      <c r="A28" t="s">
        <v>21</v>
      </c>
      <c r="B28">
        <v>0</v>
      </c>
      <c r="C28">
        <v>0</v>
      </c>
      <c r="D28">
        <v>0</v>
      </c>
      <c r="E28">
        <v>0</v>
      </c>
      <c r="F28">
        <v>0</v>
      </c>
      <c r="G28">
        <v>0.65217391000000002</v>
      </c>
      <c r="H28">
        <v>0</v>
      </c>
      <c r="I28">
        <v>0.56521739000000004</v>
      </c>
      <c r="J28">
        <v>1</v>
      </c>
      <c r="K28">
        <v>0.17391303999999999</v>
      </c>
      <c r="L28">
        <v>0.21739130000000001</v>
      </c>
      <c r="M28">
        <v>4.3478259999999998E-2</v>
      </c>
      <c r="N28">
        <v>8.6956519999999995E-2</v>
      </c>
      <c r="O28">
        <v>0.30434782999999999</v>
      </c>
    </row>
    <row r="29" spans="1:15" s="1" customFormat="1" x14ac:dyDescent="0.25">
      <c r="A29" s="1" t="s">
        <v>23</v>
      </c>
      <c r="B29" s="1">
        <v>0</v>
      </c>
      <c r="C29" s="1">
        <v>0.13725490000000001</v>
      </c>
      <c r="D29" s="1">
        <v>0</v>
      </c>
      <c r="E29" s="1">
        <v>0</v>
      </c>
      <c r="F29" s="1">
        <v>0</v>
      </c>
      <c r="G29" s="1">
        <v>7.843137E-2</v>
      </c>
      <c r="H29" s="1">
        <v>0</v>
      </c>
      <c r="I29" s="1">
        <v>3.9215689999999997E-2</v>
      </c>
      <c r="J29" s="1">
        <v>7.843137E-2</v>
      </c>
      <c r="K29" s="1">
        <v>1</v>
      </c>
      <c r="L29" s="1">
        <v>0.17647059000000001</v>
      </c>
      <c r="M29" s="1">
        <v>0</v>
      </c>
      <c r="N29" s="1">
        <v>0.23529412</v>
      </c>
      <c r="O29" s="1">
        <v>0.82352941000000002</v>
      </c>
    </row>
    <row r="30" spans="1:15" s="1" customFormat="1" x14ac:dyDescent="0.25">
      <c r="A30" s="1" t="s">
        <v>24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0.2</v>
      </c>
      <c r="H30" s="1">
        <v>0</v>
      </c>
      <c r="I30" s="1">
        <v>0.05</v>
      </c>
      <c r="J30" s="1">
        <v>0.25</v>
      </c>
      <c r="K30" s="1">
        <v>0.45</v>
      </c>
      <c r="L30" s="1">
        <v>1</v>
      </c>
      <c r="M30" s="1">
        <v>0.1</v>
      </c>
      <c r="N30" s="1">
        <v>0.6</v>
      </c>
      <c r="O30" s="1">
        <v>1</v>
      </c>
    </row>
    <row r="31" spans="1:15" s="1" customFormat="1" x14ac:dyDescent="0.25">
      <c r="A31" s="1" t="s">
        <v>25</v>
      </c>
      <c r="B31" s="1">
        <v>0</v>
      </c>
      <c r="C31" s="1">
        <v>0.30303029999999997</v>
      </c>
      <c r="D31" s="1">
        <v>0.18181818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3.0303030000000002E-2</v>
      </c>
      <c r="K31" s="1">
        <v>0</v>
      </c>
      <c r="L31" s="1">
        <v>6.0606060000000003E-2</v>
      </c>
      <c r="M31" s="1">
        <v>1</v>
      </c>
      <c r="N31" s="1">
        <v>0.42424242000000001</v>
      </c>
      <c r="O31" s="1">
        <v>0.57575757999999999</v>
      </c>
    </row>
    <row r="32" spans="1:15" s="1" customFormat="1" x14ac:dyDescent="0.25">
      <c r="A32" s="1" t="s">
        <v>26</v>
      </c>
      <c r="B32" s="1">
        <v>0</v>
      </c>
      <c r="C32" s="1">
        <v>0.3</v>
      </c>
      <c r="D32" s="1">
        <v>0</v>
      </c>
      <c r="E32" s="1">
        <v>0</v>
      </c>
      <c r="F32" s="1">
        <v>0</v>
      </c>
      <c r="G32" s="1">
        <v>2.5000000000000001E-2</v>
      </c>
      <c r="H32" s="1">
        <v>0</v>
      </c>
      <c r="I32" s="1">
        <v>0</v>
      </c>
      <c r="J32" s="1">
        <v>0.05</v>
      </c>
      <c r="K32" s="1">
        <v>0.3</v>
      </c>
      <c r="L32" s="1">
        <v>0.3</v>
      </c>
      <c r="M32" s="1">
        <v>0.35</v>
      </c>
      <c r="N32" s="1">
        <v>1</v>
      </c>
      <c r="O32" s="1">
        <v>1</v>
      </c>
    </row>
    <row r="33" spans="1:15" s="1" customFormat="1" x14ac:dyDescent="0.25">
      <c r="A33" s="1" t="s">
        <v>27</v>
      </c>
      <c r="B33" s="1">
        <v>0</v>
      </c>
      <c r="C33" s="1">
        <v>0.22619049999999999</v>
      </c>
      <c r="D33" s="1">
        <v>0</v>
      </c>
      <c r="E33" s="1">
        <v>0</v>
      </c>
      <c r="F33" s="1">
        <v>0</v>
      </c>
      <c r="G33" s="1">
        <v>5.9523810000000003E-2</v>
      </c>
      <c r="H33" s="1">
        <v>0</v>
      </c>
      <c r="I33" s="1">
        <v>2.3809520000000001E-2</v>
      </c>
      <c r="J33" s="1">
        <v>8.3333329999999997E-2</v>
      </c>
      <c r="K33" s="1">
        <v>0.5</v>
      </c>
      <c r="L33" s="1">
        <v>0.23809524000000001</v>
      </c>
      <c r="M33" s="1">
        <v>0.22619048</v>
      </c>
      <c r="N33" s="1">
        <v>0.47619048000000003</v>
      </c>
      <c r="O33" s="1">
        <v>1</v>
      </c>
    </row>
    <row r="35" spans="1:15" x14ac:dyDescent="0.25">
      <c r="A35" s="5" t="s">
        <v>129</v>
      </c>
      <c r="B35" t="s">
        <v>72</v>
      </c>
      <c r="L35" s="5" t="s">
        <v>130</v>
      </c>
      <c r="M35" t="s">
        <v>72</v>
      </c>
    </row>
    <row r="36" spans="1:15" x14ac:dyDescent="0.25">
      <c r="A36" t="s">
        <v>258</v>
      </c>
      <c r="B36" t="s">
        <v>69</v>
      </c>
      <c r="C36" t="s">
        <v>70</v>
      </c>
      <c r="F36" s="5" t="s">
        <v>72</v>
      </c>
      <c r="G36" s="5" t="s">
        <v>129</v>
      </c>
      <c r="H36" s="5" t="s">
        <v>130</v>
      </c>
      <c r="L36" t="s">
        <v>258</v>
      </c>
      <c r="M36" t="s">
        <v>69</v>
      </c>
      <c r="N36" t="s">
        <v>70</v>
      </c>
    </row>
    <row r="37" spans="1:15" x14ac:dyDescent="0.25">
      <c r="A37" t="s">
        <v>70</v>
      </c>
      <c r="B37">
        <v>100</v>
      </c>
      <c r="F37" s="5" t="s">
        <v>77</v>
      </c>
      <c r="G37" s="30">
        <f>AVERAGE(B39,B40,B47,B48)</f>
        <v>62.107500000000002</v>
      </c>
      <c r="H37" s="30">
        <f>AVERAGE(M47,M48,M58,M59)</f>
        <v>65.807500000000005</v>
      </c>
      <c r="L37" t="s">
        <v>70</v>
      </c>
      <c r="M37">
        <v>81.819999999999993</v>
      </c>
    </row>
    <row r="38" spans="1:15" x14ac:dyDescent="0.25">
      <c r="B38">
        <v>87.1</v>
      </c>
      <c r="F38" s="5" t="s">
        <v>78</v>
      </c>
      <c r="G38" s="30">
        <f>AVERAGE(C43,C44,C52,C53,C54,C55,C56,C57)</f>
        <v>10.606249999999999</v>
      </c>
      <c r="H38" s="30">
        <f>AVERAGE(N43,N44,N52,N53,N54,N55,N56,N57)</f>
        <v>9.838750000000001</v>
      </c>
    </row>
    <row r="39" spans="1:15" x14ac:dyDescent="0.25">
      <c r="A39" t="s">
        <v>69</v>
      </c>
      <c r="B39">
        <v>16.22</v>
      </c>
      <c r="C39">
        <v>16.760000000000002</v>
      </c>
      <c r="F39" s="5" t="s">
        <v>79</v>
      </c>
      <c r="G39" s="30">
        <f>AVERAGE(C39,C40,C47,C48,C49,C50,C58,C59,C60,C64)</f>
        <v>28.163999999999998</v>
      </c>
      <c r="H39" s="30">
        <f>AVERAGE(N39,N47,N48,N58,N59,N60,N61,N62,N63,N49,N50)</f>
        <v>34.090909090909093</v>
      </c>
      <c r="L39" t="s">
        <v>69</v>
      </c>
      <c r="N39">
        <v>25.17</v>
      </c>
    </row>
    <row r="40" spans="1:15" x14ac:dyDescent="0.25">
      <c r="B40">
        <v>93.75</v>
      </c>
      <c r="C40">
        <v>84.38</v>
      </c>
      <c r="F40" s="5" t="s">
        <v>80</v>
      </c>
      <c r="G40" s="30">
        <f>AVERAGE(B37,B38,B43,B44,B45,B46,B52,B53,B54,B63)</f>
        <v>84.457000000000008</v>
      </c>
      <c r="H40" s="30">
        <f>AVERAGE(M37,M43,M44,M45,M46,M52,M53,M54,M55,M56,M57)</f>
        <v>55.054545454545455</v>
      </c>
    </row>
    <row r="41" spans="1:15" x14ac:dyDescent="0.25">
      <c r="F41" s="5"/>
    </row>
    <row r="42" spans="1:15" x14ac:dyDescent="0.25">
      <c r="A42" t="s">
        <v>259</v>
      </c>
      <c r="B42" t="s">
        <v>69</v>
      </c>
      <c r="C42" t="s">
        <v>70</v>
      </c>
      <c r="F42" s="5" t="s">
        <v>81</v>
      </c>
      <c r="G42" s="5" t="s">
        <v>129</v>
      </c>
      <c r="H42" s="5" t="s">
        <v>130</v>
      </c>
      <c r="L42" t="s">
        <v>259</v>
      </c>
      <c r="M42" t="s">
        <v>69</v>
      </c>
      <c r="N42" t="s">
        <v>70</v>
      </c>
    </row>
    <row r="43" spans="1:15" x14ac:dyDescent="0.25">
      <c r="A43" t="s">
        <v>70</v>
      </c>
      <c r="B43">
        <v>87.5</v>
      </c>
      <c r="C43">
        <v>0</v>
      </c>
      <c r="F43" s="5" t="s">
        <v>77</v>
      </c>
      <c r="G43" s="30">
        <f>AVERAGE(G74,C78,I98,I99,D103,E103)</f>
        <v>18.496666666666666</v>
      </c>
      <c r="H43" s="30">
        <f>AVERAGE(Q71,R71,M75,M76,T96,T97,U96,U97,O101,O102,P101,P102)</f>
        <v>11.044166666666669</v>
      </c>
      <c r="L43" t="s">
        <v>70</v>
      </c>
      <c r="M43">
        <v>78.95</v>
      </c>
      <c r="N43">
        <v>0</v>
      </c>
    </row>
    <row r="44" spans="1:15" x14ac:dyDescent="0.25">
      <c r="B44">
        <v>100</v>
      </c>
      <c r="C44">
        <v>0</v>
      </c>
      <c r="F44" s="5" t="s">
        <v>78</v>
      </c>
      <c r="G44" s="30">
        <f>AVERAGE(D68,B70,D73,E73,F73,B75,B76,B77,C82,D82,E82,B83,B84,B85,C90,B91,F96,G96,H96,F97,G97,H97,B100,B101,B102,C100,C101,C102)</f>
        <v>0.26035714285714284</v>
      </c>
      <c r="H44" s="30">
        <f>AVERAGE(N80,O80,P80,M81,M82,M83,N88,M89,Q94,R94,S94,Q95,R95,S95,M98,M99,M100,N98,N99,N100)</f>
        <v>5.9060000000000006</v>
      </c>
      <c r="M44">
        <v>78.95</v>
      </c>
      <c r="N44">
        <v>0</v>
      </c>
    </row>
    <row r="45" spans="1:15" x14ac:dyDescent="0.25">
      <c r="B45">
        <v>100</v>
      </c>
      <c r="F45" s="5" t="s">
        <v>79</v>
      </c>
      <c r="G45" s="30">
        <f>AVERAGE(C64,D69,D74,E74,F74,B78,B86,B92,B93,F98,G98,H98,F99,G99,H99,B103,C103)</f>
        <v>4.3341176470588234</v>
      </c>
      <c r="H45" s="30">
        <f>AVERAGE(N66,N71,O71,P71,M84,M85,M90,Q96,R96,S96,S97,R97,Q97,M101,M102,N101,N102)</f>
        <v>4.5794117647058821</v>
      </c>
      <c r="M45">
        <v>0</v>
      </c>
    </row>
    <row r="46" spans="1:15" x14ac:dyDescent="0.25">
      <c r="B46">
        <v>33.33</v>
      </c>
      <c r="F46" s="5" t="s">
        <v>80</v>
      </c>
      <c r="G46" s="30">
        <f>AVERAGE(C70,G73,C75,C76,C77,F82,D90,E90,I96,I97,D100,E100,D101,E101,D102,E102)</f>
        <v>9.8418749999999999</v>
      </c>
      <c r="H46" s="30">
        <f>AVERAGE(M67,M72,M73,M74,Q80,R80,O88,T94,U94,T95,U95,O98,P98,O99,P99,O100,P100)</f>
        <v>8.8470588235294123</v>
      </c>
      <c r="M46">
        <v>0</v>
      </c>
    </row>
    <row r="47" spans="1:15" x14ac:dyDescent="0.25">
      <c r="A47" t="s">
        <v>69</v>
      </c>
      <c r="B47">
        <v>78.459999999999994</v>
      </c>
      <c r="C47">
        <v>31.31</v>
      </c>
      <c r="L47" t="s">
        <v>69</v>
      </c>
      <c r="M47">
        <v>59.09</v>
      </c>
      <c r="N47">
        <v>68.180000000000007</v>
      </c>
    </row>
    <row r="48" spans="1:15" x14ac:dyDescent="0.25">
      <c r="B48">
        <v>60</v>
      </c>
      <c r="C48">
        <v>28.24</v>
      </c>
      <c r="M48">
        <v>56.52</v>
      </c>
      <c r="N48">
        <v>65.22</v>
      </c>
    </row>
    <row r="49" spans="1:14" x14ac:dyDescent="0.25">
      <c r="C49">
        <v>4.62</v>
      </c>
      <c r="N49">
        <v>0</v>
      </c>
    </row>
    <row r="50" spans="1:14" x14ac:dyDescent="0.25">
      <c r="C50">
        <v>1.18</v>
      </c>
      <c r="N50">
        <v>0</v>
      </c>
    </row>
    <row r="51" spans="1:14" x14ac:dyDescent="0.25">
      <c r="A51" t="s">
        <v>35</v>
      </c>
      <c r="B51" t="s">
        <v>69</v>
      </c>
      <c r="C51" t="s">
        <v>70</v>
      </c>
      <c r="L51" t="s">
        <v>35</v>
      </c>
      <c r="M51" t="s">
        <v>69</v>
      </c>
      <c r="N51" t="s">
        <v>70</v>
      </c>
    </row>
    <row r="52" spans="1:14" x14ac:dyDescent="0.25">
      <c r="A52" t="s">
        <v>70</v>
      </c>
      <c r="B52">
        <v>69.77</v>
      </c>
      <c r="C52">
        <v>16.28</v>
      </c>
      <c r="L52" t="s">
        <v>70</v>
      </c>
      <c r="M52">
        <v>23.53</v>
      </c>
      <c r="N52">
        <v>17.649999999999999</v>
      </c>
    </row>
    <row r="53" spans="1:14" x14ac:dyDescent="0.25">
      <c r="B53">
        <v>81.58</v>
      </c>
      <c r="C53">
        <v>0</v>
      </c>
      <c r="M53">
        <v>82.35</v>
      </c>
      <c r="N53">
        <v>0</v>
      </c>
    </row>
    <row r="54" spans="1:14" x14ac:dyDescent="0.25">
      <c r="B54">
        <v>85.29</v>
      </c>
      <c r="C54">
        <v>18.420000000000002</v>
      </c>
      <c r="M54">
        <v>60</v>
      </c>
      <c r="N54">
        <v>45</v>
      </c>
    </row>
    <row r="55" spans="1:14" x14ac:dyDescent="0.25">
      <c r="C55">
        <v>23.68</v>
      </c>
      <c r="M55">
        <v>100</v>
      </c>
      <c r="N55">
        <v>10</v>
      </c>
    </row>
    <row r="56" spans="1:14" x14ac:dyDescent="0.25">
      <c r="C56">
        <v>0</v>
      </c>
      <c r="M56">
        <v>42.42</v>
      </c>
      <c r="N56">
        <v>0</v>
      </c>
    </row>
    <row r="57" spans="1:14" x14ac:dyDescent="0.25">
      <c r="C57">
        <v>26.47</v>
      </c>
      <c r="M57">
        <v>57.58</v>
      </c>
      <c r="N57">
        <v>6.06</v>
      </c>
    </row>
    <row r="58" spans="1:14" x14ac:dyDescent="0.25">
      <c r="A58" t="s">
        <v>69</v>
      </c>
      <c r="C58">
        <v>32.61</v>
      </c>
      <c r="L58" t="s">
        <v>69</v>
      </c>
      <c r="M58">
        <v>100</v>
      </c>
      <c r="N58">
        <v>30</v>
      </c>
    </row>
    <row r="59" spans="1:14" x14ac:dyDescent="0.25">
      <c r="C59">
        <v>33.700000000000003</v>
      </c>
      <c r="M59">
        <v>47.62</v>
      </c>
      <c r="N59">
        <v>30</v>
      </c>
    </row>
    <row r="60" spans="1:14" x14ac:dyDescent="0.25">
      <c r="C60">
        <v>31.52</v>
      </c>
      <c r="N60">
        <v>35</v>
      </c>
    </row>
    <row r="61" spans="1:14" x14ac:dyDescent="0.25">
      <c r="N61">
        <v>50</v>
      </c>
    </row>
    <row r="62" spans="1:14" x14ac:dyDescent="0.25">
      <c r="A62" t="s">
        <v>261</v>
      </c>
      <c r="B62" t="s">
        <v>69</v>
      </c>
      <c r="C62" t="s">
        <v>70</v>
      </c>
      <c r="N62">
        <v>23.81</v>
      </c>
    </row>
    <row r="63" spans="1:14" x14ac:dyDescent="0.25">
      <c r="A63" t="s">
        <v>70</v>
      </c>
      <c r="B63">
        <v>100</v>
      </c>
      <c r="N63">
        <v>47.62</v>
      </c>
    </row>
    <row r="64" spans="1:14" x14ac:dyDescent="0.25">
      <c r="A64" t="s">
        <v>69</v>
      </c>
      <c r="C64">
        <v>17.32</v>
      </c>
    </row>
    <row r="65" spans="1:20" x14ac:dyDescent="0.25">
      <c r="L65" t="s">
        <v>266</v>
      </c>
      <c r="M65" t="s">
        <v>6</v>
      </c>
      <c r="N65" t="s">
        <v>8</v>
      </c>
    </row>
    <row r="66" spans="1:20" x14ac:dyDescent="0.25">
      <c r="A66" t="s">
        <v>81</v>
      </c>
      <c r="L66" t="s">
        <v>6</v>
      </c>
      <c r="N66">
        <v>2.0699999999999998</v>
      </c>
    </row>
    <row r="67" spans="1:20" x14ac:dyDescent="0.25">
      <c r="A67" t="s">
        <v>266</v>
      </c>
      <c r="B67" t="s">
        <v>5</v>
      </c>
      <c r="C67" t="s">
        <v>6</v>
      </c>
      <c r="D67" t="s">
        <v>8</v>
      </c>
      <c r="L67" t="s">
        <v>8</v>
      </c>
      <c r="M67">
        <v>20</v>
      </c>
    </row>
    <row r="68" spans="1:20" x14ac:dyDescent="0.25">
      <c r="A68" t="s">
        <v>5</v>
      </c>
      <c r="D68">
        <v>0</v>
      </c>
    </row>
    <row r="69" spans="1:20" x14ac:dyDescent="0.25">
      <c r="A69" t="s">
        <v>6</v>
      </c>
      <c r="D69">
        <v>0</v>
      </c>
    </row>
    <row r="70" spans="1:20" x14ac:dyDescent="0.25">
      <c r="A70" t="s">
        <v>8</v>
      </c>
      <c r="B70">
        <v>0</v>
      </c>
      <c r="C70">
        <v>0</v>
      </c>
      <c r="L70" t="s">
        <v>268</v>
      </c>
      <c r="M70" t="s">
        <v>6</v>
      </c>
      <c r="N70" t="s">
        <v>23</v>
      </c>
      <c r="O70" t="s">
        <v>24</v>
      </c>
      <c r="P70" t="s">
        <v>25</v>
      </c>
      <c r="Q70" t="s">
        <v>26</v>
      </c>
      <c r="R70" t="s">
        <v>27</v>
      </c>
    </row>
    <row r="71" spans="1:20" x14ac:dyDescent="0.25">
      <c r="L71" t="s">
        <v>6</v>
      </c>
      <c r="M71" s="24"/>
      <c r="N71" s="24">
        <v>3.63</v>
      </c>
      <c r="O71" s="24">
        <v>0</v>
      </c>
      <c r="P71" s="24">
        <v>5.18</v>
      </c>
      <c r="Q71" s="24">
        <v>6.22</v>
      </c>
      <c r="R71" s="24">
        <v>9.84</v>
      </c>
      <c r="S71" s="24"/>
      <c r="T71" s="24"/>
    </row>
    <row r="72" spans="1:20" x14ac:dyDescent="0.25">
      <c r="A72" t="s">
        <v>268</v>
      </c>
      <c r="B72" t="s">
        <v>5</v>
      </c>
      <c r="C72" t="s">
        <v>6</v>
      </c>
      <c r="D72" t="s">
        <v>23</v>
      </c>
      <c r="E72" t="s">
        <v>24</v>
      </c>
      <c r="F72" t="s">
        <v>25</v>
      </c>
      <c r="G72" t="s">
        <v>26</v>
      </c>
      <c r="H72" t="s">
        <v>27</v>
      </c>
      <c r="L72" t="s">
        <v>23</v>
      </c>
      <c r="M72" s="24">
        <v>13.73</v>
      </c>
      <c r="N72" s="24"/>
      <c r="O72" s="24"/>
      <c r="P72" s="24"/>
      <c r="Q72" s="24"/>
      <c r="R72" s="24"/>
      <c r="S72" s="24"/>
      <c r="T72" s="24"/>
    </row>
    <row r="73" spans="1:20" x14ac:dyDescent="0.25">
      <c r="A73" t="s">
        <v>5</v>
      </c>
      <c r="B73" s="24"/>
      <c r="C73" s="24"/>
      <c r="D73" s="24">
        <v>0</v>
      </c>
      <c r="E73" s="24">
        <v>0</v>
      </c>
      <c r="F73" s="24">
        <v>0</v>
      </c>
      <c r="G73" s="24">
        <v>0</v>
      </c>
      <c r="H73" s="24"/>
      <c r="I73" s="24"/>
      <c r="L73" t="s">
        <v>24</v>
      </c>
      <c r="M73" s="24">
        <v>0</v>
      </c>
      <c r="N73" s="24"/>
      <c r="O73" s="24"/>
      <c r="P73" s="24"/>
      <c r="Q73" s="24"/>
      <c r="R73" s="24"/>
      <c r="S73" s="24"/>
      <c r="T73" s="24"/>
    </row>
    <row r="74" spans="1:20" x14ac:dyDescent="0.25">
      <c r="A74" t="s">
        <v>6</v>
      </c>
      <c r="B74" s="24"/>
      <c r="C74" s="24"/>
      <c r="D74" s="24">
        <v>5.51</v>
      </c>
      <c r="E74" s="24">
        <v>2.36</v>
      </c>
      <c r="F74" s="24">
        <v>3.15</v>
      </c>
      <c r="G74" s="24">
        <v>13.38</v>
      </c>
      <c r="H74" s="24"/>
      <c r="I74" s="24"/>
      <c r="L74" t="s">
        <v>25</v>
      </c>
      <c r="M74" s="24">
        <v>30.3</v>
      </c>
      <c r="N74" s="24"/>
      <c r="O74" s="24"/>
      <c r="P74" s="24"/>
      <c r="Q74" s="24"/>
      <c r="R74" s="24"/>
      <c r="S74" s="24"/>
      <c r="T74" s="24"/>
    </row>
    <row r="75" spans="1:20" x14ac:dyDescent="0.25">
      <c r="A75" t="s">
        <v>23</v>
      </c>
      <c r="B75" s="24">
        <v>0</v>
      </c>
      <c r="C75" s="24">
        <v>16.28</v>
      </c>
      <c r="D75" s="24"/>
      <c r="E75" s="24"/>
      <c r="F75" s="24"/>
      <c r="G75" s="24"/>
      <c r="H75" s="24"/>
      <c r="I75" s="24"/>
      <c r="L75" t="s">
        <v>26</v>
      </c>
      <c r="M75" s="24">
        <v>30</v>
      </c>
      <c r="N75" s="24"/>
      <c r="O75" s="24"/>
      <c r="P75" s="24"/>
      <c r="Q75" s="24"/>
      <c r="R75" s="24"/>
      <c r="S75" s="24"/>
      <c r="T75" s="24"/>
    </row>
    <row r="76" spans="1:20" x14ac:dyDescent="0.25">
      <c r="A76" t="s">
        <v>24</v>
      </c>
      <c r="B76" s="24">
        <v>0</v>
      </c>
      <c r="C76" s="24">
        <v>7.89</v>
      </c>
      <c r="D76" s="24"/>
      <c r="E76" s="24"/>
      <c r="F76" s="24"/>
      <c r="G76" s="24"/>
      <c r="H76" s="24"/>
      <c r="I76" s="24"/>
      <c r="L76" t="s">
        <v>27</v>
      </c>
      <c r="M76" s="24">
        <v>22.62</v>
      </c>
      <c r="N76" s="24"/>
      <c r="O76" s="24"/>
      <c r="P76" s="24"/>
      <c r="Q76" s="24"/>
      <c r="R76" s="24"/>
      <c r="S76" s="24"/>
      <c r="T76" s="24"/>
    </row>
    <row r="77" spans="1:20" x14ac:dyDescent="0.25">
      <c r="A77" t="s">
        <v>25</v>
      </c>
      <c r="B77" s="24">
        <v>0</v>
      </c>
      <c r="C77" s="24">
        <v>11.76</v>
      </c>
      <c r="D77" s="24"/>
      <c r="E77" s="24"/>
      <c r="F77" s="24"/>
      <c r="G77" s="24"/>
      <c r="H77" s="24"/>
      <c r="I77" s="24"/>
      <c r="M77" s="24"/>
      <c r="N77" s="24"/>
      <c r="O77" s="24"/>
      <c r="P77" s="24"/>
      <c r="Q77" s="24"/>
      <c r="R77" s="24"/>
      <c r="S77" s="24"/>
      <c r="T77" s="24"/>
    </row>
    <row r="78" spans="1:20" x14ac:dyDescent="0.25">
      <c r="A78" t="s">
        <v>26</v>
      </c>
      <c r="B78" s="24">
        <v>0</v>
      </c>
      <c r="C78" s="24">
        <v>18.48</v>
      </c>
      <c r="D78" s="24"/>
      <c r="E78" s="24"/>
      <c r="F78" s="24"/>
      <c r="G78" s="24"/>
      <c r="H78" s="24"/>
      <c r="I78" s="24"/>
    </row>
    <row r="79" spans="1:20" x14ac:dyDescent="0.25">
      <c r="A79" t="s">
        <v>27</v>
      </c>
      <c r="B79" s="24"/>
      <c r="C79" s="24"/>
      <c r="D79" s="24"/>
      <c r="E79" s="24"/>
      <c r="F79" s="24"/>
      <c r="G79" s="24"/>
      <c r="H79" s="24"/>
      <c r="I79" s="24"/>
      <c r="L79" t="s">
        <v>270</v>
      </c>
      <c r="M79" t="s">
        <v>8</v>
      </c>
      <c r="N79" t="s">
        <v>23</v>
      </c>
      <c r="O79" t="s">
        <v>24</v>
      </c>
      <c r="P79" t="s">
        <v>25</v>
      </c>
      <c r="Q79" t="s">
        <v>26</v>
      </c>
      <c r="R79" t="s">
        <v>27</v>
      </c>
    </row>
    <row r="80" spans="1:20" x14ac:dyDescent="0.25">
      <c r="L80" t="s">
        <v>8</v>
      </c>
      <c r="N80">
        <v>0</v>
      </c>
      <c r="O80">
        <v>0</v>
      </c>
      <c r="P80">
        <v>30</v>
      </c>
      <c r="Q80">
        <v>0</v>
      </c>
      <c r="R80">
        <v>0</v>
      </c>
    </row>
    <row r="81" spans="1:21" x14ac:dyDescent="0.25">
      <c r="A81" t="s">
        <v>270</v>
      </c>
      <c r="B81" t="s">
        <v>8</v>
      </c>
      <c r="C81" t="s">
        <v>23</v>
      </c>
      <c r="D81" t="s">
        <v>24</v>
      </c>
      <c r="E81" t="s">
        <v>25</v>
      </c>
      <c r="F81" t="s">
        <v>26</v>
      </c>
      <c r="G81" t="s">
        <v>27</v>
      </c>
      <c r="L81" t="s">
        <v>23</v>
      </c>
      <c r="M81">
        <v>0</v>
      </c>
    </row>
    <row r="82" spans="1:21" x14ac:dyDescent="0.25">
      <c r="A82" t="s">
        <v>8</v>
      </c>
      <c r="C82">
        <v>0</v>
      </c>
      <c r="D82">
        <v>0</v>
      </c>
      <c r="E82">
        <v>4.3499999999999996</v>
      </c>
      <c r="F82">
        <v>0</v>
      </c>
      <c r="L82" t="s">
        <v>24</v>
      </c>
      <c r="M82">
        <v>0</v>
      </c>
    </row>
    <row r="83" spans="1:21" x14ac:dyDescent="0.25">
      <c r="A83" t="s">
        <v>23</v>
      </c>
      <c r="B83">
        <v>0</v>
      </c>
      <c r="L83" t="s">
        <v>25</v>
      </c>
      <c r="M83">
        <v>18.18</v>
      </c>
    </row>
    <row r="84" spans="1:21" x14ac:dyDescent="0.25">
      <c r="A84" t="s">
        <v>24</v>
      </c>
      <c r="B84">
        <v>0</v>
      </c>
      <c r="L84" t="s">
        <v>26</v>
      </c>
      <c r="M84">
        <v>0</v>
      </c>
    </row>
    <row r="85" spans="1:21" x14ac:dyDescent="0.25">
      <c r="A85" t="s">
        <v>25</v>
      </c>
      <c r="B85">
        <v>2.94</v>
      </c>
      <c r="L85" t="s">
        <v>27</v>
      </c>
      <c r="M85">
        <v>0</v>
      </c>
    </row>
    <row r="86" spans="1:21" x14ac:dyDescent="0.25">
      <c r="A86" t="s">
        <v>26</v>
      </c>
      <c r="B86">
        <v>0</v>
      </c>
    </row>
    <row r="87" spans="1:21" x14ac:dyDescent="0.25">
      <c r="A87" t="s">
        <v>27</v>
      </c>
      <c r="L87" t="s">
        <v>269</v>
      </c>
      <c r="M87" t="s">
        <v>8</v>
      </c>
      <c r="N87" t="s">
        <v>12</v>
      </c>
      <c r="O87" t="s">
        <v>14</v>
      </c>
    </row>
    <row r="88" spans="1:21" x14ac:dyDescent="0.25">
      <c r="L88" t="s">
        <v>8</v>
      </c>
      <c r="N88">
        <v>0</v>
      </c>
      <c r="O88">
        <v>10</v>
      </c>
    </row>
    <row r="89" spans="1:21" x14ac:dyDescent="0.25">
      <c r="A89" t="s">
        <v>269</v>
      </c>
      <c r="B89" t="s">
        <v>8</v>
      </c>
      <c r="C89" t="s">
        <v>12</v>
      </c>
      <c r="D89" t="s">
        <v>14</v>
      </c>
      <c r="E89" t="s">
        <v>16</v>
      </c>
      <c r="L89" t="s">
        <v>12</v>
      </c>
      <c r="M89">
        <v>0</v>
      </c>
    </row>
    <row r="90" spans="1:21" x14ac:dyDescent="0.25">
      <c r="A90" t="s">
        <v>8</v>
      </c>
      <c r="C90">
        <v>0</v>
      </c>
      <c r="D90">
        <v>17.39</v>
      </c>
      <c r="E90">
        <v>0</v>
      </c>
      <c r="L90" t="s">
        <v>14</v>
      </c>
      <c r="M90">
        <v>1.4</v>
      </c>
    </row>
    <row r="91" spans="1:21" x14ac:dyDescent="0.25">
      <c r="A91" t="s">
        <v>12</v>
      </c>
      <c r="B91">
        <v>0</v>
      </c>
    </row>
    <row r="92" spans="1:21" x14ac:dyDescent="0.25">
      <c r="A92" t="s">
        <v>14</v>
      </c>
      <c r="B92">
        <v>2.16</v>
      </c>
    </row>
    <row r="93" spans="1:21" x14ac:dyDescent="0.25">
      <c r="A93" t="s">
        <v>16</v>
      </c>
      <c r="B93">
        <v>0</v>
      </c>
      <c r="L93" t="s">
        <v>274</v>
      </c>
      <c r="M93" t="s">
        <v>18</v>
      </c>
      <c r="N93" t="s">
        <v>19</v>
      </c>
      <c r="O93" t="s">
        <v>20</v>
      </c>
      <c r="P93" t="s">
        <v>21</v>
      </c>
      <c r="Q93" t="s">
        <v>23</v>
      </c>
      <c r="R93" t="s">
        <v>24</v>
      </c>
      <c r="S93" t="s">
        <v>25</v>
      </c>
      <c r="T93" t="s">
        <v>26</v>
      </c>
      <c r="U93" t="s">
        <v>27</v>
      </c>
    </row>
    <row r="94" spans="1:21" x14ac:dyDescent="0.25">
      <c r="L94" t="s">
        <v>18</v>
      </c>
      <c r="Q94">
        <v>21.05</v>
      </c>
      <c r="R94">
        <v>21.05</v>
      </c>
      <c r="S94">
        <v>0</v>
      </c>
      <c r="T94">
        <v>5.26</v>
      </c>
      <c r="U94">
        <v>26.32</v>
      </c>
    </row>
    <row r="95" spans="1:21" x14ac:dyDescent="0.25">
      <c r="A95" t="s">
        <v>274</v>
      </c>
      <c r="B95" t="s">
        <v>18</v>
      </c>
      <c r="C95" t="s">
        <v>19</v>
      </c>
      <c r="D95" t="s">
        <v>20</v>
      </c>
      <c r="E95" t="s">
        <v>21</v>
      </c>
      <c r="F95" t="s">
        <v>23</v>
      </c>
      <c r="G95" t="s">
        <v>24</v>
      </c>
      <c r="H95" t="s">
        <v>25</v>
      </c>
      <c r="I95" t="s">
        <v>26</v>
      </c>
      <c r="J95" t="s">
        <v>27</v>
      </c>
      <c r="L95" t="s">
        <v>19</v>
      </c>
      <c r="Q95">
        <v>0</v>
      </c>
      <c r="R95">
        <v>0</v>
      </c>
      <c r="S95">
        <v>0</v>
      </c>
      <c r="T95">
        <v>0</v>
      </c>
      <c r="U95">
        <v>0</v>
      </c>
    </row>
    <row r="96" spans="1:21" x14ac:dyDescent="0.25">
      <c r="A96" t="s">
        <v>18</v>
      </c>
      <c r="F96">
        <v>0</v>
      </c>
      <c r="G96">
        <v>0</v>
      </c>
      <c r="H96">
        <v>0</v>
      </c>
      <c r="I96">
        <v>16.670000000000002</v>
      </c>
      <c r="L96" t="s">
        <v>20</v>
      </c>
      <c r="Q96">
        <v>9.09</v>
      </c>
      <c r="R96">
        <v>4.55</v>
      </c>
      <c r="S96">
        <v>0</v>
      </c>
      <c r="T96">
        <v>0</v>
      </c>
      <c r="U96">
        <v>9.09</v>
      </c>
    </row>
    <row r="97" spans="1:21" x14ac:dyDescent="0.25">
      <c r="A97" t="s">
        <v>19</v>
      </c>
      <c r="F97">
        <v>0</v>
      </c>
      <c r="G97">
        <v>0</v>
      </c>
      <c r="H97">
        <v>0</v>
      </c>
      <c r="I97">
        <v>0</v>
      </c>
      <c r="L97" t="s">
        <v>21</v>
      </c>
      <c r="Q97">
        <v>17.39</v>
      </c>
      <c r="R97">
        <v>21.74</v>
      </c>
      <c r="S97">
        <v>4.3499999999999996</v>
      </c>
      <c r="T97">
        <v>8.6999999999999993</v>
      </c>
      <c r="U97">
        <v>30.35</v>
      </c>
    </row>
    <row r="98" spans="1:21" x14ac:dyDescent="0.25">
      <c r="A98" t="s">
        <v>20</v>
      </c>
      <c r="F98">
        <v>0</v>
      </c>
      <c r="G98">
        <v>0</v>
      </c>
      <c r="H98">
        <v>0</v>
      </c>
      <c r="I98">
        <v>9.23</v>
      </c>
      <c r="L98" t="s">
        <v>23</v>
      </c>
      <c r="M98">
        <v>7.84</v>
      </c>
      <c r="N98">
        <v>0</v>
      </c>
      <c r="O98">
        <v>3.92</v>
      </c>
      <c r="P98">
        <v>7.84</v>
      </c>
    </row>
    <row r="99" spans="1:21" x14ac:dyDescent="0.25">
      <c r="A99" t="s">
        <v>21</v>
      </c>
      <c r="F99">
        <v>4.71</v>
      </c>
      <c r="G99">
        <v>27.06</v>
      </c>
      <c r="H99">
        <v>7.06</v>
      </c>
      <c r="I99">
        <v>32.94</v>
      </c>
      <c r="L99" t="s">
        <v>24</v>
      </c>
      <c r="M99">
        <v>20</v>
      </c>
      <c r="N99">
        <v>0</v>
      </c>
      <c r="O99">
        <v>5</v>
      </c>
      <c r="P99">
        <v>25</v>
      </c>
    </row>
    <row r="100" spans="1:21" x14ac:dyDescent="0.25">
      <c r="A100" t="s">
        <v>23</v>
      </c>
      <c r="B100">
        <v>0</v>
      </c>
      <c r="C100">
        <v>0</v>
      </c>
      <c r="D100">
        <v>0</v>
      </c>
      <c r="E100">
        <v>9.3000000000000007</v>
      </c>
      <c r="L100" t="s">
        <v>25</v>
      </c>
      <c r="M100">
        <v>0</v>
      </c>
      <c r="N100">
        <v>0</v>
      </c>
      <c r="O100">
        <v>0</v>
      </c>
      <c r="P100">
        <v>3.03</v>
      </c>
    </row>
    <row r="101" spans="1:21" x14ac:dyDescent="0.25">
      <c r="A101" t="s">
        <v>24</v>
      </c>
      <c r="B101">
        <v>0</v>
      </c>
      <c r="C101">
        <v>0</v>
      </c>
      <c r="D101">
        <v>0</v>
      </c>
      <c r="E101">
        <v>60.53</v>
      </c>
      <c r="L101" t="s">
        <v>26</v>
      </c>
      <c r="M101">
        <v>2.5</v>
      </c>
      <c r="N101">
        <v>0</v>
      </c>
      <c r="O101">
        <v>0</v>
      </c>
      <c r="P101">
        <v>5</v>
      </c>
    </row>
    <row r="102" spans="1:21" x14ac:dyDescent="0.25">
      <c r="A102" t="s">
        <v>25</v>
      </c>
      <c r="B102">
        <v>0</v>
      </c>
      <c r="C102">
        <v>0</v>
      </c>
      <c r="D102">
        <v>0</v>
      </c>
      <c r="E102">
        <v>17.649999999999999</v>
      </c>
      <c r="L102" t="s">
        <v>27</v>
      </c>
      <c r="M102">
        <v>5.95</v>
      </c>
      <c r="N102">
        <v>0</v>
      </c>
      <c r="O102">
        <v>2.38</v>
      </c>
      <c r="P102">
        <v>8.33</v>
      </c>
    </row>
    <row r="103" spans="1:21" x14ac:dyDescent="0.25">
      <c r="A103" t="s">
        <v>26</v>
      </c>
      <c r="B103">
        <v>4.3499999999999996</v>
      </c>
      <c r="C103">
        <v>0</v>
      </c>
      <c r="D103">
        <v>6.52</v>
      </c>
      <c r="E103">
        <v>30.43</v>
      </c>
    </row>
    <row r="104" spans="1:21" x14ac:dyDescent="0.25">
      <c r="A104" t="s">
        <v>27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S120"/>
  <sheetViews>
    <sheetView topLeftCell="A103" workbookViewId="0">
      <selection activeCell="I113" sqref="I113"/>
    </sheetView>
  </sheetViews>
  <sheetFormatPr defaultColWidth="11" defaultRowHeight="15.75" x14ac:dyDescent="0.25"/>
  <sheetData>
    <row r="1" spans="1:15" x14ac:dyDescent="0.25">
      <c r="A1" t="s">
        <v>139</v>
      </c>
      <c r="B1" t="s">
        <v>5</v>
      </c>
      <c r="C1" s="9" t="s">
        <v>7</v>
      </c>
      <c r="D1" t="s">
        <v>29</v>
      </c>
      <c r="E1" t="s">
        <v>10</v>
      </c>
      <c r="F1" t="s">
        <v>13</v>
      </c>
      <c r="G1" t="s">
        <v>15</v>
      </c>
      <c r="H1" t="s">
        <v>18</v>
      </c>
      <c r="I1" t="s">
        <v>20</v>
      </c>
      <c r="J1" s="2" t="s">
        <v>21</v>
      </c>
      <c r="K1" t="s">
        <v>22</v>
      </c>
      <c r="L1" s="2" t="s">
        <v>23</v>
      </c>
      <c r="M1" t="s">
        <v>25</v>
      </c>
      <c r="N1" s="2" t="s">
        <v>26</v>
      </c>
      <c r="O1" s="24" t="s">
        <v>27</v>
      </c>
    </row>
    <row r="2" spans="1:15" x14ac:dyDescent="0.25">
      <c r="A2" t="s">
        <v>5</v>
      </c>
      <c r="B2">
        <v>1</v>
      </c>
      <c r="C2">
        <v>4.4444440000000002E-2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8.8888889999999998E-2</v>
      </c>
      <c r="N2">
        <v>0.17777780000000001</v>
      </c>
      <c r="O2">
        <v>0.13333329999999999</v>
      </c>
    </row>
    <row r="3" spans="1:15" x14ac:dyDescent="0.25">
      <c r="A3" s="9" t="s">
        <v>7</v>
      </c>
      <c r="B3">
        <v>2.8169010000000001E-2</v>
      </c>
      <c r="C3">
        <v>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0.1549296</v>
      </c>
    </row>
    <row r="4" spans="1:15" x14ac:dyDescent="0.25">
      <c r="A4" t="s">
        <v>29</v>
      </c>
      <c r="B4">
        <v>0</v>
      </c>
      <c r="C4">
        <v>0</v>
      </c>
      <c r="D4">
        <v>1</v>
      </c>
      <c r="E4">
        <v>0.375</v>
      </c>
      <c r="F4">
        <v>0</v>
      </c>
      <c r="G4">
        <v>3.7499999999999999E-2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1.2500000000000001E-2</v>
      </c>
      <c r="O4">
        <v>0</v>
      </c>
    </row>
    <row r="5" spans="1:15" x14ac:dyDescent="0.25">
      <c r="A5" t="s">
        <v>10</v>
      </c>
      <c r="B5">
        <v>0</v>
      </c>
      <c r="C5">
        <v>0</v>
      </c>
      <c r="D5">
        <v>1</v>
      </c>
      <c r="E5">
        <v>1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</row>
    <row r="6" spans="1:15" x14ac:dyDescent="0.25">
      <c r="A6" t="s">
        <v>13</v>
      </c>
      <c r="B6">
        <v>0</v>
      </c>
      <c r="C6">
        <v>0</v>
      </c>
      <c r="D6">
        <v>0</v>
      </c>
      <c r="E6">
        <v>0</v>
      </c>
      <c r="F6">
        <v>1</v>
      </c>
      <c r="G6">
        <v>0.94117649999999997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</row>
    <row r="7" spans="1:15" x14ac:dyDescent="0.25">
      <c r="A7" t="s">
        <v>15</v>
      </c>
      <c r="B7">
        <v>0</v>
      </c>
      <c r="C7">
        <v>0</v>
      </c>
      <c r="D7">
        <v>0.05</v>
      </c>
      <c r="E7">
        <v>0</v>
      </c>
      <c r="F7">
        <v>0.26666669999999998</v>
      </c>
      <c r="G7">
        <v>1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</row>
    <row r="8" spans="1:15" x14ac:dyDescent="0.25">
      <c r="A8" t="s">
        <v>18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1</v>
      </c>
      <c r="I8">
        <v>1</v>
      </c>
      <c r="J8">
        <v>1</v>
      </c>
      <c r="K8">
        <v>0</v>
      </c>
      <c r="L8">
        <v>0</v>
      </c>
      <c r="M8">
        <v>0</v>
      </c>
      <c r="N8">
        <v>6.25E-2</v>
      </c>
      <c r="O8">
        <v>0.1875</v>
      </c>
    </row>
    <row r="9" spans="1:15" x14ac:dyDescent="0.25">
      <c r="A9" t="s">
        <v>20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0.23529412</v>
      </c>
      <c r="I9">
        <v>1</v>
      </c>
      <c r="J9">
        <v>0.94117647000000004</v>
      </c>
      <c r="K9">
        <v>0</v>
      </c>
      <c r="L9">
        <v>5.8823529999999999E-2</v>
      </c>
      <c r="M9">
        <v>2.9411759999999999E-2</v>
      </c>
      <c r="N9">
        <v>0.27941179999999999</v>
      </c>
      <c r="O9">
        <v>0.3676471</v>
      </c>
    </row>
    <row r="10" spans="1:15" x14ac:dyDescent="0.25">
      <c r="A10" s="2" t="s">
        <v>21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0.22535210999999999</v>
      </c>
      <c r="I10">
        <v>0.90140845000000003</v>
      </c>
      <c r="J10">
        <v>1</v>
      </c>
      <c r="K10">
        <v>0</v>
      </c>
      <c r="L10">
        <v>7.0422540000000006E-2</v>
      </c>
      <c r="M10">
        <v>1.408451E-2</v>
      </c>
      <c r="N10">
        <v>0.3098592</v>
      </c>
      <c r="O10">
        <v>0.3802817</v>
      </c>
    </row>
    <row r="11" spans="1:15" x14ac:dyDescent="0.25">
      <c r="A11" t="s">
        <v>22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1</v>
      </c>
      <c r="L11">
        <v>0</v>
      </c>
      <c r="M11">
        <v>0</v>
      </c>
      <c r="N11">
        <v>0</v>
      </c>
      <c r="O11">
        <v>0</v>
      </c>
    </row>
    <row r="12" spans="1:15" x14ac:dyDescent="0.25">
      <c r="A12" s="2" t="s">
        <v>23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0.17391303999999999</v>
      </c>
      <c r="J12">
        <v>0.21739130000000001</v>
      </c>
      <c r="K12">
        <v>0</v>
      </c>
      <c r="L12">
        <v>1</v>
      </c>
      <c r="M12">
        <v>0</v>
      </c>
      <c r="N12">
        <v>0.60869569999999995</v>
      </c>
      <c r="O12">
        <v>1</v>
      </c>
    </row>
    <row r="13" spans="1:15" x14ac:dyDescent="0.25">
      <c r="A13" t="s">
        <v>25</v>
      </c>
      <c r="B13">
        <v>0.12121212000000001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6.0606060000000003E-2</v>
      </c>
      <c r="J13">
        <v>3.0303030000000002E-2</v>
      </c>
      <c r="K13">
        <v>0</v>
      </c>
      <c r="L13">
        <v>0</v>
      </c>
      <c r="M13">
        <v>1</v>
      </c>
      <c r="N13">
        <v>1</v>
      </c>
      <c r="O13">
        <v>0.75757580000000002</v>
      </c>
    </row>
    <row r="14" spans="1:15" x14ac:dyDescent="0.25">
      <c r="A14" s="2" t="s">
        <v>26</v>
      </c>
      <c r="B14">
        <v>7.9207920000000001E-2</v>
      </c>
      <c r="C14">
        <v>0</v>
      </c>
      <c r="D14">
        <v>9.9009900000000001E-3</v>
      </c>
      <c r="E14">
        <v>0</v>
      </c>
      <c r="F14">
        <v>0</v>
      </c>
      <c r="G14">
        <v>0</v>
      </c>
      <c r="H14">
        <v>9.9009900000000001E-3</v>
      </c>
      <c r="I14">
        <v>0.18811881</v>
      </c>
      <c r="J14">
        <v>0.21782177999999999</v>
      </c>
      <c r="K14">
        <v>0</v>
      </c>
      <c r="L14">
        <v>0.13861386000000001</v>
      </c>
      <c r="M14">
        <v>0.32673267</v>
      </c>
      <c r="N14">
        <v>1</v>
      </c>
      <c r="O14">
        <v>0.66336629999999996</v>
      </c>
    </row>
    <row r="15" spans="1:15" x14ac:dyDescent="0.25">
      <c r="A15" t="s">
        <v>27</v>
      </c>
      <c r="B15">
        <v>4.5112779999999998E-2</v>
      </c>
      <c r="C15">
        <v>8.2706769999999999E-2</v>
      </c>
      <c r="D15">
        <v>0</v>
      </c>
      <c r="E15">
        <v>0</v>
      </c>
      <c r="F15">
        <v>0</v>
      </c>
      <c r="G15">
        <v>0</v>
      </c>
      <c r="H15">
        <v>2.2556389999999999E-2</v>
      </c>
      <c r="I15">
        <v>0.18796992000000001</v>
      </c>
      <c r="J15">
        <v>0.20300752</v>
      </c>
      <c r="K15">
        <v>0</v>
      </c>
      <c r="L15">
        <v>0.17293233</v>
      </c>
      <c r="M15">
        <v>0.18796992000000001</v>
      </c>
      <c r="N15">
        <v>0.50375939999999997</v>
      </c>
      <c r="O15">
        <v>1</v>
      </c>
    </row>
    <row r="18" spans="1:19" x14ac:dyDescent="0.25">
      <c r="A18" t="s">
        <v>145</v>
      </c>
      <c r="B18" t="s">
        <v>5</v>
      </c>
      <c r="C18" s="2" t="s">
        <v>6</v>
      </c>
      <c r="D18" s="2" t="s">
        <v>7</v>
      </c>
      <c r="E18" t="s">
        <v>29</v>
      </c>
      <c r="F18" t="s">
        <v>10</v>
      </c>
      <c r="G18" t="s">
        <v>12</v>
      </c>
      <c r="H18" t="s">
        <v>13</v>
      </c>
      <c r="I18" s="2" t="s">
        <v>15</v>
      </c>
      <c r="J18" t="s">
        <v>16</v>
      </c>
      <c r="K18" t="s">
        <v>18</v>
      </c>
      <c r="L18" t="s">
        <v>20</v>
      </c>
      <c r="M18" t="s">
        <v>21</v>
      </c>
      <c r="N18" t="s">
        <v>22</v>
      </c>
      <c r="O18" t="s">
        <v>23</v>
      </c>
      <c r="P18" t="s">
        <v>24</v>
      </c>
      <c r="Q18" t="s">
        <v>25</v>
      </c>
      <c r="R18" t="s">
        <v>26</v>
      </c>
      <c r="S18" t="s">
        <v>27</v>
      </c>
    </row>
    <row r="19" spans="1:19" x14ac:dyDescent="0.25">
      <c r="A19" t="s">
        <v>5</v>
      </c>
      <c r="B19">
        <v>1</v>
      </c>
      <c r="C19">
        <v>0.90476190499999998</v>
      </c>
      <c r="D19">
        <v>1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0.19047618999999999</v>
      </c>
      <c r="R19">
        <v>9.5238100000000006E-2</v>
      </c>
      <c r="S19">
        <v>0</v>
      </c>
    </row>
    <row r="20" spans="1:19" x14ac:dyDescent="0.25">
      <c r="A20" s="2" t="s">
        <v>6</v>
      </c>
      <c r="B20">
        <v>0.15833332999999999</v>
      </c>
      <c r="C20">
        <v>1</v>
      </c>
      <c r="D20">
        <v>0.70833330000000005</v>
      </c>
      <c r="E20">
        <v>0.11666667</v>
      </c>
      <c r="F20">
        <v>3.3333333E-2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7.4999999999999997E-2</v>
      </c>
      <c r="R20">
        <v>3.3333330000000001E-2</v>
      </c>
      <c r="S20">
        <v>8.3333330000000001E-3</v>
      </c>
    </row>
    <row r="21" spans="1:19" x14ac:dyDescent="0.25">
      <c r="A21" s="2" t="s">
        <v>7</v>
      </c>
      <c r="B21">
        <v>6.907895E-2</v>
      </c>
      <c r="C21">
        <v>0.27960526299999999</v>
      </c>
      <c r="D21">
        <v>1</v>
      </c>
      <c r="E21">
        <v>2.3026319999999999E-2</v>
      </c>
      <c r="F21">
        <v>9.8684210000000005E-3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2.6315789999999999E-2</v>
      </c>
      <c r="P21">
        <v>0</v>
      </c>
      <c r="Q21">
        <v>5.2631579999999997E-2</v>
      </c>
      <c r="R21">
        <v>6.907895E-2</v>
      </c>
      <c r="S21">
        <v>7.2368421000000002E-2</v>
      </c>
    </row>
    <row r="22" spans="1:19" x14ac:dyDescent="0.25">
      <c r="A22" t="s">
        <v>29</v>
      </c>
      <c r="B22">
        <v>0</v>
      </c>
      <c r="C22">
        <v>0.45161290300000001</v>
      </c>
      <c r="D22">
        <v>0.22580649999999999</v>
      </c>
      <c r="E22">
        <v>1</v>
      </c>
      <c r="F22">
        <v>0.48387096800000001</v>
      </c>
      <c r="G22">
        <v>0</v>
      </c>
      <c r="H22">
        <v>0</v>
      </c>
      <c r="I22">
        <v>0.29032259999999999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</row>
    <row r="23" spans="1:19" x14ac:dyDescent="0.25">
      <c r="A23" t="s">
        <v>10</v>
      </c>
      <c r="B23">
        <v>0</v>
      </c>
      <c r="C23">
        <v>0.21052631599999999</v>
      </c>
      <c r="D23">
        <v>0.1578947</v>
      </c>
      <c r="E23">
        <v>0.78947367999999996</v>
      </c>
      <c r="F23">
        <v>1</v>
      </c>
      <c r="G23">
        <v>0</v>
      </c>
      <c r="H23">
        <v>0</v>
      </c>
      <c r="I23">
        <v>0.3157895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</row>
    <row r="24" spans="1:19" x14ac:dyDescent="0.25">
      <c r="A24" t="s">
        <v>12</v>
      </c>
      <c r="B24">
        <v>0</v>
      </c>
      <c r="C24">
        <v>0</v>
      </c>
      <c r="D24">
        <v>0</v>
      </c>
      <c r="E24">
        <v>0</v>
      </c>
      <c r="F24">
        <v>0</v>
      </c>
      <c r="G24">
        <v>1</v>
      </c>
      <c r="H24">
        <v>0</v>
      </c>
      <c r="I24">
        <v>1</v>
      </c>
      <c r="J24">
        <v>0.88235293999999997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</row>
    <row r="25" spans="1:19" x14ac:dyDescent="0.25">
      <c r="A25" t="s">
        <v>13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1</v>
      </c>
      <c r="I25">
        <v>1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</row>
    <row r="26" spans="1:19" x14ac:dyDescent="0.25">
      <c r="A26" s="2" t="s">
        <v>15</v>
      </c>
      <c r="B26">
        <v>0</v>
      </c>
      <c r="C26">
        <v>0</v>
      </c>
      <c r="D26">
        <v>0</v>
      </c>
      <c r="E26">
        <v>2.639296E-2</v>
      </c>
      <c r="F26">
        <v>1.7595308E-2</v>
      </c>
      <c r="G26">
        <v>4.9853370000000001E-2</v>
      </c>
      <c r="H26">
        <v>5.278592E-2</v>
      </c>
      <c r="I26">
        <v>1</v>
      </c>
      <c r="J26">
        <v>7.0381230000000003E-2</v>
      </c>
      <c r="K26">
        <v>0</v>
      </c>
      <c r="L26">
        <v>0</v>
      </c>
      <c r="M26">
        <v>0</v>
      </c>
      <c r="N26">
        <v>2.3460410000000001E-2</v>
      </c>
      <c r="O26">
        <v>0</v>
      </c>
      <c r="P26">
        <v>0</v>
      </c>
      <c r="Q26">
        <v>0</v>
      </c>
      <c r="R26">
        <v>0</v>
      </c>
      <c r="S26">
        <v>0</v>
      </c>
    </row>
    <row r="27" spans="1:19" x14ac:dyDescent="0.25">
      <c r="A27" t="s">
        <v>16</v>
      </c>
      <c r="B27">
        <v>0</v>
      </c>
      <c r="C27">
        <v>0</v>
      </c>
      <c r="D27">
        <v>0</v>
      </c>
      <c r="E27">
        <v>0</v>
      </c>
      <c r="F27">
        <v>0</v>
      </c>
      <c r="G27">
        <v>0.625</v>
      </c>
      <c r="H27">
        <v>0</v>
      </c>
      <c r="I27">
        <v>1</v>
      </c>
      <c r="J27">
        <v>1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</row>
    <row r="28" spans="1:19" x14ac:dyDescent="0.25">
      <c r="A28" t="s">
        <v>18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1</v>
      </c>
      <c r="L28">
        <v>0.4583333</v>
      </c>
      <c r="M28">
        <v>1</v>
      </c>
      <c r="N28">
        <v>0</v>
      </c>
      <c r="O28">
        <v>0</v>
      </c>
      <c r="P28">
        <v>4.1666670000000003E-2</v>
      </c>
      <c r="Q28">
        <v>0</v>
      </c>
      <c r="R28">
        <v>0</v>
      </c>
      <c r="S28">
        <v>0.125</v>
      </c>
    </row>
    <row r="29" spans="1:19" x14ac:dyDescent="0.25">
      <c r="A29" t="s">
        <v>20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1</v>
      </c>
      <c r="L29">
        <v>1</v>
      </c>
      <c r="M29">
        <v>1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</row>
    <row r="30" spans="1:19" x14ac:dyDescent="0.25">
      <c r="A30" t="s">
        <v>21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0.58536584999999997</v>
      </c>
      <c r="L30">
        <v>0.2682927</v>
      </c>
      <c r="M30">
        <v>1</v>
      </c>
      <c r="N30">
        <v>0</v>
      </c>
      <c r="O30">
        <v>0</v>
      </c>
      <c r="P30">
        <v>0.29268293000000001</v>
      </c>
      <c r="Q30">
        <v>9.7560980000000005E-2</v>
      </c>
      <c r="R30">
        <v>0.14634146000000001</v>
      </c>
      <c r="S30">
        <v>0.31707317099999999</v>
      </c>
    </row>
    <row r="31" spans="1:19" x14ac:dyDescent="0.25">
      <c r="A31" t="s">
        <v>22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0.4210526</v>
      </c>
      <c r="J31">
        <v>0</v>
      </c>
      <c r="K31">
        <v>0</v>
      </c>
      <c r="L31">
        <v>0</v>
      </c>
      <c r="M31">
        <v>0</v>
      </c>
      <c r="N31">
        <v>1</v>
      </c>
      <c r="O31">
        <v>0</v>
      </c>
      <c r="P31">
        <v>0</v>
      </c>
      <c r="Q31">
        <v>0</v>
      </c>
      <c r="R31">
        <v>0</v>
      </c>
      <c r="S31">
        <v>0</v>
      </c>
    </row>
    <row r="32" spans="1:19" s="1" customFormat="1" x14ac:dyDescent="0.25">
      <c r="A32" s="1" t="s">
        <v>23</v>
      </c>
      <c r="B32" s="1">
        <v>0</v>
      </c>
      <c r="C32" s="1">
        <v>0</v>
      </c>
      <c r="D32" s="1">
        <v>0.1860465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1</v>
      </c>
      <c r="P32" s="1">
        <v>0.13953488</v>
      </c>
      <c r="Q32" s="1">
        <v>0</v>
      </c>
      <c r="R32" s="1">
        <v>0.51162790999999996</v>
      </c>
      <c r="S32" s="1">
        <v>0.97674418600000001</v>
      </c>
    </row>
    <row r="33" spans="1:19" s="1" customFormat="1" x14ac:dyDescent="0.25">
      <c r="A33" s="1" t="s">
        <v>24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2.3809520000000001E-2</v>
      </c>
      <c r="L33" s="1">
        <v>0</v>
      </c>
      <c r="M33" s="1">
        <v>0.28571428999999998</v>
      </c>
      <c r="N33" s="1">
        <v>0</v>
      </c>
      <c r="O33" s="1">
        <v>0.14285713999999999</v>
      </c>
      <c r="P33" s="1">
        <v>1</v>
      </c>
      <c r="Q33" s="1">
        <v>0.30952381000000001</v>
      </c>
      <c r="R33" s="1">
        <v>0.66666667000000002</v>
      </c>
      <c r="S33" s="1">
        <v>0.76190476200000001</v>
      </c>
    </row>
    <row r="34" spans="1:19" s="1" customFormat="1" x14ac:dyDescent="0.25">
      <c r="A34" s="1" t="s">
        <v>25</v>
      </c>
      <c r="B34" s="1">
        <v>0.10256410000000001</v>
      </c>
      <c r="C34" s="1">
        <v>0.23076923099999999</v>
      </c>
      <c r="D34" s="1">
        <v>0.41025640000000002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0.10256410000000001</v>
      </c>
      <c r="N34" s="1">
        <v>0</v>
      </c>
      <c r="O34" s="1">
        <v>0</v>
      </c>
      <c r="P34" s="1">
        <v>0.33333332999999998</v>
      </c>
      <c r="Q34" s="1">
        <v>1</v>
      </c>
      <c r="R34" s="1">
        <v>0.79487178999999997</v>
      </c>
      <c r="S34" s="1">
        <v>0.76923076899999998</v>
      </c>
    </row>
    <row r="35" spans="1:19" s="1" customFormat="1" x14ac:dyDescent="0.25">
      <c r="A35" s="1" t="s">
        <v>26</v>
      </c>
      <c r="B35" s="1">
        <v>2.8169010000000001E-2</v>
      </c>
      <c r="C35" s="1">
        <v>5.6338027999999998E-2</v>
      </c>
      <c r="D35" s="1">
        <v>0.2957746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8.4507040000000005E-2</v>
      </c>
      <c r="N35" s="1">
        <v>0</v>
      </c>
      <c r="O35" s="1">
        <v>0.30985915000000003</v>
      </c>
      <c r="P35" s="1">
        <v>0.3943662</v>
      </c>
      <c r="Q35" s="1">
        <v>0.43661971999999999</v>
      </c>
      <c r="R35" s="1">
        <v>1</v>
      </c>
      <c r="S35" s="1">
        <v>0.95774647899999998</v>
      </c>
    </row>
    <row r="36" spans="1:19" s="1" customFormat="1" x14ac:dyDescent="0.25">
      <c r="A36" s="1" t="s">
        <v>27</v>
      </c>
      <c r="B36" s="1">
        <v>0</v>
      </c>
      <c r="C36" s="1">
        <v>9.2592590000000006E-3</v>
      </c>
      <c r="D36" s="1">
        <v>0.20370369999999999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2.7777779999999998E-2</v>
      </c>
      <c r="L36" s="1">
        <v>0</v>
      </c>
      <c r="M36" s="1">
        <v>0.12037037</v>
      </c>
      <c r="N36" s="1">
        <v>0</v>
      </c>
      <c r="O36" s="1">
        <v>0.38888888999999999</v>
      </c>
      <c r="P36" s="1">
        <v>0.29629630000000001</v>
      </c>
      <c r="Q36" s="1">
        <v>0.27777777999999997</v>
      </c>
      <c r="R36" s="1">
        <v>0.62962963000000005</v>
      </c>
      <c r="S36" s="1">
        <v>1</v>
      </c>
    </row>
    <row r="38" spans="1:19" x14ac:dyDescent="0.25">
      <c r="A38" t="s">
        <v>129</v>
      </c>
      <c r="B38" t="s">
        <v>72</v>
      </c>
      <c r="K38" t="s">
        <v>130</v>
      </c>
      <c r="L38" t="s">
        <v>72</v>
      </c>
    </row>
    <row r="39" spans="1:19" x14ac:dyDescent="0.25">
      <c r="A39" t="s">
        <v>257</v>
      </c>
      <c r="B39" t="s">
        <v>69</v>
      </c>
      <c r="C39" t="s">
        <v>70</v>
      </c>
      <c r="F39" s="5" t="s">
        <v>72</v>
      </c>
      <c r="G39" s="5" t="s">
        <v>129</v>
      </c>
      <c r="H39" s="5" t="s">
        <v>130</v>
      </c>
      <c r="K39" t="s">
        <v>257</v>
      </c>
      <c r="L39" t="s">
        <v>69</v>
      </c>
      <c r="M39" t="s">
        <v>70</v>
      </c>
    </row>
    <row r="40" spans="1:19" x14ac:dyDescent="0.25">
      <c r="A40" t="s">
        <v>70</v>
      </c>
      <c r="B40">
        <v>100</v>
      </c>
      <c r="F40" s="5" t="s">
        <v>77</v>
      </c>
      <c r="G40" s="30"/>
      <c r="H40" s="30">
        <f>AVERAGE(L52,L53,L63,L64)</f>
        <v>71.39</v>
      </c>
      <c r="K40" t="s">
        <v>70</v>
      </c>
      <c r="L40">
        <v>78.95</v>
      </c>
    </row>
    <row r="41" spans="1:19" x14ac:dyDescent="0.25">
      <c r="A41" t="s">
        <v>69</v>
      </c>
      <c r="C41">
        <v>37.5</v>
      </c>
      <c r="F41" s="5" t="s">
        <v>78</v>
      </c>
      <c r="G41" s="30"/>
      <c r="H41" s="30">
        <f>AVERAGE(M44,M45,M57,M58,M59,M60,M61,M62)</f>
        <v>11.565</v>
      </c>
      <c r="K41" t="s">
        <v>69</v>
      </c>
      <c r="M41">
        <v>48.39</v>
      </c>
    </row>
    <row r="42" spans="1:19" x14ac:dyDescent="0.25">
      <c r="F42" s="5" t="s">
        <v>79</v>
      </c>
      <c r="G42" s="30">
        <f>AVERAGE(C41,C45,C49,C53,C57)</f>
        <v>21.863999999999997</v>
      </c>
      <c r="H42" s="30">
        <f>AVERAGE(M41,M46,M47,M52,M53,M63,M64,M65,M66,M67,M68)</f>
        <v>43.62</v>
      </c>
    </row>
    <row r="43" spans="1:19" x14ac:dyDescent="0.25">
      <c r="A43" t="s">
        <v>258</v>
      </c>
      <c r="B43" t="s">
        <v>69</v>
      </c>
      <c r="C43" t="s">
        <v>70</v>
      </c>
      <c r="F43" s="5" t="s">
        <v>80</v>
      </c>
      <c r="G43" s="30">
        <f>AVERAGE(B40,B44,B48,B52,B56)</f>
        <v>74.864000000000004</v>
      </c>
      <c r="H43" s="30">
        <f>AVERAGE(L40,L44,L45,L50,L51,L57,L58,L59,L60,L61,L62)</f>
        <v>69.192727272727268</v>
      </c>
      <c r="K43" t="s">
        <v>258</v>
      </c>
      <c r="L43" t="s">
        <v>69</v>
      </c>
      <c r="M43" t="s">
        <v>70</v>
      </c>
    </row>
    <row r="44" spans="1:19" x14ac:dyDescent="0.25">
      <c r="A44" t="s">
        <v>70</v>
      </c>
      <c r="B44" s="24">
        <v>94.12</v>
      </c>
      <c r="C44" s="24"/>
      <c r="F44" s="5"/>
      <c r="K44" t="s">
        <v>70</v>
      </c>
      <c r="L44" s="24">
        <v>88.24</v>
      </c>
      <c r="M44" s="24">
        <v>0</v>
      </c>
    </row>
    <row r="45" spans="1:19" x14ac:dyDescent="0.25">
      <c r="A45" t="s">
        <v>69</v>
      </c>
      <c r="B45" s="24"/>
      <c r="C45" s="24">
        <v>26.67</v>
      </c>
      <c r="F45" s="5" t="s">
        <v>81</v>
      </c>
      <c r="G45" s="5" t="s">
        <v>129</v>
      </c>
      <c r="H45" s="5" t="s">
        <v>130</v>
      </c>
      <c r="L45" s="24">
        <v>0</v>
      </c>
      <c r="M45" s="24">
        <v>0</v>
      </c>
    </row>
    <row r="46" spans="1:19" x14ac:dyDescent="0.25">
      <c r="B46" s="24"/>
      <c r="C46" s="24"/>
      <c r="F46" s="5" t="s">
        <v>77</v>
      </c>
      <c r="G46" s="30">
        <f>AVERAGE(D62,C63,H68,C73,E76,B79,H103,C108)</f>
        <v>11.008749999999999</v>
      </c>
      <c r="H46" s="30">
        <f>AVERAGE(Q87,L92,R114,S114,R115,S115,M119,M120,N119,N120)</f>
        <v>6.6830000000000016</v>
      </c>
      <c r="K46" t="s">
        <v>69</v>
      </c>
      <c r="L46" s="24"/>
      <c r="M46" s="24">
        <v>62.5</v>
      </c>
    </row>
    <row r="47" spans="1:19" x14ac:dyDescent="0.25">
      <c r="A47" t="s">
        <v>259</v>
      </c>
      <c r="B47" t="s">
        <v>69</v>
      </c>
      <c r="C47" t="s">
        <v>70</v>
      </c>
      <c r="F47" s="5" t="s">
        <v>78</v>
      </c>
      <c r="G47" s="30">
        <f>AVERAGE(E61,B64,F67,B71,D77,C78,D84,B86,D92,C93,C96,B97,F102,B106)</f>
        <v>1.5007142857142857</v>
      </c>
      <c r="H47" s="30">
        <f>AVERAGE(O72,L75,N78,O78,P78,L80,L81,L82,N88,O88,M89,M90,P95,P96,L99,M99,N103,M104,M107,L108,O113,P113,Q113,L116,L117,L118)</f>
        <v>1.3792307692307695</v>
      </c>
      <c r="L47" s="24"/>
      <c r="M47" s="24">
        <v>0</v>
      </c>
    </row>
    <row r="48" spans="1:19" x14ac:dyDescent="0.25">
      <c r="A48" t="s">
        <v>70</v>
      </c>
      <c r="B48">
        <v>100</v>
      </c>
      <c r="F48" s="5" t="s">
        <v>79</v>
      </c>
      <c r="G48" s="30">
        <f>AVERAGE(E62,B63,F68,B73,D76,C79,D85,D91,B98,F103,B108)</f>
        <v>0.88272727272727269</v>
      </c>
      <c r="H48" s="30">
        <f>AVERAGE(L74,L83,L84,N87,O87,M92,P98,N102,L109,L110,O114,P114,Q114,O115,P115,Q115,L119,L120)</f>
        <v>2.4794444444444443</v>
      </c>
      <c r="L48" s="24"/>
      <c r="M48" s="24"/>
    </row>
    <row r="49" spans="1:13" x14ac:dyDescent="0.25">
      <c r="A49" t="s">
        <v>69</v>
      </c>
      <c r="C49">
        <v>23.53</v>
      </c>
      <c r="F49" s="5" t="s">
        <v>80</v>
      </c>
      <c r="G49" s="30">
        <f>AVERAGE(D61,C64,H67,C71,E77,B78,C86,B93,D96,H102,C106)</f>
        <v>3.4490909090909097</v>
      </c>
      <c r="H49" s="30">
        <f>AVERAGE(N72,Q78,R78,Q88,L89,L90,O99,L104,N107,O107,R113,S113,M116,N116,M117,N117,M118,N118)</f>
        <v>3.3805555555555555</v>
      </c>
      <c r="K49" t="s">
        <v>259</v>
      </c>
      <c r="L49" t="s">
        <v>69</v>
      </c>
      <c r="M49" t="s">
        <v>70</v>
      </c>
    </row>
    <row r="50" spans="1:13" x14ac:dyDescent="0.25">
      <c r="K50" t="s">
        <v>70</v>
      </c>
      <c r="L50">
        <v>45.83</v>
      </c>
    </row>
    <row r="51" spans="1:13" x14ac:dyDescent="0.25">
      <c r="A51" t="s">
        <v>35</v>
      </c>
      <c r="B51" t="s">
        <v>69</v>
      </c>
      <c r="C51" t="s">
        <v>70</v>
      </c>
      <c r="L51">
        <v>100</v>
      </c>
    </row>
    <row r="52" spans="1:13" x14ac:dyDescent="0.25">
      <c r="A52" t="s">
        <v>70</v>
      </c>
      <c r="B52">
        <v>75.760000000000005</v>
      </c>
      <c r="K52" t="s">
        <v>69</v>
      </c>
      <c r="L52">
        <v>100</v>
      </c>
      <c r="M52">
        <v>100</v>
      </c>
    </row>
    <row r="53" spans="1:13" x14ac:dyDescent="0.25">
      <c r="A53" t="s">
        <v>69</v>
      </c>
      <c r="C53">
        <v>18.8</v>
      </c>
      <c r="L53">
        <v>26.83</v>
      </c>
      <c r="M53">
        <v>58.54</v>
      </c>
    </row>
    <row r="55" spans="1:13" x14ac:dyDescent="0.25">
      <c r="A55" t="s">
        <v>261</v>
      </c>
      <c r="B55" t="s">
        <v>69</v>
      </c>
      <c r="C55" t="s">
        <v>70</v>
      </c>
    </row>
    <row r="56" spans="1:13" x14ac:dyDescent="0.25">
      <c r="A56" t="s">
        <v>70</v>
      </c>
      <c r="B56">
        <v>4.4400000000000004</v>
      </c>
      <c r="K56" t="s">
        <v>35</v>
      </c>
      <c r="L56" t="s">
        <v>69</v>
      </c>
      <c r="M56" t="s">
        <v>70</v>
      </c>
    </row>
    <row r="57" spans="1:13" x14ac:dyDescent="0.25">
      <c r="A57" t="s">
        <v>69</v>
      </c>
      <c r="C57">
        <v>2.82</v>
      </c>
      <c r="K57" t="s">
        <v>70</v>
      </c>
      <c r="L57">
        <v>51.16</v>
      </c>
      <c r="M57">
        <v>13.95</v>
      </c>
    </row>
    <row r="58" spans="1:13" x14ac:dyDescent="0.25">
      <c r="L58">
        <v>97.67</v>
      </c>
      <c r="M58">
        <v>0</v>
      </c>
    </row>
    <row r="59" spans="1:13" x14ac:dyDescent="0.25">
      <c r="A59" t="s">
        <v>81</v>
      </c>
      <c r="L59">
        <v>66.67</v>
      </c>
      <c r="M59">
        <v>14.29</v>
      </c>
    </row>
    <row r="60" spans="1:13" x14ac:dyDescent="0.25">
      <c r="A60" t="s">
        <v>266</v>
      </c>
      <c r="B60" t="s">
        <v>5</v>
      </c>
      <c r="C60" t="s">
        <v>7</v>
      </c>
      <c r="D60" t="s">
        <v>29</v>
      </c>
      <c r="E60" t="s">
        <v>10</v>
      </c>
      <c r="L60">
        <v>76.19</v>
      </c>
      <c r="M60">
        <v>30.95</v>
      </c>
    </row>
    <row r="61" spans="1:13" x14ac:dyDescent="0.25">
      <c r="A61" t="s">
        <v>5</v>
      </c>
      <c r="D61">
        <v>0</v>
      </c>
      <c r="E61">
        <v>0</v>
      </c>
      <c r="L61">
        <v>79.489999999999995</v>
      </c>
      <c r="M61">
        <v>0</v>
      </c>
    </row>
    <row r="62" spans="1:13" x14ac:dyDescent="0.25">
      <c r="A62" t="s">
        <v>7</v>
      </c>
      <c r="D62">
        <v>0</v>
      </c>
      <c r="E62">
        <v>0</v>
      </c>
      <c r="L62">
        <v>76.92</v>
      </c>
      <c r="M62">
        <v>33.33</v>
      </c>
    </row>
    <row r="63" spans="1:13" x14ac:dyDescent="0.25">
      <c r="A63" t="s">
        <v>29</v>
      </c>
      <c r="B63">
        <v>0</v>
      </c>
      <c r="C63">
        <v>0</v>
      </c>
      <c r="K63" t="s">
        <v>69</v>
      </c>
      <c r="L63">
        <v>95.77</v>
      </c>
      <c r="M63">
        <v>30.99</v>
      </c>
    </row>
    <row r="64" spans="1:13" x14ac:dyDescent="0.25">
      <c r="A64" t="s">
        <v>10</v>
      </c>
      <c r="B64">
        <v>0</v>
      </c>
      <c r="C64">
        <v>0</v>
      </c>
      <c r="L64">
        <v>62.96</v>
      </c>
      <c r="M64">
        <v>39.44</v>
      </c>
    </row>
    <row r="65" spans="1:18" x14ac:dyDescent="0.25">
      <c r="M65">
        <v>43.66</v>
      </c>
    </row>
    <row r="66" spans="1:18" x14ac:dyDescent="0.25">
      <c r="A66" t="s">
        <v>268</v>
      </c>
      <c r="B66" t="s">
        <v>5</v>
      </c>
      <c r="C66" t="s">
        <v>7</v>
      </c>
      <c r="D66" t="s">
        <v>23</v>
      </c>
      <c r="E66" t="s">
        <v>24</v>
      </c>
      <c r="F66" t="s">
        <v>25</v>
      </c>
      <c r="G66" t="s">
        <v>26</v>
      </c>
      <c r="H66" t="s">
        <v>27</v>
      </c>
      <c r="M66">
        <v>38.89</v>
      </c>
    </row>
    <row r="67" spans="1:18" x14ac:dyDescent="0.25">
      <c r="A67" t="s">
        <v>5</v>
      </c>
      <c r="F67">
        <v>8.89</v>
      </c>
      <c r="H67">
        <v>13.13</v>
      </c>
      <c r="M67">
        <v>29.63</v>
      </c>
    </row>
    <row r="68" spans="1:18" x14ac:dyDescent="0.25">
      <c r="A68" t="s">
        <v>7</v>
      </c>
      <c r="F68">
        <v>0</v>
      </c>
      <c r="H68">
        <v>15.49</v>
      </c>
      <c r="M68">
        <v>27.78</v>
      </c>
    </row>
    <row r="69" spans="1:18" x14ac:dyDescent="0.25">
      <c r="A69" t="s">
        <v>23</v>
      </c>
    </row>
    <row r="70" spans="1:18" x14ac:dyDescent="0.25">
      <c r="A70" t="s">
        <v>24</v>
      </c>
      <c r="K70" t="s">
        <v>81</v>
      </c>
    </row>
    <row r="71" spans="1:18" x14ac:dyDescent="0.25">
      <c r="A71" t="s">
        <v>25</v>
      </c>
      <c r="B71">
        <v>12.12</v>
      </c>
      <c r="C71">
        <v>0</v>
      </c>
      <c r="K71" t="s">
        <v>266</v>
      </c>
      <c r="L71" t="s">
        <v>5</v>
      </c>
      <c r="M71" t="s">
        <v>7</v>
      </c>
      <c r="N71" t="s">
        <v>29</v>
      </c>
      <c r="O71" t="s">
        <v>10</v>
      </c>
    </row>
    <row r="72" spans="1:18" x14ac:dyDescent="0.25">
      <c r="A72" t="s">
        <v>26</v>
      </c>
      <c r="K72" t="s">
        <v>5</v>
      </c>
      <c r="N72">
        <v>0</v>
      </c>
      <c r="O72">
        <v>0</v>
      </c>
    </row>
    <row r="73" spans="1:18" x14ac:dyDescent="0.25">
      <c r="A73" t="s">
        <v>27</v>
      </c>
      <c r="B73">
        <v>4.51</v>
      </c>
      <c r="C73">
        <v>8.27</v>
      </c>
      <c r="K73" t="s">
        <v>7</v>
      </c>
    </row>
    <row r="74" spans="1:18" x14ac:dyDescent="0.25">
      <c r="K74" t="s">
        <v>29</v>
      </c>
      <c r="L74">
        <v>0</v>
      </c>
    </row>
    <row r="75" spans="1:18" x14ac:dyDescent="0.25">
      <c r="A75" t="s">
        <v>269</v>
      </c>
      <c r="B75" t="s">
        <v>29</v>
      </c>
      <c r="C75" t="s">
        <v>10</v>
      </c>
      <c r="D75" t="s">
        <v>13</v>
      </c>
      <c r="E75" t="s">
        <v>15</v>
      </c>
      <c r="K75" t="s">
        <v>10</v>
      </c>
      <c r="L75">
        <v>0</v>
      </c>
    </row>
    <row r="76" spans="1:18" x14ac:dyDescent="0.25">
      <c r="A76" t="s">
        <v>29</v>
      </c>
      <c r="D76">
        <v>0</v>
      </c>
      <c r="E76">
        <v>3.75</v>
      </c>
    </row>
    <row r="77" spans="1:18" x14ac:dyDescent="0.25">
      <c r="A77" t="s">
        <v>10</v>
      </c>
      <c r="D77">
        <v>0</v>
      </c>
      <c r="E77">
        <v>0</v>
      </c>
      <c r="K77" t="s">
        <v>268</v>
      </c>
      <c r="L77" t="s">
        <v>5</v>
      </c>
      <c r="M77" t="s">
        <v>7</v>
      </c>
      <c r="N77" t="s">
        <v>23</v>
      </c>
      <c r="O77" t="s">
        <v>24</v>
      </c>
      <c r="P77" t="s">
        <v>25</v>
      </c>
      <c r="Q77" t="s">
        <v>26</v>
      </c>
      <c r="R77" t="s">
        <v>27</v>
      </c>
    </row>
    <row r="78" spans="1:18" x14ac:dyDescent="0.25">
      <c r="A78" t="s">
        <v>13</v>
      </c>
      <c r="B78">
        <v>0</v>
      </c>
      <c r="C78">
        <v>0</v>
      </c>
      <c r="K78" t="s">
        <v>5</v>
      </c>
      <c r="N78">
        <v>0</v>
      </c>
      <c r="O78">
        <v>0</v>
      </c>
      <c r="P78">
        <v>19.05</v>
      </c>
      <c r="Q78">
        <v>9.52</v>
      </c>
      <c r="R78">
        <v>0</v>
      </c>
    </row>
    <row r="79" spans="1:18" x14ac:dyDescent="0.25">
      <c r="A79" t="s">
        <v>15</v>
      </c>
      <c r="B79">
        <v>5</v>
      </c>
      <c r="C79">
        <v>0</v>
      </c>
      <c r="K79" t="s">
        <v>7</v>
      </c>
    </row>
    <row r="80" spans="1:18" x14ac:dyDescent="0.25">
      <c r="K80" t="s">
        <v>23</v>
      </c>
      <c r="L80">
        <v>0</v>
      </c>
    </row>
    <row r="81" spans="1:17" x14ac:dyDescent="0.25">
      <c r="K81" t="s">
        <v>24</v>
      </c>
      <c r="L81">
        <v>0</v>
      </c>
    </row>
    <row r="82" spans="1:17" x14ac:dyDescent="0.25">
      <c r="K82" t="s">
        <v>25</v>
      </c>
      <c r="L82">
        <v>10.26</v>
      </c>
    </row>
    <row r="83" spans="1:17" x14ac:dyDescent="0.25">
      <c r="A83" t="s">
        <v>271</v>
      </c>
      <c r="B83" t="s">
        <v>13</v>
      </c>
      <c r="C83" t="s">
        <v>15</v>
      </c>
      <c r="D83" t="s">
        <v>22</v>
      </c>
      <c r="K83" t="s">
        <v>26</v>
      </c>
      <c r="L83">
        <v>2.82</v>
      </c>
    </row>
    <row r="84" spans="1:17" x14ac:dyDescent="0.25">
      <c r="A84" t="s">
        <v>13</v>
      </c>
      <c r="D84">
        <v>0</v>
      </c>
      <c r="K84" t="s">
        <v>27</v>
      </c>
      <c r="L84">
        <v>0</v>
      </c>
    </row>
    <row r="85" spans="1:17" x14ac:dyDescent="0.25">
      <c r="A85" t="s">
        <v>15</v>
      </c>
      <c r="D85">
        <v>0</v>
      </c>
    </row>
    <row r="86" spans="1:17" x14ac:dyDescent="0.25">
      <c r="A86" t="s">
        <v>22</v>
      </c>
      <c r="B86">
        <v>0</v>
      </c>
      <c r="C86">
        <v>0</v>
      </c>
      <c r="K86" t="s">
        <v>269</v>
      </c>
      <c r="L86" t="s">
        <v>29</v>
      </c>
      <c r="M86" t="s">
        <v>10</v>
      </c>
      <c r="N86" t="s">
        <v>12</v>
      </c>
      <c r="O86" t="s">
        <v>13</v>
      </c>
      <c r="P86" t="s">
        <v>15</v>
      </c>
      <c r="Q86" t="s">
        <v>16</v>
      </c>
    </row>
    <row r="87" spans="1:17" x14ac:dyDescent="0.25">
      <c r="K87" t="s">
        <v>29</v>
      </c>
      <c r="N87">
        <v>0</v>
      </c>
      <c r="O87">
        <v>0</v>
      </c>
      <c r="Q87">
        <v>0</v>
      </c>
    </row>
    <row r="88" spans="1:17" x14ac:dyDescent="0.25">
      <c r="K88" t="s">
        <v>10</v>
      </c>
      <c r="N88">
        <v>0</v>
      </c>
      <c r="O88">
        <v>0</v>
      </c>
      <c r="Q88">
        <v>0</v>
      </c>
    </row>
    <row r="89" spans="1:17" x14ac:dyDescent="0.25">
      <c r="K89" t="s">
        <v>12</v>
      </c>
      <c r="L89">
        <v>0</v>
      </c>
      <c r="M89">
        <v>0</v>
      </c>
    </row>
    <row r="90" spans="1:17" x14ac:dyDescent="0.25">
      <c r="A90" t="s">
        <v>272</v>
      </c>
      <c r="B90" t="s">
        <v>29</v>
      </c>
      <c r="C90" t="s">
        <v>10</v>
      </c>
      <c r="D90" t="s">
        <v>22</v>
      </c>
      <c r="K90" t="s">
        <v>13</v>
      </c>
      <c r="L90">
        <v>0</v>
      </c>
      <c r="M90">
        <v>0</v>
      </c>
    </row>
    <row r="91" spans="1:17" x14ac:dyDescent="0.25">
      <c r="A91" t="s">
        <v>29</v>
      </c>
      <c r="D91">
        <v>0</v>
      </c>
      <c r="K91" t="s">
        <v>15</v>
      </c>
    </row>
    <row r="92" spans="1:17" x14ac:dyDescent="0.25">
      <c r="A92" t="s">
        <v>10</v>
      </c>
      <c r="D92">
        <v>0</v>
      </c>
      <c r="K92" t="s">
        <v>16</v>
      </c>
      <c r="L92">
        <v>0</v>
      </c>
      <c r="M92">
        <v>0</v>
      </c>
    </row>
    <row r="93" spans="1:17" x14ac:dyDescent="0.25">
      <c r="A93" t="s">
        <v>22</v>
      </c>
      <c r="B93">
        <v>0</v>
      </c>
      <c r="C93">
        <v>0</v>
      </c>
    </row>
    <row r="94" spans="1:17" x14ac:dyDescent="0.25">
      <c r="K94" t="s">
        <v>271</v>
      </c>
      <c r="L94" t="s">
        <v>12</v>
      </c>
      <c r="M94" t="s">
        <v>13</v>
      </c>
      <c r="N94" t="s">
        <v>15</v>
      </c>
      <c r="O94" t="s">
        <v>16</v>
      </c>
      <c r="P94" t="s">
        <v>22</v>
      </c>
    </row>
    <row r="95" spans="1:17" x14ac:dyDescent="0.25">
      <c r="A95" t="s">
        <v>273</v>
      </c>
      <c r="B95" t="s">
        <v>22</v>
      </c>
      <c r="C95" t="s">
        <v>18</v>
      </c>
      <c r="D95" t="s">
        <v>20</v>
      </c>
      <c r="E95" t="s">
        <v>21</v>
      </c>
      <c r="K95" t="s">
        <v>12</v>
      </c>
      <c r="P95">
        <v>0</v>
      </c>
    </row>
    <row r="96" spans="1:17" x14ac:dyDescent="0.25">
      <c r="A96" t="s">
        <v>22</v>
      </c>
      <c r="C96">
        <v>0</v>
      </c>
      <c r="D96">
        <v>0</v>
      </c>
      <c r="K96" t="s">
        <v>13</v>
      </c>
      <c r="P96">
        <v>0</v>
      </c>
    </row>
    <row r="97" spans="1:19" x14ac:dyDescent="0.25">
      <c r="A97" t="s">
        <v>18</v>
      </c>
      <c r="B97">
        <v>0</v>
      </c>
      <c r="K97" t="s">
        <v>15</v>
      </c>
    </row>
    <row r="98" spans="1:19" x14ac:dyDescent="0.25">
      <c r="A98" t="s">
        <v>20</v>
      </c>
      <c r="B98">
        <v>0</v>
      </c>
      <c r="K98" t="s">
        <v>16</v>
      </c>
      <c r="P98">
        <v>0</v>
      </c>
    </row>
    <row r="99" spans="1:19" x14ac:dyDescent="0.25">
      <c r="A99" t="s">
        <v>21</v>
      </c>
      <c r="K99" t="s">
        <v>22</v>
      </c>
      <c r="L99">
        <v>0</v>
      </c>
      <c r="M99">
        <v>0</v>
      </c>
      <c r="O99">
        <v>0</v>
      </c>
    </row>
    <row r="101" spans="1:19" x14ac:dyDescent="0.25">
      <c r="A101" t="s">
        <v>274</v>
      </c>
      <c r="B101" t="s">
        <v>18</v>
      </c>
      <c r="C101" t="s">
        <v>20</v>
      </c>
      <c r="D101" t="s">
        <v>21</v>
      </c>
      <c r="E101" t="s">
        <v>23</v>
      </c>
      <c r="F101" t="s">
        <v>25</v>
      </c>
      <c r="G101" t="s">
        <v>26</v>
      </c>
      <c r="H101" t="s">
        <v>27</v>
      </c>
      <c r="K101" t="s">
        <v>272</v>
      </c>
      <c r="L101" t="s">
        <v>29</v>
      </c>
      <c r="M101" t="s">
        <v>10</v>
      </c>
      <c r="N101" t="s">
        <v>22</v>
      </c>
    </row>
    <row r="102" spans="1:19" x14ac:dyDescent="0.25">
      <c r="A102" t="s">
        <v>18</v>
      </c>
      <c r="B102" s="24"/>
      <c r="C102" s="24"/>
      <c r="D102" s="24"/>
      <c r="E102" s="24"/>
      <c r="F102" s="24">
        <v>0</v>
      </c>
      <c r="G102" s="24"/>
      <c r="H102" s="24">
        <v>18.75</v>
      </c>
      <c r="I102" s="24"/>
      <c r="K102" t="s">
        <v>29</v>
      </c>
      <c r="N102">
        <v>0</v>
      </c>
    </row>
    <row r="103" spans="1:19" x14ac:dyDescent="0.25">
      <c r="A103" t="s">
        <v>20</v>
      </c>
      <c r="B103" s="24"/>
      <c r="C103" s="24"/>
      <c r="D103" s="24"/>
      <c r="E103" s="24"/>
      <c r="F103" s="24">
        <v>2.94</v>
      </c>
      <c r="G103" s="24"/>
      <c r="H103" s="24">
        <v>36.76</v>
      </c>
      <c r="I103" s="24"/>
      <c r="K103" t="s">
        <v>10</v>
      </c>
      <c r="N103">
        <v>0</v>
      </c>
    </row>
    <row r="104" spans="1:19" x14ac:dyDescent="0.25">
      <c r="A104" t="s">
        <v>21</v>
      </c>
      <c r="B104" s="24"/>
      <c r="C104" s="24"/>
      <c r="D104" s="24"/>
      <c r="E104" s="24"/>
      <c r="F104" s="24"/>
      <c r="G104" s="24"/>
      <c r="H104" s="24"/>
      <c r="I104" s="24"/>
      <c r="K104" t="s">
        <v>22</v>
      </c>
      <c r="L104">
        <v>0</v>
      </c>
      <c r="M104">
        <v>0</v>
      </c>
    </row>
    <row r="105" spans="1:19" x14ac:dyDescent="0.25">
      <c r="A105" t="s">
        <v>23</v>
      </c>
      <c r="B105" s="24"/>
      <c r="C105" s="24"/>
      <c r="D105" s="24"/>
      <c r="E105" s="24"/>
      <c r="F105" s="24"/>
      <c r="G105" s="24"/>
      <c r="H105" s="24"/>
      <c r="I105" s="24"/>
    </row>
    <row r="106" spans="1:19" x14ac:dyDescent="0.25">
      <c r="A106" t="s">
        <v>25</v>
      </c>
      <c r="B106" s="24">
        <v>0</v>
      </c>
      <c r="C106" s="24">
        <v>6.06</v>
      </c>
      <c r="D106" s="24"/>
      <c r="E106" s="24"/>
      <c r="F106" s="24"/>
      <c r="G106" s="24"/>
      <c r="H106" s="24"/>
      <c r="I106" s="24"/>
      <c r="K106" t="s">
        <v>273</v>
      </c>
      <c r="L106" t="s">
        <v>22</v>
      </c>
      <c r="M106" t="s">
        <v>18</v>
      </c>
      <c r="N106" t="s">
        <v>20</v>
      </c>
      <c r="O106" t="s">
        <v>21</v>
      </c>
    </row>
    <row r="107" spans="1:19" x14ac:dyDescent="0.25">
      <c r="A107" t="s">
        <v>26</v>
      </c>
      <c r="B107" s="24"/>
      <c r="D107" s="24"/>
      <c r="E107" s="24"/>
      <c r="F107" s="24"/>
      <c r="G107" s="24"/>
      <c r="H107" s="24"/>
      <c r="I107" s="24"/>
      <c r="K107" t="s">
        <v>22</v>
      </c>
      <c r="M107">
        <v>0</v>
      </c>
      <c r="N107">
        <v>0</v>
      </c>
      <c r="O107">
        <v>0</v>
      </c>
    </row>
    <row r="108" spans="1:19" x14ac:dyDescent="0.25">
      <c r="A108" t="s">
        <v>27</v>
      </c>
      <c r="B108" s="24">
        <v>2.2599999999999998</v>
      </c>
      <c r="C108" s="24">
        <v>18.8</v>
      </c>
      <c r="D108" s="24"/>
      <c r="E108" s="24"/>
      <c r="F108" s="24"/>
      <c r="G108" s="24"/>
      <c r="H108" s="24"/>
      <c r="I108" s="24"/>
      <c r="K108" t="s">
        <v>18</v>
      </c>
      <c r="L108">
        <v>0</v>
      </c>
    </row>
    <row r="109" spans="1:19" x14ac:dyDescent="0.25">
      <c r="B109" s="24"/>
      <c r="C109" s="24"/>
      <c r="D109" s="24"/>
      <c r="E109" s="24"/>
      <c r="F109" s="24"/>
      <c r="G109" s="24"/>
      <c r="H109" s="24"/>
      <c r="I109" s="24"/>
      <c r="K109" t="s">
        <v>20</v>
      </c>
      <c r="L109">
        <v>0</v>
      </c>
    </row>
    <row r="110" spans="1:19" x14ac:dyDescent="0.25">
      <c r="K110" t="s">
        <v>21</v>
      </c>
      <c r="L110">
        <v>0</v>
      </c>
    </row>
    <row r="112" spans="1:19" x14ac:dyDescent="0.25">
      <c r="K112" t="s">
        <v>274</v>
      </c>
      <c r="L112" t="s">
        <v>18</v>
      </c>
      <c r="M112" t="s">
        <v>20</v>
      </c>
      <c r="N112" t="s">
        <v>21</v>
      </c>
      <c r="O112" t="s">
        <v>23</v>
      </c>
      <c r="P112" t="s">
        <v>24</v>
      </c>
      <c r="Q112" t="s">
        <v>25</v>
      </c>
      <c r="R112" t="s">
        <v>26</v>
      </c>
      <c r="S112" t="s">
        <v>27</v>
      </c>
    </row>
    <row r="113" spans="11:19" x14ac:dyDescent="0.25">
      <c r="K113" t="s">
        <v>18</v>
      </c>
      <c r="L113" s="24"/>
      <c r="M113" s="24"/>
      <c r="N113" s="24"/>
      <c r="O113" s="24">
        <v>0</v>
      </c>
      <c r="P113" s="24">
        <v>4.17</v>
      </c>
      <c r="Q113" s="24">
        <v>0</v>
      </c>
      <c r="R113" s="24">
        <v>0</v>
      </c>
      <c r="S113" s="24">
        <v>12.5</v>
      </c>
    </row>
    <row r="114" spans="11:19" x14ac:dyDescent="0.25">
      <c r="K114" t="s">
        <v>20</v>
      </c>
      <c r="L114" s="24"/>
      <c r="M114" s="24"/>
      <c r="N114" s="24"/>
      <c r="O114" s="24">
        <v>0</v>
      </c>
      <c r="P114" s="24">
        <v>0</v>
      </c>
      <c r="Q114" s="24">
        <v>0</v>
      </c>
      <c r="R114" s="24">
        <v>0</v>
      </c>
      <c r="S114" s="24">
        <v>0</v>
      </c>
    </row>
    <row r="115" spans="11:19" x14ac:dyDescent="0.25">
      <c r="K115" t="s">
        <v>21</v>
      </c>
      <c r="L115" s="24"/>
      <c r="M115" s="24"/>
      <c r="N115" s="24"/>
      <c r="O115" s="24">
        <v>0</v>
      </c>
      <c r="P115" s="24">
        <v>29.27</v>
      </c>
      <c r="Q115" s="24">
        <v>9.76</v>
      </c>
      <c r="R115" s="24">
        <v>14.63</v>
      </c>
      <c r="S115" s="24">
        <v>31.71</v>
      </c>
    </row>
    <row r="116" spans="11:19" x14ac:dyDescent="0.25">
      <c r="K116" t="s">
        <v>23</v>
      </c>
      <c r="L116" s="24">
        <v>0</v>
      </c>
      <c r="M116" s="24">
        <v>0</v>
      </c>
      <c r="N116" s="24">
        <v>0</v>
      </c>
      <c r="O116" s="24"/>
      <c r="P116" s="24"/>
      <c r="Q116" s="24"/>
      <c r="R116" s="24"/>
      <c r="S116" s="24"/>
    </row>
    <row r="117" spans="11:19" x14ac:dyDescent="0.25">
      <c r="K117" t="s">
        <v>24</v>
      </c>
      <c r="L117" s="24">
        <v>2.38</v>
      </c>
      <c r="M117" s="24">
        <v>0</v>
      </c>
      <c r="N117" s="24">
        <v>28.57</v>
      </c>
      <c r="O117" s="24"/>
      <c r="P117" s="24"/>
      <c r="Q117" s="24"/>
      <c r="R117" s="24"/>
      <c r="S117" s="24"/>
    </row>
    <row r="118" spans="11:19" x14ac:dyDescent="0.25">
      <c r="K118" t="s">
        <v>25</v>
      </c>
      <c r="L118" s="24">
        <v>0</v>
      </c>
      <c r="M118" s="24">
        <v>0</v>
      </c>
      <c r="N118" s="24">
        <v>10.26</v>
      </c>
      <c r="O118" s="24"/>
      <c r="P118" s="24"/>
      <c r="Q118" s="24"/>
      <c r="R118" s="24"/>
      <c r="S118" s="24"/>
    </row>
    <row r="119" spans="11:19" x14ac:dyDescent="0.25">
      <c r="K119" t="s">
        <v>26</v>
      </c>
      <c r="L119" s="24">
        <v>0</v>
      </c>
      <c r="M119" s="24">
        <v>0</v>
      </c>
      <c r="N119" s="24">
        <v>8.4499999999999993</v>
      </c>
      <c r="O119" s="24"/>
      <c r="P119" s="24"/>
      <c r="Q119" s="24"/>
      <c r="R119" s="24"/>
      <c r="S119" s="24"/>
    </row>
    <row r="120" spans="11:19" x14ac:dyDescent="0.25">
      <c r="K120" t="s">
        <v>27</v>
      </c>
      <c r="L120" s="24">
        <v>2.78</v>
      </c>
      <c r="M120" s="24">
        <v>0</v>
      </c>
      <c r="N120" s="24">
        <v>12.04</v>
      </c>
      <c r="O120" s="24"/>
      <c r="P120" s="24"/>
      <c r="Q120" s="24"/>
      <c r="R120" s="24"/>
      <c r="S120" s="24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135"/>
  <sheetViews>
    <sheetView workbookViewId="0">
      <selection activeCell="F25" sqref="F25"/>
    </sheetView>
  </sheetViews>
  <sheetFormatPr defaultColWidth="11" defaultRowHeight="15.75" outlineLevelRow="2" x14ac:dyDescent="0.25"/>
  <sheetData>
    <row r="1" spans="2:4" x14ac:dyDescent="0.25">
      <c r="B1" t="s">
        <v>0</v>
      </c>
      <c r="C1" t="s">
        <v>1</v>
      </c>
      <c r="D1" t="s">
        <v>2</v>
      </c>
    </row>
    <row r="2" spans="2:4" outlineLevel="2" x14ac:dyDescent="0.25">
      <c r="B2" t="s">
        <v>3</v>
      </c>
      <c r="C2">
        <v>581053</v>
      </c>
      <c r="D2">
        <v>7013003</v>
      </c>
    </row>
    <row r="3" spans="2:4" outlineLevel="2" x14ac:dyDescent="0.25">
      <c r="B3" t="s">
        <v>3</v>
      </c>
      <c r="C3">
        <v>581053</v>
      </c>
      <c r="D3">
        <v>7013003</v>
      </c>
    </row>
    <row r="4" spans="2:4" outlineLevel="2" x14ac:dyDescent="0.25">
      <c r="B4" t="s">
        <v>3</v>
      </c>
      <c r="C4">
        <v>581256</v>
      </c>
      <c r="D4">
        <v>7013717</v>
      </c>
    </row>
    <row r="5" spans="2:4" outlineLevel="2" x14ac:dyDescent="0.25">
      <c r="B5" t="s">
        <v>3</v>
      </c>
      <c r="C5">
        <v>581053</v>
      </c>
      <c r="D5">
        <v>7013003</v>
      </c>
    </row>
    <row r="6" spans="2:4" outlineLevel="2" x14ac:dyDescent="0.25">
      <c r="B6" t="s">
        <v>3</v>
      </c>
      <c r="C6">
        <v>581053</v>
      </c>
      <c r="D6">
        <v>7013003</v>
      </c>
    </row>
    <row r="7" spans="2:4" outlineLevel="2" x14ac:dyDescent="0.25">
      <c r="B7" t="s">
        <v>3</v>
      </c>
      <c r="C7">
        <v>581124</v>
      </c>
      <c r="D7">
        <v>7014744</v>
      </c>
    </row>
    <row r="8" spans="2:4" outlineLevel="2" x14ac:dyDescent="0.25">
      <c r="B8" t="s">
        <v>3</v>
      </c>
      <c r="C8">
        <v>582153</v>
      </c>
      <c r="D8">
        <v>7014777</v>
      </c>
    </row>
    <row r="9" spans="2:4" outlineLevel="2" x14ac:dyDescent="0.25">
      <c r="B9" t="s">
        <v>3</v>
      </c>
      <c r="C9">
        <v>582147</v>
      </c>
      <c r="D9">
        <v>7015428</v>
      </c>
    </row>
    <row r="10" spans="2:4" outlineLevel="2" x14ac:dyDescent="0.25">
      <c r="B10" t="s">
        <v>3</v>
      </c>
      <c r="C10">
        <v>581598</v>
      </c>
      <c r="D10">
        <v>7014133</v>
      </c>
    </row>
    <row r="11" spans="2:4" outlineLevel="2" x14ac:dyDescent="0.25">
      <c r="B11" t="s">
        <v>3</v>
      </c>
      <c r="C11">
        <v>581598</v>
      </c>
      <c r="D11">
        <v>7014133</v>
      </c>
    </row>
    <row r="12" spans="2:4" outlineLevel="2" x14ac:dyDescent="0.25">
      <c r="B12" t="s">
        <v>3</v>
      </c>
      <c r="C12">
        <v>581220</v>
      </c>
      <c r="D12">
        <v>7012601</v>
      </c>
    </row>
    <row r="13" spans="2:4" outlineLevel="2" x14ac:dyDescent="0.25">
      <c r="B13" t="s">
        <v>3</v>
      </c>
      <c r="C13">
        <v>581220</v>
      </c>
      <c r="D13">
        <v>7012601</v>
      </c>
    </row>
    <row r="14" spans="2:4" outlineLevel="2" x14ac:dyDescent="0.25">
      <c r="B14" t="s">
        <v>3</v>
      </c>
      <c r="C14">
        <v>581220</v>
      </c>
      <c r="D14">
        <v>7012601</v>
      </c>
    </row>
    <row r="15" spans="2:4" outlineLevel="2" x14ac:dyDescent="0.25">
      <c r="B15" t="s">
        <v>3</v>
      </c>
      <c r="C15">
        <v>581220</v>
      </c>
      <c r="D15">
        <v>7012601</v>
      </c>
    </row>
    <row r="16" spans="2:4" outlineLevel="2" x14ac:dyDescent="0.25">
      <c r="B16" t="s">
        <v>3</v>
      </c>
      <c r="C16">
        <v>582180</v>
      </c>
      <c r="D16">
        <v>7014808</v>
      </c>
    </row>
    <row r="17" spans="2:4" outlineLevel="2" x14ac:dyDescent="0.25">
      <c r="B17" t="s">
        <v>3</v>
      </c>
      <c r="C17">
        <v>581220</v>
      </c>
      <c r="D17">
        <v>7012601</v>
      </c>
    </row>
    <row r="18" spans="2:4" outlineLevel="2" x14ac:dyDescent="0.25">
      <c r="B18" t="s">
        <v>3</v>
      </c>
      <c r="C18">
        <v>581220</v>
      </c>
      <c r="D18">
        <v>7012601</v>
      </c>
    </row>
    <row r="19" spans="2:4" outlineLevel="2" x14ac:dyDescent="0.25">
      <c r="B19" t="s">
        <v>3</v>
      </c>
      <c r="C19">
        <v>581220</v>
      </c>
      <c r="D19">
        <v>7012601</v>
      </c>
    </row>
    <row r="20" spans="2:4" outlineLevel="2" x14ac:dyDescent="0.25">
      <c r="B20" t="s">
        <v>3</v>
      </c>
      <c r="C20">
        <v>581053</v>
      </c>
      <c r="D20">
        <v>7013003</v>
      </c>
    </row>
    <row r="21" spans="2:4" outlineLevel="2" x14ac:dyDescent="0.25">
      <c r="B21" t="s">
        <v>3</v>
      </c>
      <c r="C21">
        <v>581609</v>
      </c>
      <c r="D21">
        <v>7013475</v>
      </c>
    </row>
    <row r="22" spans="2:4" outlineLevel="2" x14ac:dyDescent="0.25">
      <c r="B22" t="s">
        <v>3</v>
      </c>
      <c r="C22">
        <v>581598</v>
      </c>
      <c r="D22">
        <v>7014133</v>
      </c>
    </row>
    <row r="23" spans="2:4" outlineLevel="2" x14ac:dyDescent="0.25">
      <c r="B23" t="s">
        <v>3</v>
      </c>
      <c r="C23">
        <v>581598</v>
      </c>
      <c r="D23">
        <v>7014133</v>
      </c>
    </row>
    <row r="24" spans="2:4" outlineLevel="2" x14ac:dyDescent="0.25">
      <c r="B24" t="s">
        <v>3</v>
      </c>
      <c r="C24">
        <v>581220</v>
      </c>
      <c r="D24">
        <v>7012601</v>
      </c>
    </row>
    <row r="25" spans="2:4" outlineLevel="2" x14ac:dyDescent="0.25">
      <c r="B25" t="s">
        <v>3</v>
      </c>
      <c r="C25">
        <v>581220</v>
      </c>
      <c r="D25">
        <v>7012601</v>
      </c>
    </row>
    <row r="26" spans="2:4" outlineLevel="2" x14ac:dyDescent="0.25">
      <c r="B26" t="s">
        <v>3</v>
      </c>
      <c r="C26">
        <v>581314</v>
      </c>
      <c r="D26">
        <v>7013824</v>
      </c>
    </row>
    <row r="27" spans="2:4" outlineLevel="2" x14ac:dyDescent="0.25">
      <c r="B27" t="s">
        <v>3</v>
      </c>
      <c r="C27">
        <v>581053</v>
      </c>
      <c r="D27">
        <v>7013003</v>
      </c>
    </row>
    <row r="28" spans="2:4" outlineLevel="2" x14ac:dyDescent="0.25">
      <c r="B28" t="s">
        <v>3</v>
      </c>
      <c r="C28">
        <v>581220</v>
      </c>
      <c r="D28">
        <v>7012601</v>
      </c>
    </row>
    <row r="29" spans="2:4" outlineLevel="2" x14ac:dyDescent="0.25">
      <c r="B29" t="s">
        <v>3</v>
      </c>
      <c r="C29">
        <v>581820</v>
      </c>
      <c r="D29">
        <v>7013438</v>
      </c>
    </row>
    <row r="30" spans="2:4" outlineLevel="2" x14ac:dyDescent="0.25">
      <c r="B30" t="s">
        <v>3</v>
      </c>
      <c r="C30">
        <v>581559</v>
      </c>
      <c r="D30">
        <v>7015166</v>
      </c>
    </row>
    <row r="31" spans="2:4" outlineLevel="2" x14ac:dyDescent="0.25">
      <c r="B31" t="s">
        <v>3</v>
      </c>
      <c r="C31">
        <v>581220</v>
      </c>
      <c r="D31">
        <v>7012601</v>
      </c>
    </row>
    <row r="32" spans="2:4" outlineLevel="2" x14ac:dyDescent="0.25">
      <c r="B32" t="s">
        <v>3</v>
      </c>
      <c r="C32">
        <v>581220</v>
      </c>
      <c r="D32">
        <v>7012601</v>
      </c>
    </row>
    <row r="33" spans="2:4" outlineLevel="2" x14ac:dyDescent="0.25">
      <c r="B33" t="s">
        <v>3</v>
      </c>
      <c r="C33">
        <v>581820</v>
      </c>
      <c r="D33">
        <v>7013438</v>
      </c>
    </row>
    <row r="34" spans="2:4" outlineLevel="2" x14ac:dyDescent="0.25">
      <c r="B34" t="s">
        <v>3</v>
      </c>
      <c r="C34">
        <v>581878</v>
      </c>
      <c r="D34">
        <v>7013411</v>
      </c>
    </row>
    <row r="35" spans="2:4" outlineLevel="2" x14ac:dyDescent="0.25">
      <c r="B35" t="s">
        <v>3</v>
      </c>
      <c r="C35">
        <v>581820</v>
      </c>
      <c r="D35">
        <v>7013438</v>
      </c>
    </row>
    <row r="36" spans="2:4" outlineLevel="2" x14ac:dyDescent="0.25">
      <c r="B36" t="s">
        <v>3</v>
      </c>
      <c r="C36">
        <v>581559</v>
      </c>
      <c r="D36">
        <v>7015166</v>
      </c>
    </row>
    <row r="37" spans="2:4" outlineLevel="2" x14ac:dyDescent="0.25">
      <c r="B37" t="s">
        <v>3</v>
      </c>
      <c r="C37">
        <v>581559</v>
      </c>
      <c r="D37">
        <v>7015166</v>
      </c>
    </row>
    <row r="38" spans="2:4" outlineLevel="2" x14ac:dyDescent="0.25">
      <c r="B38" t="s">
        <v>3</v>
      </c>
      <c r="C38">
        <v>581820</v>
      </c>
      <c r="D38">
        <v>7013438</v>
      </c>
    </row>
    <row r="39" spans="2:4" outlineLevel="2" x14ac:dyDescent="0.25">
      <c r="B39" t="s">
        <v>3</v>
      </c>
      <c r="C39">
        <v>581220</v>
      </c>
      <c r="D39">
        <v>7012601</v>
      </c>
    </row>
    <row r="40" spans="2:4" outlineLevel="2" x14ac:dyDescent="0.25">
      <c r="B40" t="s">
        <v>3</v>
      </c>
      <c r="C40">
        <v>581220</v>
      </c>
      <c r="D40">
        <v>7012601</v>
      </c>
    </row>
    <row r="41" spans="2:4" outlineLevel="2" x14ac:dyDescent="0.25">
      <c r="B41" t="s">
        <v>3</v>
      </c>
      <c r="C41">
        <v>581559</v>
      </c>
      <c r="D41">
        <v>7015166</v>
      </c>
    </row>
    <row r="42" spans="2:4" outlineLevel="2" x14ac:dyDescent="0.25">
      <c r="B42" t="s">
        <v>3</v>
      </c>
      <c r="C42">
        <v>581220</v>
      </c>
      <c r="D42">
        <v>7012601</v>
      </c>
    </row>
    <row r="43" spans="2:4" outlineLevel="2" x14ac:dyDescent="0.25">
      <c r="B43" t="s">
        <v>3</v>
      </c>
      <c r="C43">
        <v>581952</v>
      </c>
      <c r="D43">
        <v>7013369</v>
      </c>
    </row>
    <row r="44" spans="2:4" outlineLevel="2" x14ac:dyDescent="0.25">
      <c r="B44" t="s">
        <v>3</v>
      </c>
      <c r="C44">
        <v>581220</v>
      </c>
      <c r="D44">
        <v>7012601</v>
      </c>
    </row>
    <row r="45" spans="2:4" outlineLevel="2" x14ac:dyDescent="0.25">
      <c r="B45" t="s">
        <v>3</v>
      </c>
      <c r="C45">
        <v>581820</v>
      </c>
      <c r="D45">
        <v>7013438</v>
      </c>
    </row>
    <row r="46" spans="2:4" outlineLevel="2" x14ac:dyDescent="0.25">
      <c r="B46" t="s">
        <v>3</v>
      </c>
      <c r="C46">
        <v>581732</v>
      </c>
      <c r="D46">
        <v>7013037</v>
      </c>
    </row>
    <row r="47" spans="2:4" outlineLevel="2" x14ac:dyDescent="0.25">
      <c r="B47" t="s">
        <v>3</v>
      </c>
      <c r="C47">
        <v>581820</v>
      </c>
      <c r="D47">
        <v>7013438</v>
      </c>
    </row>
    <row r="48" spans="2:4" outlineLevel="2" x14ac:dyDescent="0.25">
      <c r="B48" t="s">
        <v>3</v>
      </c>
      <c r="C48">
        <v>581220</v>
      </c>
      <c r="D48">
        <v>7012601</v>
      </c>
    </row>
    <row r="49" spans="2:4" outlineLevel="2" x14ac:dyDescent="0.25">
      <c r="B49" t="s">
        <v>3</v>
      </c>
      <c r="C49">
        <v>581314</v>
      </c>
      <c r="D49">
        <v>7013824</v>
      </c>
    </row>
    <row r="50" spans="2:4" outlineLevel="2" x14ac:dyDescent="0.25">
      <c r="B50" t="s">
        <v>3</v>
      </c>
      <c r="C50">
        <v>582874</v>
      </c>
      <c r="D50">
        <v>7013727</v>
      </c>
    </row>
    <row r="51" spans="2:4" outlineLevel="2" x14ac:dyDescent="0.25">
      <c r="B51" t="s">
        <v>3</v>
      </c>
      <c r="C51">
        <v>581492</v>
      </c>
      <c r="D51">
        <v>7014552</v>
      </c>
    </row>
    <row r="52" spans="2:4" outlineLevel="2" x14ac:dyDescent="0.25">
      <c r="B52" t="s">
        <v>3</v>
      </c>
      <c r="C52">
        <v>581732</v>
      </c>
      <c r="D52">
        <v>7013037</v>
      </c>
    </row>
    <row r="53" spans="2:4" outlineLevel="2" x14ac:dyDescent="0.25">
      <c r="B53" t="s">
        <v>3</v>
      </c>
      <c r="C53">
        <v>581004</v>
      </c>
      <c r="D53">
        <v>7013912</v>
      </c>
    </row>
    <row r="54" spans="2:4" outlineLevel="2" x14ac:dyDescent="0.25">
      <c r="B54" t="s">
        <v>3</v>
      </c>
      <c r="C54">
        <v>581220</v>
      </c>
      <c r="D54">
        <v>7012601</v>
      </c>
    </row>
    <row r="55" spans="2:4" outlineLevel="2" x14ac:dyDescent="0.25">
      <c r="B55" t="s">
        <v>3</v>
      </c>
      <c r="C55">
        <v>581220</v>
      </c>
      <c r="D55">
        <v>7012601</v>
      </c>
    </row>
    <row r="56" spans="2:4" outlineLevel="2" x14ac:dyDescent="0.25">
      <c r="B56" t="s">
        <v>3</v>
      </c>
      <c r="C56">
        <v>581220</v>
      </c>
      <c r="D56">
        <v>7012601</v>
      </c>
    </row>
    <row r="57" spans="2:4" outlineLevel="2" x14ac:dyDescent="0.25">
      <c r="B57" t="s">
        <v>3</v>
      </c>
      <c r="C57">
        <v>581820</v>
      </c>
      <c r="D57">
        <v>7013438</v>
      </c>
    </row>
    <row r="58" spans="2:4" outlineLevel="2" x14ac:dyDescent="0.25">
      <c r="B58" t="s">
        <v>3</v>
      </c>
      <c r="C58">
        <v>581096</v>
      </c>
      <c r="D58">
        <v>7012646</v>
      </c>
    </row>
    <row r="59" spans="2:4" outlineLevel="2" x14ac:dyDescent="0.25">
      <c r="B59" t="s">
        <v>3</v>
      </c>
      <c r="C59">
        <v>581053</v>
      </c>
      <c r="D59">
        <v>7013003</v>
      </c>
    </row>
    <row r="60" spans="2:4" outlineLevel="2" x14ac:dyDescent="0.25">
      <c r="B60" t="s">
        <v>3</v>
      </c>
      <c r="C60">
        <v>582015</v>
      </c>
      <c r="D60">
        <v>7014041</v>
      </c>
    </row>
    <row r="61" spans="2:4" outlineLevel="2" x14ac:dyDescent="0.25">
      <c r="B61" t="s">
        <v>3</v>
      </c>
      <c r="C61">
        <v>581053</v>
      </c>
      <c r="D61">
        <v>7013003</v>
      </c>
    </row>
    <row r="62" spans="2:4" outlineLevel="2" x14ac:dyDescent="0.25">
      <c r="B62" t="s">
        <v>3</v>
      </c>
      <c r="C62">
        <v>581053</v>
      </c>
      <c r="D62">
        <v>7013003</v>
      </c>
    </row>
    <row r="63" spans="2:4" outlineLevel="2" x14ac:dyDescent="0.25">
      <c r="B63" t="s">
        <v>3</v>
      </c>
      <c r="C63">
        <v>581053</v>
      </c>
      <c r="D63">
        <v>7013003</v>
      </c>
    </row>
    <row r="64" spans="2:4" outlineLevel="2" x14ac:dyDescent="0.25">
      <c r="B64" t="s">
        <v>3</v>
      </c>
      <c r="C64">
        <v>581096</v>
      </c>
      <c r="D64">
        <v>7012646</v>
      </c>
    </row>
    <row r="65" spans="1:4" outlineLevel="2" x14ac:dyDescent="0.25">
      <c r="B65" t="s">
        <v>3</v>
      </c>
      <c r="C65">
        <v>581326</v>
      </c>
      <c r="D65">
        <v>7013179</v>
      </c>
    </row>
    <row r="66" spans="1:4" outlineLevel="2" x14ac:dyDescent="0.25">
      <c r="B66" t="s">
        <v>3</v>
      </c>
      <c r="C66">
        <v>581053</v>
      </c>
      <c r="D66">
        <v>7013003</v>
      </c>
    </row>
    <row r="67" spans="1:4" outlineLevel="2" x14ac:dyDescent="0.25">
      <c r="B67" t="s">
        <v>3</v>
      </c>
      <c r="C67">
        <v>581053</v>
      </c>
      <c r="D67">
        <v>7013003</v>
      </c>
    </row>
    <row r="68" spans="1:4" outlineLevel="2" x14ac:dyDescent="0.25">
      <c r="B68" t="s">
        <v>3</v>
      </c>
      <c r="C68">
        <v>581004</v>
      </c>
      <c r="D68">
        <v>7013912</v>
      </c>
    </row>
    <row r="69" spans="1:4" outlineLevel="2" x14ac:dyDescent="0.25">
      <c r="B69" t="s">
        <v>3</v>
      </c>
      <c r="C69">
        <v>581482</v>
      </c>
      <c r="D69">
        <v>7013263</v>
      </c>
    </row>
    <row r="70" spans="1:4" outlineLevel="2" x14ac:dyDescent="0.25">
      <c r="B70" t="s">
        <v>3</v>
      </c>
      <c r="C70">
        <v>581878</v>
      </c>
      <c r="D70">
        <v>7013411</v>
      </c>
    </row>
    <row r="71" spans="1:4" outlineLevel="2" x14ac:dyDescent="0.25">
      <c r="B71" t="s">
        <v>3</v>
      </c>
      <c r="C71">
        <v>581482</v>
      </c>
      <c r="D71">
        <v>7013263</v>
      </c>
    </row>
    <row r="72" spans="1:4" outlineLevel="2" x14ac:dyDescent="0.25">
      <c r="B72" t="s">
        <v>3</v>
      </c>
      <c r="C72">
        <v>581901</v>
      </c>
      <c r="D72">
        <v>7013280</v>
      </c>
    </row>
    <row r="73" spans="1:4" outlineLevel="1" x14ac:dyDescent="0.25">
      <c r="A73" s="5" t="s">
        <v>39</v>
      </c>
      <c r="B73">
        <f>SUBTOTAL(3,B2:B72)</f>
        <v>71</v>
      </c>
    </row>
    <row r="74" spans="1:4" outlineLevel="2" x14ac:dyDescent="0.25">
      <c r="B74" t="s">
        <v>4</v>
      </c>
      <c r="C74">
        <v>583743</v>
      </c>
      <c r="D74">
        <v>7014967</v>
      </c>
    </row>
    <row r="75" spans="1:4" outlineLevel="2" x14ac:dyDescent="0.25">
      <c r="B75" t="s">
        <v>4</v>
      </c>
      <c r="C75">
        <v>583802</v>
      </c>
      <c r="D75">
        <v>7015980</v>
      </c>
    </row>
    <row r="76" spans="1:4" outlineLevel="2" x14ac:dyDescent="0.25">
      <c r="B76" t="s">
        <v>4</v>
      </c>
      <c r="C76">
        <v>583530</v>
      </c>
      <c r="D76">
        <v>7015859</v>
      </c>
    </row>
    <row r="77" spans="1:4" outlineLevel="2" x14ac:dyDescent="0.25">
      <c r="B77" t="s">
        <v>4</v>
      </c>
      <c r="C77">
        <v>583530</v>
      </c>
      <c r="D77">
        <v>7015859</v>
      </c>
    </row>
    <row r="78" spans="1:4" outlineLevel="2" x14ac:dyDescent="0.25">
      <c r="B78" t="s">
        <v>4</v>
      </c>
      <c r="C78">
        <v>583530</v>
      </c>
      <c r="D78">
        <v>7015859</v>
      </c>
    </row>
    <row r="79" spans="1:4" outlineLevel="2" x14ac:dyDescent="0.25">
      <c r="B79" t="s">
        <v>4</v>
      </c>
      <c r="C79">
        <v>583530</v>
      </c>
      <c r="D79">
        <v>7015859</v>
      </c>
    </row>
    <row r="80" spans="1:4" outlineLevel="2" x14ac:dyDescent="0.25">
      <c r="B80" t="s">
        <v>4</v>
      </c>
      <c r="C80">
        <v>583802</v>
      </c>
      <c r="D80">
        <v>7015980</v>
      </c>
    </row>
    <row r="81" spans="2:4" outlineLevel="2" x14ac:dyDescent="0.25">
      <c r="B81" t="s">
        <v>4</v>
      </c>
      <c r="C81">
        <v>583802</v>
      </c>
      <c r="D81">
        <v>7015980</v>
      </c>
    </row>
    <row r="82" spans="2:4" outlineLevel="2" x14ac:dyDescent="0.25">
      <c r="B82" t="s">
        <v>4</v>
      </c>
      <c r="C82">
        <v>584616</v>
      </c>
      <c r="D82">
        <v>7015104</v>
      </c>
    </row>
    <row r="83" spans="2:4" outlineLevel="2" x14ac:dyDescent="0.25">
      <c r="B83" t="s">
        <v>4</v>
      </c>
      <c r="C83">
        <v>585104</v>
      </c>
      <c r="D83">
        <v>7014692</v>
      </c>
    </row>
    <row r="84" spans="2:4" outlineLevel="2" x14ac:dyDescent="0.25">
      <c r="B84" t="s">
        <v>4</v>
      </c>
      <c r="C84">
        <v>584604</v>
      </c>
      <c r="D84">
        <v>7015060</v>
      </c>
    </row>
    <row r="85" spans="2:4" outlineLevel="2" x14ac:dyDescent="0.25">
      <c r="B85" t="s">
        <v>4</v>
      </c>
      <c r="C85">
        <v>583802</v>
      </c>
      <c r="D85">
        <v>7015980</v>
      </c>
    </row>
    <row r="86" spans="2:4" outlineLevel="2" x14ac:dyDescent="0.25">
      <c r="B86" t="s">
        <v>4</v>
      </c>
      <c r="C86">
        <v>583060</v>
      </c>
      <c r="D86">
        <v>7015461</v>
      </c>
    </row>
    <row r="87" spans="2:4" outlineLevel="2" x14ac:dyDescent="0.25">
      <c r="B87" t="s">
        <v>4</v>
      </c>
      <c r="C87">
        <v>583802</v>
      </c>
      <c r="D87">
        <v>7015980</v>
      </c>
    </row>
    <row r="88" spans="2:4" outlineLevel="2" x14ac:dyDescent="0.25">
      <c r="B88" t="s">
        <v>4</v>
      </c>
      <c r="C88">
        <v>583060</v>
      </c>
      <c r="D88">
        <v>7015461</v>
      </c>
    </row>
    <row r="89" spans="2:4" outlineLevel="2" x14ac:dyDescent="0.25">
      <c r="B89" t="s">
        <v>4</v>
      </c>
      <c r="C89">
        <v>583060</v>
      </c>
      <c r="D89">
        <v>7015461</v>
      </c>
    </row>
    <row r="90" spans="2:4" outlineLevel="2" x14ac:dyDescent="0.25">
      <c r="B90" t="s">
        <v>4</v>
      </c>
      <c r="C90">
        <v>583060</v>
      </c>
      <c r="D90">
        <v>7015461</v>
      </c>
    </row>
    <row r="91" spans="2:4" outlineLevel="2" x14ac:dyDescent="0.25">
      <c r="B91" t="s">
        <v>4</v>
      </c>
      <c r="C91">
        <v>583530</v>
      </c>
      <c r="D91">
        <v>7015859</v>
      </c>
    </row>
    <row r="92" spans="2:4" outlineLevel="2" x14ac:dyDescent="0.25">
      <c r="B92" t="s">
        <v>4</v>
      </c>
      <c r="C92">
        <v>583530</v>
      </c>
      <c r="D92">
        <v>7015859</v>
      </c>
    </row>
    <row r="93" spans="2:4" outlineLevel="2" x14ac:dyDescent="0.25">
      <c r="B93" t="s">
        <v>4</v>
      </c>
      <c r="C93">
        <v>583802</v>
      </c>
      <c r="D93">
        <v>7015980</v>
      </c>
    </row>
    <row r="94" spans="2:4" outlineLevel="2" x14ac:dyDescent="0.25">
      <c r="B94" t="s">
        <v>4</v>
      </c>
      <c r="C94">
        <v>583802</v>
      </c>
      <c r="D94">
        <v>7015980</v>
      </c>
    </row>
    <row r="95" spans="2:4" outlineLevel="2" x14ac:dyDescent="0.25">
      <c r="B95" t="s">
        <v>4</v>
      </c>
      <c r="C95">
        <v>583584</v>
      </c>
      <c r="D95">
        <v>7015315</v>
      </c>
    </row>
    <row r="96" spans="2:4" outlineLevel="2" x14ac:dyDescent="0.25">
      <c r="B96" t="s">
        <v>4</v>
      </c>
      <c r="C96">
        <v>583584</v>
      </c>
      <c r="D96">
        <v>7015315</v>
      </c>
    </row>
    <row r="97" spans="2:4" outlineLevel="2" x14ac:dyDescent="0.25">
      <c r="B97" t="s">
        <v>4</v>
      </c>
      <c r="C97">
        <v>583530</v>
      </c>
      <c r="D97">
        <v>7015859</v>
      </c>
    </row>
    <row r="98" spans="2:4" outlineLevel="2" x14ac:dyDescent="0.25">
      <c r="B98" t="s">
        <v>4</v>
      </c>
      <c r="C98">
        <v>584616</v>
      </c>
      <c r="D98">
        <v>7015104</v>
      </c>
    </row>
    <row r="99" spans="2:4" outlineLevel="2" x14ac:dyDescent="0.25">
      <c r="B99" t="s">
        <v>4</v>
      </c>
      <c r="C99">
        <v>583530</v>
      </c>
      <c r="D99">
        <v>7015859</v>
      </c>
    </row>
    <row r="100" spans="2:4" outlineLevel="2" x14ac:dyDescent="0.25">
      <c r="B100" t="s">
        <v>4</v>
      </c>
      <c r="C100">
        <v>583584</v>
      </c>
      <c r="D100">
        <v>7015315</v>
      </c>
    </row>
    <row r="101" spans="2:4" outlineLevel="2" x14ac:dyDescent="0.25">
      <c r="B101" t="s">
        <v>4</v>
      </c>
      <c r="C101">
        <v>583584</v>
      </c>
      <c r="D101">
        <v>7015315</v>
      </c>
    </row>
    <row r="102" spans="2:4" outlineLevel="2" x14ac:dyDescent="0.25">
      <c r="B102" t="s">
        <v>4</v>
      </c>
      <c r="C102">
        <v>583584</v>
      </c>
      <c r="D102">
        <v>7015315</v>
      </c>
    </row>
    <row r="103" spans="2:4" outlineLevel="2" x14ac:dyDescent="0.25">
      <c r="B103" t="s">
        <v>4</v>
      </c>
      <c r="C103">
        <v>583152</v>
      </c>
      <c r="D103">
        <v>7015633</v>
      </c>
    </row>
    <row r="104" spans="2:4" outlineLevel="2" x14ac:dyDescent="0.25">
      <c r="B104" t="s">
        <v>4</v>
      </c>
      <c r="C104">
        <v>583584</v>
      </c>
      <c r="D104">
        <v>7015315</v>
      </c>
    </row>
    <row r="105" spans="2:4" outlineLevel="2" x14ac:dyDescent="0.25">
      <c r="B105" t="s">
        <v>4</v>
      </c>
      <c r="C105">
        <v>583584</v>
      </c>
      <c r="D105">
        <v>7015315</v>
      </c>
    </row>
    <row r="106" spans="2:4" outlineLevel="2" x14ac:dyDescent="0.25">
      <c r="B106" t="s">
        <v>4</v>
      </c>
      <c r="C106">
        <v>583802</v>
      </c>
      <c r="D106">
        <v>7015980</v>
      </c>
    </row>
    <row r="107" spans="2:4" outlineLevel="2" x14ac:dyDescent="0.25">
      <c r="B107" t="s">
        <v>4</v>
      </c>
      <c r="C107">
        <v>583584</v>
      </c>
      <c r="D107">
        <v>7015315</v>
      </c>
    </row>
    <row r="108" spans="2:4" outlineLevel="2" x14ac:dyDescent="0.25">
      <c r="B108" t="s">
        <v>4</v>
      </c>
      <c r="C108">
        <v>583584</v>
      </c>
      <c r="D108">
        <v>7015315</v>
      </c>
    </row>
    <row r="109" spans="2:4" outlineLevel="2" x14ac:dyDescent="0.25">
      <c r="B109" t="s">
        <v>4</v>
      </c>
      <c r="C109">
        <v>583530</v>
      </c>
      <c r="D109">
        <v>7015859</v>
      </c>
    </row>
    <row r="110" spans="2:4" outlineLevel="2" x14ac:dyDescent="0.25">
      <c r="B110" t="s">
        <v>4</v>
      </c>
      <c r="C110">
        <v>583802</v>
      </c>
      <c r="D110">
        <v>7015980</v>
      </c>
    </row>
    <row r="111" spans="2:4" outlineLevel="2" x14ac:dyDescent="0.25">
      <c r="B111" t="s">
        <v>4</v>
      </c>
      <c r="C111">
        <v>583530</v>
      </c>
      <c r="D111">
        <v>7015859</v>
      </c>
    </row>
    <row r="112" spans="2:4" outlineLevel="2" x14ac:dyDescent="0.25">
      <c r="B112" t="s">
        <v>4</v>
      </c>
      <c r="C112">
        <v>583530</v>
      </c>
      <c r="D112">
        <v>7015859</v>
      </c>
    </row>
    <row r="113" spans="2:4" outlineLevel="2" x14ac:dyDescent="0.25">
      <c r="B113" t="s">
        <v>4</v>
      </c>
      <c r="C113">
        <v>583530</v>
      </c>
      <c r="D113">
        <v>7015859</v>
      </c>
    </row>
    <row r="114" spans="2:4" outlineLevel="2" x14ac:dyDescent="0.25">
      <c r="B114" t="s">
        <v>4</v>
      </c>
      <c r="C114">
        <v>583743</v>
      </c>
      <c r="D114">
        <v>7014967</v>
      </c>
    </row>
    <row r="115" spans="2:4" outlineLevel="2" x14ac:dyDescent="0.25">
      <c r="B115" t="s">
        <v>4</v>
      </c>
      <c r="C115">
        <v>583584</v>
      </c>
      <c r="D115">
        <v>7015315</v>
      </c>
    </row>
    <row r="116" spans="2:4" outlineLevel="2" x14ac:dyDescent="0.25">
      <c r="B116" t="s">
        <v>4</v>
      </c>
      <c r="C116">
        <v>583530</v>
      </c>
      <c r="D116">
        <v>7015859</v>
      </c>
    </row>
    <row r="117" spans="2:4" outlineLevel="2" x14ac:dyDescent="0.25">
      <c r="B117" t="s">
        <v>4</v>
      </c>
      <c r="C117">
        <v>583530</v>
      </c>
      <c r="D117">
        <v>7015859</v>
      </c>
    </row>
    <row r="118" spans="2:4" outlineLevel="2" x14ac:dyDescent="0.25">
      <c r="B118" t="s">
        <v>4</v>
      </c>
      <c r="C118">
        <v>583584</v>
      </c>
      <c r="D118">
        <v>7015315</v>
      </c>
    </row>
    <row r="119" spans="2:4" outlineLevel="2" x14ac:dyDescent="0.25">
      <c r="B119" t="s">
        <v>4</v>
      </c>
      <c r="C119">
        <v>583584</v>
      </c>
      <c r="D119">
        <v>7015315</v>
      </c>
    </row>
    <row r="120" spans="2:4" outlineLevel="2" x14ac:dyDescent="0.25">
      <c r="B120" t="s">
        <v>4</v>
      </c>
      <c r="C120">
        <v>583843</v>
      </c>
      <c r="D120">
        <v>7015512</v>
      </c>
    </row>
    <row r="121" spans="2:4" outlineLevel="2" x14ac:dyDescent="0.25">
      <c r="B121" t="s">
        <v>4</v>
      </c>
      <c r="C121">
        <v>583530</v>
      </c>
      <c r="D121">
        <v>7015859</v>
      </c>
    </row>
    <row r="122" spans="2:4" outlineLevel="2" x14ac:dyDescent="0.25">
      <c r="B122" t="s">
        <v>4</v>
      </c>
      <c r="C122">
        <v>583584</v>
      </c>
      <c r="D122">
        <v>7015315</v>
      </c>
    </row>
    <row r="123" spans="2:4" outlineLevel="2" x14ac:dyDescent="0.25">
      <c r="B123" t="s">
        <v>4</v>
      </c>
      <c r="C123">
        <v>583584</v>
      </c>
      <c r="D123">
        <v>7015315</v>
      </c>
    </row>
    <row r="124" spans="2:4" outlineLevel="2" x14ac:dyDescent="0.25">
      <c r="B124" t="s">
        <v>4</v>
      </c>
      <c r="C124">
        <v>583530</v>
      </c>
      <c r="D124">
        <v>7015859</v>
      </c>
    </row>
    <row r="125" spans="2:4" outlineLevel="2" x14ac:dyDescent="0.25">
      <c r="B125" t="s">
        <v>4</v>
      </c>
      <c r="C125">
        <v>583843</v>
      </c>
      <c r="D125">
        <v>7015512</v>
      </c>
    </row>
    <row r="126" spans="2:4" outlineLevel="2" x14ac:dyDescent="0.25">
      <c r="B126" t="s">
        <v>4</v>
      </c>
      <c r="C126">
        <v>583584</v>
      </c>
      <c r="D126">
        <v>7015315</v>
      </c>
    </row>
    <row r="127" spans="2:4" outlineLevel="2" x14ac:dyDescent="0.25">
      <c r="B127" t="s">
        <v>4</v>
      </c>
      <c r="C127">
        <v>583743</v>
      </c>
      <c r="D127">
        <v>7014967</v>
      </c>
    </row>
    <row r="128" spans="2:4" outlineLevel="2" x14ac:dyDescent="0.25">
      <c r="B128" t="s">
        <v>4</v>
      </c>
      <c r="C128">
        <v>583530</v>
      </c>
      <c r="D128">
        <v>7015859</v>
      </c>
    </row>
    <row r="129" spans="2:4" outlineLevel="2" x14ac:dyDescent="0.25">
      <c r="B129" t="s">
        <v>4</v>
      </c>
      <c r="C129">
        <v>583530</v>
      </c>
      <c r="D129">
        <v>7015859</v>
      </c>
    </row>
    <row r="130" spans="2:4" outlineLevel="2" x14ac:dyDescent="0.25">
      <c r="B130" t="s">
        <v>4</v>
      </c>
      <c r="C130">
        <v>583530</v>
      </c>
      <c r="D130">
        <v>7015859</v>
      </c>
    </row>
    <row r="131" spans="2:4" outlineLevel="2" x14ac:dyDescent="0.25">
      <c r="B131" t="s">
        <v>4</v>
      </c>
      <c r="C131">
        <v>583530</v>
      </c>
      <c r="D131">
        <v>7015859</v>
      </c>
    </row>
    <row r="132" spans="2:4" outlineLevel="2" x14ac:dyDescent="0.25">
      <c r="B132" t="s">
        <v>4</v>
      </c>
      <c r="C132">
        <v>583584</v>
      </c>
      <c r="D132">
        <v>7015315</v>
      </c>
    </row>
    <row r="133" spans="2:4" outlineLevel="2" x14ac:dyDescent="0.25">
      <c r="B133" t="s">
        <v>4</v>
      </c>
      <c r="C133">
        <v>583530</v>
      </c>
      <c r="D133">
        <v>7015859</v>
      </c>
    </row>
    <row r="134" spans="2:4" outlineLevel="2" x14ac:dyDescent="0.25">
      <c r="B134" t="s">
        <v>4</v>
      </c>
      <c r="C134">
        <v>583530</v>
      </c>
      <c r="D134">
        <v>7015859</v>
      </c>
    </row>
    <row r="135" spans="2:4" outlineLevel="2" x14ac:dyDescent="0.25">
      <c r="B135" t="s">
        <v>4</v>
      </c>
      <c r="C135">
        <v>583530</v>
      </c>
      <c r="D135">
        <v>7015859</v>
      </c>
    </row>
    <row r="136" spans="2:4" outlineLevel="2" x14ac:dyDescent="0.25">
      <c r="B136" t="s">
        <v>4</v>
      </c>
      <c r="C136">
        <v>583530</v>
      </c>
      <c r="D136">
        <v>7015859</v>
      </c>
    </row>
    <row r="137" spans="2:4" outlineLevel="2" x14ac:dyDescent="0.25">
      <c r="B137" t="s">
        <v>4</v>
      </c>
      <c r="C137">
        <v>583530</v>
      </c>
      <c r="D137">
        <v>7015859</v>
      </c>
    </row>
    <row r="138" spans="2:4" outlineLevel="2" x14ac:dyDescent="0.25">
      <c r="B138" t="s">
        <v>4</v>
      </c>
      <c r="C138">
        <v>583843</v>
      </c>
      <c r="D138">
        <v>7015512</v>
      </c>
    </row>
    <row r="139" spans="2:4" outlineLevel="2" x14ac:dyDescent="0.25">
      <c r="B139" t="s">
        <v>4</v>
      </c>
      <c r="C139">
        <v>583530</v>
      </c>
      <c r="D139">
        <v>7015859</v>
      </c>
    </row>
    <row r="140" spans="2:4" outlineLevel="2" x14ac:dyDescent="0.25">
      <c r="B140" t="s">
        <v>4</v>
      </c>
      <c r="C140">
        <v>583515</v>
      </c>
      <c r="D140">
        <v>7015852</v>
      </c>
    </row>
    <row r="141" spans="2:4" outlineLevel="2" x14ac:dyDescent="0.25">
      <c r="B141" t="s">
        <v>4</v>
      </c>
      <c r="C141">
        <v>583530</v>
      </c>
      <c r="D141">
        <v>7015859</v>
      </c>
    </row>
    <row r="142" spans="2:4" outlineLevel="2" x14ac:dyDescent="0.25">
      <c r="B142" t="s">
        <v>4</v>
      </c>
      <c r="C142">
        <v>583066</v>
      </c>
      <c r="D142">
        <v>7015799</v>
      </c>
    </row>
    <row r="143" spans="2:4" outlineLevel="2" x14ac:dyDescent="0.25">
      <c r="B143" t="s">
        <v>4</v>
      </c>
      <c r="C143">
        <v>583653</v>
      </c>
      <c r="D143">
        <v>7015512</v>
      </c>
    </row>
    <row r="144" spans="2:4" outlineLevel="2" x14ac:dyDescent="0.25">
      <c r="B144" t="s">
        <v>4</v>
      </c>
      <c r="C144">
        <v>583515</v>
      </c>
      <c r="D144">
        <v>7015852</v>
      </c>
    </row>
    <row r="145" spans="2:4" outlineLevel="2" x14ac:dyDescent="0.25">
      <c r="B145" t="s">
        <v>4</v>
      </c>
      <c r="C145">
        <v>583515</v>
      </c>
      <c r="D145">
        <v>7015852</v>
      </c>
    </row>
    <row r="146" spans="2:4" outlineLevel="2" x14ac:dyDescent="0.25">
      <c r="B146" t="s">
        <v>4</v>
      </c>
      <c r="C146">
        <v>583515</v>
      </c>
      <c r="D146">
        <v>7015852</v>
      </c>
    </row>
    <row r="147" spans="2:4" outlineLevel="2" x14ac:dyDescent="0.25">
      <c r="B147" t="s">
        <v>4</v>
      </c>
      <c r="C147">
        <v>583515</v>
      </c>
      <c r="D147">
        <v>7015852</v>
      </c>
    </row>
    <row r="148" spans="2:4" outlineLevel="2" x14ac:dyDescent="0.25">
      <c r="B148" t="s">
        <v>4</v>
      </c>
      <c r="C148">
        <v>583515</v>
      </c>
      <c r="D148">
        <v>7015852</v>
      </c>
    </row>
    <row r="149" spans="2:4" outlineLevel="2" x14ac:dyDescent="0.25">
      <c r="B149" t="s">
        <v>4</v>
      </c>
      <c r="C149">
        <v>583537</v>
      </c>
      <c r="D149">
        <v>7015843</v>
      </c>
    </row>
    <row r="150" spans="2:4" outlineLevel="2" x14ac:dyDescent="0.25">
      <c r="B150" t="s">
        <v>4</v>
      </c>
      <c r="C150">
        <v>583584</v>
      </c>
      <c r="D150">
        <v>7015315</v>
      </c>
    </row>
    <row r="151" spans="2:4" outlineLevel="2" x14ac:dyDescent="0.25">
      <c r="B151" t="s">
        <v>4</v>
      </c>
      <c r="C151">
        <v>583584</v>
      </c>
      <c r="D151">
        <v>7015315</v>
      </c>
    </row>
    <row r="152" spans="2:4" outlineLevel="2" x14ac:dyDescent="0.25">
      <c r="B152" t="s">
        <v>4</v>
      </c>
      <c r="C152">
        <v>583656</v>
      </c>
      <c r="D152">
        <v>7015678</v>
      </c>
    </row>
    <row r="153" spans="2:4" outlineLevel="2" x14ac:dyDescent="0.25">
      <c r="B153" t="s">
        <v>4</v>
      </c>
      <c r="C153">
        <v>583941</v>
      </c>
      <c r="D153">
        <v>7015614</v>
      </c>
    </row>
    <row r="154" spans="2:4" outlineLevel="2" x14ac:dyDescent="0.25">
      <c r="B154" t="s">
        <v>4</v>
      </c>
      <c r="C154">
        <v>584174</v>
      </c>
      <c r="D154">
        <v>7015453</v>
      </c>
    </row>
    <row r="155" spans="2:4" outlineLevel="2" x14ac:dyDescent="0.25">
      <c r="B155" t="s">
        <v>4</v>
      </c>
      <c r="C155">
        <v>583842</v>
      </c>
      <c r="D155">
        <v>7014995</v>
      </c>
    </row>
    <row r="156" spans="2:4" outlineLevel="2" x14ac:dyDescent="0.25">
      <c r="B156" t="s">
        <v>4</v>
      </c>
      <c r="C156">
        <v>583822</v>
      </c>
      <c r="D156">
        <v>7015218</v>
      </c>
    </row>
    <row r="157" spans="2:4" outlineLevel="2" x14ac:dyDescent="0.25">
      <c r="B157" t="s">
        <v>4</v>
      </c>
      <c r="C157">
        <v>583989</v>
      </c>
      <c r="D157">
        <v>7015262</v>
      </c>
    </row>
    <row r="158" spans="2:4" outlineLevel="2" x14ac:dyDescent="0.25">
      <c r="B158" t="s">
        <v>4</v>
      </c>
      <c r="C158">
        <v>584333</v>
      </c>
      <c r="D158">
        <v>7015494</v>
      </c>
    </row>
    <row r="159" spans="2:4" outlineLevel="2" x14ac:dyDescent="0.25">
      <c r="B159" t="s">
        <v>4</v>
      </c>
      <c r="C159">
        <v>584068</v>
      </c>
      <c r="D159">
        <v>7015250</v>
      </c>
    </row>
    <row r="160" spans="2:4" outlineLevel="2" x14ac:dyDescent="0.25">
      <c r="B160" t="s">
        <v>4</v>
      </c>
      <c r="C160">
        <v>584068</v>
      </c>
      <c r="D160">
        <v>7015250</v>
      </c>
    </row>
    <row r="161" spans="2:4" outlineLevel="2" x14ac:dyDescent="0.25">
      <c r="B161" t="s">
        <v>4</v>
      </c>
      <c r="C161">
        <v>583688</v>
      </c>
      <c r="D161">
        <v>7015049</v>
      </c>
    </row>
    <row r="162" spans="2:4" outlineLevel="2" x14ac:dyDescent="0.25">
      <c r="B162" t="s">
        <v>4</v>
      </c>
      <c r="C162">
        <v>583688</v>
      </c>
      <c r="D162">
        <v>7015049</v>
      </c>
    </row>
    <row r="163" spans="2:4" outlineLevel="2" x14ac:dyDescent="0.25">
      <c r="B163" t="s">
        <v>4</v>
      </c>
      <c r="C163">
        <v>583867</v>
      </c>
      <c r="D163">
        <v>7015025</v>
      </c>
    </row>
    <row r="164" spans="2:4" outlineLevel="2" x14ac:dyDescent="0.25">
      <c r="B164" t="s">
        <v>4</v>
      </c>
      <c r="C164">
        <v>583692</v>
      </c>
      <c r="D164">
        <v>7015288</v>
      </c>
    </row>
    <row r="165" spans="2:4" outlineLevel="2" x14ac:dyDescent="0.25">
      <c r="B165" t="s">
        <v>4</v>
      </c>
      <c r="C165">
        <v>583688</v>
      </c>
      <c r="D165">
        <v>7015049</v>
      </c>
    </row>
    <row r="166" spans="2:4" outlineLevel="2" x14ac:dyDescent="0.25">
      <c r="B166" t="s">
        <v>4</v>
      </c>
      <c r="C166">
        <v>583628</v>
      </c>
      <c r="D166">
        <v>7015105</v>
      </c>
    </row>
    <row r="167" spans="2:4" outlineLevel="2" x14ac:dyDescent="0.25">
      <c r="B167" t="s">
        <v>4</v>
      </c>
      <c r="C167">
        <v>583558</v>
      </c>
      <c r="D167">
        <v>7015398</v>
      </c>
    </row>
    <row r="168" spans="2:4" outlineLevel="2" x14ac:dyDescent="0.25">
      <c r="B168" t="s">
        <v>4</v>
      </c>
      <c r="C168">
        <v>583338</v>
      </c>
      <c r="D168">
        <v>7015668</v>
      </c>
    </row>
    <row r="169" spans="2:4" outlineLevel="2" x14ac:dyDescent="0.25">
      <c r="B169" t="s">
        <v>4</v>
      </c>
      <c r="C169">
        <v>583941</v>
      </c>
      <c r="D169">
        <v>7015238</v>
      </c>
    </row>
    <row r="170" spans="2:4" outlineLevel="2" x14ac:dyDescent="0.25">
      <c r="B170" t="s">
        <v>4</v>
      </c>
      <c r="C170">
        <v>583989</v>
      </c>
      <c r="D170">
        <v>7015262</v>
      </c>
    </row>
    <row r="171" spans="2:4" outlineLevel="2" x14ac:dyDescent="0.25">
      <c r="B171" t="s">
        <v>4</v>
      </c>
      <c r="C171">
        <v>584068</v>
      </c>
      <c r="D171">
        <v>7015164</v>
      </c>
    </row>
    <row r="172" spans="2:4" outlineLevel="2" x14ac:dyDescent="0.25">
      <c r="B172" t="s">
        <v>4</v>
      </c>
      <c r="C172">
        <v>583989</v>
      </c>
      <c r="D172">
        <v>7015262</v>
      </c>
    </row>
    <row r="173" spans="2:4" outlineLevel="2" x14ac:dyDescent="0.25">
      <c r="B173" t="s">
        <v>4</v>
      </c>
      <c r="C173">
        <v>583843</v>
      </c>
      <c r="D173">
        <v>7015512</v>
      </c>
    </row>
    <row r="174" spans="2:4" outlineLevel="2" x14ac:dyDescent="0.25">
      <c r="B174" t="s">
        <v>4</v>
      </c>
      <c r="C174">
        <v>584486</v>
      </c>
      <c r="D174">
        <v>7015478</v>
      </c>
    </row>
    <row r="175" spans="2:4" outlineLevel="2" x14ac:dyDescent="0.25">
      <c r="B175" t="s">
        <v>4</v>
      </c>
      <c r="C175">
        <v>584676</v>
      </c>
      <c r="D175">
        <v>7015037</v>
      </c>
    </row>
    <row r="176" spans="2:4" outlineLevel="2" x14ac:dyDescent="0.25">
      <c r="B176" t="s">
        <v>4</v>
      </c>
      <c r="C176">
        <v>584676</v>
      </c>
      <c r="D176">
        <v>7015037</v>
      </c>
    </row>
    <row r="177" spans="2:4" outlineLevel="2" x14ac:dyDescent="0.25">
      <c r="B177" t="s">
        <v>4</v>
      </c>
      <c r="C177">
        <v>584068</v>
      </c>
      <c r="D177">
        <v>7015250</v>
      </c>
    </row>
    <row r="178" spans="2:4" outlineLevel="2" x14ac:dyDescent="0.25">
      <c r="B178" t="s">
        <v>4</v>
      </c>
      <c r="C178">
        <v>584174</v>
      </c>
      <c r="D178">
        <v>7015453</v>
      </c>
    </row>
    <row r="179" spans="2:4" outlineLevel="2" x14ac:dyDescent="0.25">
      <c r="B179" t="s">
        <v>4</v>
      </c>
      <c r="C179">
        <v>583688</v>
      </c>
      <c r="D179">
        <v>7015049</v>
      </c>
    </row>
    <row r="180" spans="2:4" outlineLevel="2" x14ac:dyDescent="0.25">
      <c r="B180" t="s">
        <v>4</v>
      </c>
      <c r="C180">
        <v>583312</v>
      </c>
      <c r="D180">
        <v>7015675</v>
      </c>
    </row>
    <row r="181" spans="2:4" outlineLevel="2" x14ac:dyDescent="0.25">
      <c r="B181" t="s">
        <v>4</v>
      </c>
      <c r="C181">
        <v>583628</v>
      </c>
      <c r="D181">
        <v>7015105</v>
      </c>
    </row>
    <row r="182" spans="2:4" outlineLevel="2" x14ac:dyDescent="0.25">
      <c r="B182" t="s">
        <v>4</v>
      </c>
      <c r="C182">
        <v>583678</v>
      </c>
      <c r="D182">
        <v>7015057</v>
      </c>
    </row>
    <row r="183" spans="2:4" outlineLevel="2" x14ac:dyDescent="0.25">
      <c r="B183" t="s">
        <v>4</v>
      </c>
      <c r="C183">
        <v>583688</v>
      </c>
      <c r="D183">
        <v>7015049</v>
      </c>
    </row>
    <row r="184" spans="2:4" outlineLevel="2" x14ac:dyDescent="0.25">
      <c r="B184" t="s">
        <v>4</v>
      </c>
      <c r="C184">
        <v>583628</v>
      </c>
      <c r="D184">
        <v>7015105</v>
      </c>
    </row>
    <row r="185" spans="2:4" outlineLevel="2" x14ac:dyDescent="0.25">
      <c r="B185" t="s">
        <v>4</v>
      </c>
      <c r="C185">
        <v>583822</v>
      </c>
      <c r="D185">
        <v>7015218</v>
      </c>
    </row>
    <row r="186" spans="2:4" outlineLevel="2" x14ac:dyDescent="0.25">
      <c r="B186" t="s">
        <v>4</v>
      </c>
      <c r="C186">
        <v>583867</v>
      </c>
      <c r="D186">
        <v>7015025</v>
      </c>
    </row>
    <row r="187" spans="2:4" outlineLevel="2" x14ac:dyDescent="0.25">
      <c r="B187" t="s">
        <v>4</v>
      </c>
      <c r="C187">
        <v>584174</v>
      </c>
      <c r="D187">
        <v>7015453</v>
      </c>
    </row>
    <row r="188" spans="2:4" outlineLevel="2" x14ac:dyDescent="0.25">
      <c r="B188" t="s">
        <v>4</v>
      </c>
      <c r="C188">
        <v>583688</v>
      </c>
      <c r="D188">
        <v>7015049</v>
      </c>
    </row>
    <row r="189" spans="2:4" outlineLevel="2" x14ac:dyDescent="0.25">
      <c r="B189" t="s">
        <v>4</v>
      </c>
      <c r="C189">
        <v>583888</v>
      </c>
      <c r="D189">
        <v>7014889</v>
      </c>
    </row>
    <row r="190" spans="2:4" outlineLevel="2" x14ac:dyDescent="0.25">
      <c r="B190" t="s">
        <v>4</v>
      </c>
      <c r="C190">
        <v>583838</v>
      </c>
      <c r="D190">
        <v>7014954</v>
      </c>
    </row>
    <row r="191" spans="2:4" outlineLevel="2" x14ac:dyDescent="0.25">
      <c r="B191" t="s">
        <v>4</v>
      </c>
      <c r="C191">
        <v>583867</v>
      </c>
      <c r="D191">
        <v>7015025</v>
      </c>
    </row>
    <row r="192" spans="2:4" outlineLevel="2" x14ac:dyDescent="0.25">
      <c r="B192" t="s">
        <v>4</v>
      </c>
      <c r="C192">
        <v>583688</v>
      </c>
      <c r="D192">
        <v>7015049</v>
      </c>
    </row>
    <row r="193" spans="2:4" outlineLevel="2" x14ac:dyDescent="0.25">
      <c r="B193" t="s">
        <v>4</v>
      </c>
      <c r="C193">
        <v>583338</v>
      </c>
      <c r="D193">
        <v>7015668</v>
      </c>
    </row>
    <row r="194" spans="2:4" outlineLevel="2" x14ac:dyDescent="0.25">
      <c r="B194" t="s">
        <v>4</v>
      </c>
      <c r="C194">
        <v>583688</v>
      </c>
      <c r="D194">
        <v>7015049</v>
      </c>
    </row>
    <row r="195" spans="2:4" outlineLevel="2" x14ac:dyDescent="0.25">
      <c r="B195" t="s">
        <v>4</v>
      </c>
      <c r="C195">
        <v>583688</v>
      </c>
      <c r="D195">
        <v>7015049</v>
      </c>
    </row>
    <row r="196" spans="2:4" outlineLevel="2" x14ac:dyDescent="0.25">
      <c r="B196" t="s">
        <v>4</v>
      </c>
      <c r="C196">
        <v>583692</v>
      </c>
      <c r="D196">
        <v>7015288</v>
      </c>
    </row>
    <row r="197" spans="2:4" outlineLevel="2" x14ac:dyDescent="0.25">
      <c r="B197" t="s">
        <v>4</v>
      </c>
      <c r="C197">
        <v>583743</v>
      </c>
      <c r="D197">
        <v>7014967</v>
      </c>
    </row>
    <row r="198" spans="2:4" outlineLevel="2" x14ac:dyDescent="0.25">
      <c r="B198" t="s">
        <v>4</v>
      </c>
      <c r="C198">
        <v>583584</v>
      </c>
      <c r="D198">
        <v>7015315</v>
      </c>
    </row>
    <row r="199" spans="2:4" outlineLevel="2" x14ac:dyDescent="0.25">
      <c r="B199" t="s">
        <v>4</v>
      </c>
      <c r="C199">
        <v>583867</v>
      </c>
      <c r="D199">
        <v>7015025</v>
      </c>
    </row>
    <row r="200" spans="2:4" outlineLevel="2" x14ac:dyDescent="0.25">
      <c r="B200" t="s">
        <v>4</v>
      </c>
      <c r="C200">
        <v>583515</v>
      </c>
      <c r="D200">
        <v>7015852</v>
      </c>
    </row>
    <row r="201" spans="2:4" outlineLevel="2" x14ac:dyDescent="0.25">
      <c r="B201" t="s">
        <v>4</v>
      </c>
      <c r="C201">
        <v>583515</v>
      </c>
      <c r="D201">
        <v>7015852</v>
      </c>
    </row>
    <row r="202" spans="2:4" outlineLevel="2" x14ac:dyDescent="0.25">
      <c r="B202" t="s">
        <v>4</v>
      </c>
      <c r="C202">
        <v>583515</v>
      </c>
      <c r="D202">
        <v>7015852</v>
      </c>
    </row>
    <row r="203" spans="2:4" outlineLevel="2" x14ac:dyDescent="0.25">
      <c r="B203" t="s">
        <v>4</v>
      </c>
      <c r="C203">
        <v>583530</v>
      </c>
      <c r="D203">
        <v>7015859</v>
      </c>
    </row>
    <row r="204" spans="2:4" outlineLevel="2" x14ac:dyDescent="0.25">
      <c r="B204" t="s">
        <v>4</v>
      </c>
      <c r="C204">
        <v>583515</v>
      </c>
      <c r="D204">
        <v>7015852</v>
      </c>
    </row>
    <row r="205" spans="2:4" outlineLevel="2" x14ac:dyDescent="0.25">
      <c r="B205" t="s">
        <v>4</v>
      </c>
      <c r="C205">
        <v>583515</v>
      </c>
      <c r="D205">
        <v>7015852</v>
      </c>
    </row>
    <row r="206" spans="2:4" outlineLevel="2" x14ac:dyDescent="0.25">
      <c r="B206" t="s">
        <v>4</v>
      </c>
      <c r="C206">
        <v>583515</v>
      </c>
      <c r="D206">
        <v>7015852</v>
      </c>
    </row>
    <row r="207" spans="2:4" outlineLevel="2" x14ac:dyDescent="0.25">
      <c r="B207" t="s">
        <v>4</v>
      </c>
      <c r="C207">
        <v>583515</v>
      </c>
      <c r="D207">
        <v>7015852</v>
      </c>
    </row>
    <row r="208" spans="2:4" outlineLevel="2" x14ac:dyDescent="0.25">
      <c r="B208" t="s">
        <v>4</v>
      </c>
      <c r="C208">
        <v>583515</v>
      </c>
      <c r="D208">
        <v>7015852</v>
      </c>
    </row>
    <row r="209" spans="2:4" outlineLevel="2" x14ac:dyDescent="0.25">
      <c r="B209" t="s">
        <v>4</v>
      </c>
      <c r="C209">
        <v>583515</v>
      </c>
      <c r="D209">
        <v>7015852</v>
      </c>
    </row>
    <row r="210" spans="2:4" outlineLevel="2" x14ac:dyDescent="0.25">
      <c r="B210" t="s">
        <v>4</v>
      </c>
      <c r="C210">
        <v>583515</v>
      </c>
      <c r="D210">
        <v>7015852</v>
      </c>
    </row>
    <row r="211" spans="2:4" outlineLevel="2" x14ac:dyDescent="0.25">
      <c r="B211" t="s">
        <v>4</v>
      </c>
      <c r="C211">
        <v>583469</v>
      </c>
      <c r="D211">
        <v>7015721</v>
      </c>
    </row>
    <row r="212" spans="2:4" outlineLevel="2" x14ac:dyDescent="0.25">
      <c r="B212" t="s">
        <v>4</v>
      </c>
      <c r="C212">
        <v>583338</v>
      </c>
      <c r="D212">
        <v>7015668</v>
      </c>
    </row>
    <row r="213" spans="2:4" outlineLevel="2" x14ac:dyDescent="0.25">
      <c r="B213" t="s">
        <v>4</v>
      </c>
      <c r="C213">
        <v>583558</v>
      </c>
      <c r="D213">
        <v>7015398</v>
      </c>
    </row>
    <row r="214" spans="2:4" outlineLevel="2" x14ac:dyDescent="0.25">
      <c r="B214" t="s">
        <v>4</v>
      </c>
      <c r="C214">
        <v>583558</v>
      </c>
      <c r="D214">
        <v>7015398</v>
      </c>
    </row>
    <row r="215" spans="2:4" outlineLevel="2" x14ac:dyDescent="0.25">
      <c r="B215" t="s">
        <v>4</v>
      </c>
      <c r="C215">
        <v>583558</v>
      </c>
      <c r="D215">
        <v>7015398</v>
      </c>
    </row>
    <row r="216" spans="2:4" outlineLevel="2" x14ac:dyDescent="0.25">
      <c r="B216" t="s">
        <v>4</v>
      </c>
      <c r="C216">
        <v>583558</v>
      </c>
      <c r="D216">
        <v>7015398</v>
      </c>
    </row>
    <row r="217" spans="2:4" outlineLevel="2" x14ac:dyDescent="0.25">
      <c r="B217" t="s">
        <v>4</v>
      </c>
      <c r="C217">
        <v>583558</v>
      </c>
      <c r="D217">
        <v>7015398</v>
      </c>
    </row>
    <row r="218" spans="2:4" outlineLevel="2" x14ac:dyDescent="0.25">
      <c r="B218" t="s">
        <v>4</v>
      </c>
      <c r="C218">
        <v>583629</v>
      </c>
      <c r="D218">
        <v>7015418</v>
      </c>
    </row>
    <row r="219" spans="2:4" outlineLevel="2" x14ac:dyDescent="0.25">
      <c r="B219" t="s">
        <v>4</v>
      </c>
      <c r="C219">
        <v>583558</v>
      </c>
      <c r="D219">
        <v>7015398</v>
      </c>
    </row>
    <row r="220" spans="2:4" outlineLevel="2" x14ac:dyDescent="0.25">
      <c r="B220" t="s">
        <v>4</v>
      </c>
      <c r="C220">
        <v>583629</v>
      </c>
      <c r="D220">
        <v>7015418</v>
      </c>
    </row>
    <row r="221" spans="2:4" outlineLevel="2" x14ac:dyDescent="0.25">
      <c r="B221" t="s">
        <v>4</v>
      </c>
      <c r="C221">
        <v>583761</v>
      </c>
      <c r="D221">
        <v>7015152</v>
      </c>
    </row>
    <row r="222" spans="2:4" outlineLevel="2" x14ac:dyDescent="0.25">
      <c r="B222" t="s">
        <v>4</v>
      </c>
      <c r="C222">
        <v>583761</v>
      </c>
      <c r="D222">
        <v>7015152</v>
      </c>
    </row>
    <row r="223" spans="2:4" outlineLevel="2" x14ac:dyDescent="0.25">
      <c r="B223" t="s">
        <v>4</v>
      </c>
      <c r="C223">
        <v>583761</v>
      </c>
      <c r="D223">
        <v>7015152</v>
      </c>
    </row>
    <row r="224" spans="2:4" outlineLevel="2" x14ac:dyDescent="0.25">
      <c r="B224" t="s">
        <v>4</v>
      </c>
      <c r="C224">
        <v>583867</v>
      </c>
      <c r="D224">
        <v>7015025</v>
      </c>
    </row>
    <row r="225" spans="1:4" outlineLevel="2" x14ac:dyDescent="0.25">
      <c r="B225" t="s">
        <v>4</v>
      </c>
      <c r="C225">
        <v>583761</v>
      </c>
      <c r="D225">
        <v>7015152</v>
      </c>
    </row>
    <row r="226" spans="1:4" outlineLevel="2" x14ac:dyDescent="0.25">
      <c r="B226" t="s">
        <v>4</v>
      </c>
      <c r="C226">
        <v>583312</v>
      </c>
      <c r="D226">
        <v>7015675</v>
      </c>
    </row>
    <row r="227" spans="1:4" outlineLevel="2" x14ac:dyDescent="0.25">
      <c r="B227" t="s">
        <v>4</v>
      </c>
      <c r="C227">
        <v>583312</v>
      </c>
      <c r="D227">
        <v>7015675</v>
      </c>
    </row>
    <row r="228" spans="1:4" outlineLevel="2" x14ac:dyDescent="0.25">
      <c r="B228" t="s">
        <v>4</v>
      </c>
      <c r="C228">
        <v>583688</v>
      </c>
      <c r="D228">
        <v>7015049</v>
      </c>
    </row>
    <row r="229" spans="1:4" outlineLevel="2" x14ac:dyDescent="0.25">
      <c r="B229" t="s">
        <v>4</v>
      </c>
      <c r="C229">
        <v>583628</v>
      </c>
      <c r="D229">
        <v>7015105</v>
      </c>
    </row>
    <row r="230" spans="1:4" outlineLevel="2" x14ac:dyDescent="0.25">
      <c r="B230" t="s">
        <v>4</v>
      </c>
      <c r="C230">
        <v>583628</v>
      </c>
      <c r="D230">
        <v>7015105</v>
      </c>
    </row>
    <row r="231" spans="1:4" outlineLevel="1" x14ac:dyDescent="0.25">
      <c r="A231" s="5" t="s">
        <v>40</v>
      </c>
      <c r="B231">
        <f>SUBTOTAL(3,B74:B230)</f>
        <v>157</v>
      </c>
    </row>
    <row r="232" spans="1:4" outlineLevel="2" x14ac:dyDescent="0.25">
      <c r="B232" t="s">
        <v>5</v>
      </c>
      <c r="C232">
        <v>583761</v>
      </c>
      <c r="D232">
        <v>7015152</v>
      </c>
    </row>
    <row r="233" spans="1:4" outlineLevel="2" x14ac:dyDescent="0.25">
      <c r="B233" t="s">
        <v>5</v>
      </c>
      <c r="C233">
        <v>583761</v>
      </c>
      <c r="D233">
        <v>7015152</v>
      </c>
    </row>
    <row r="234" spans="1:4" outlineLevel="2" x14ac:dyDescent="0.25">
      <c r="B234" t="s">
        <v>5</v>
      </c>
      <c r="C234">
        <v>583743</v>
      </c>
      <c r="D234">
        <v>7014967</v>
      </c>
    </row>
    <row r="235" spans="1:4" outlineLevel="2" x14ac:dyDescent="0.25">
      <c r="B235" t="s">
        <v>5</v>
      </c>
      <c r="C235">
        <v>583688</v>
      </c>
      <c r="D235">
        <v>7015049</v>
      </c>
    </row>
    <row r="236" spans="1:4" outlineLevel="2" x14ac:dyDescent="0.25">
      <c r="B236" t="s">
        <v>5</v>
      </c>
      <c r="C236">
        <v>583769</v>
      </c>
      <c r="D236">
        <v>7014780</v>
      </c>
    </row>
    <row r="237" spans="1:4" outlineLevel="2" x14ac:dyDescent="0.25">
      <c r="B237" t="s">
        <v>5</v>
      </c>
      <c r="C237">
        <v>583743</v>
      </c>
      <c r="D237">
        <v>7014967</v>
      </c>
    </row>
    <row r="238" spans="1:4" outlineLevel="2" x14ac:dyDescent="0.25">
      <c r="B238" t="s">
        <v>5</v>
      </c>
      <c r="C238">
        <v>584068</v>
      </c>
      <c r="D238">
        <v>7015250</v>
      </c>
    </row>
    <row r="239" spans="1:4" outlineLevel="2" x14ac:dyDescent="0.25">
      <c r="B239" t="s">
        <v>5</v>
      </c>
      <c r="C239">
        <v>583628</v>
      </c>
      <c r="D239">
        <v>7015105</v>
      </c>
    </row>
    <row r="240" spans="1:4" outlineLevel="2" x14ac:dyDescent="0.25">
      <c r="B240" t="s">
        <v>5</v>
      </c>
      <c r="C240">
        <v>583688</v>
      </c>
      <c r="D240">
        <v>7015049</v>
      </c>
    </row>
    <row r="241" spans="2:4" outlineLevel="2" x14ac:dyDescent="0.25">
      <c r="B241" t="s">
        <v>5</v>
      </c>
      <c r="C241">
        <v>583629</v>
      </c>
      <c r="D241">
        <v>7015418</v>
      </c>
    </row>
    <row r="242" spans="2:4" outlineLevel="2" x14ac:dyDescent="0.25">
      <c r="B242" t="s">
        <v>5</v>
      </c>
      <c r="C242">
        <v>583743</v>
      </c>
      <c r="D242">
        <v>7014967</v>
      </c>
    </row>
    <row r="243" spans="2:4" outlineLevel="2" x14ac:dyDescent="0.25">
      <c r="B243" t="s">
        <v>5</v>
      </c>
      <c r="C243">
        <v>583743</v>
      </c>
      <c r="D243">
        <v>7014967</v>
      </c>
    </row>
    <row r="244" spans="2:4" outlineLevel="2" x14ac:dyDescent="0.25">
      <c r="B244" t="s">
        <v>5</v>
      </c>
      <c r="C244">
        <v>583688</v>
      </c>
      <c r="D244">
        <v>7015049</v>
      </c>
    </row>
    <row r="245" spans="2:4" outlineLevel="2" x14ac:dyDescent="0.25">
      <c r="B245" t="s">
        <v>5</v>
      </c>
      <c r="C245">
        <v>583584</v>
      </c>
      <c r="D245">
        <v>7015315</v>
      </c>
    </row>
    <row r="246" spans="2:4" outlineLevel="2" x14ac:dyDescent="0.25">
      <c r="B246" t="s">
        <v>5</v>
      </c>
      <c r="C246">
        <v>584068</v>
      </c>
      <c r="D246">
        <v>7015250</v>
      </c>
    </row>
    <row r="247" spans="2:4" outlineLevel="2" x14ac:dyDescent="0.25">
      <c r="B247" t="s">
        <v>5</v>
      </c>
      <c r="C247">
        <v>584068</v>
      </c>
      <c r="D247">
        <v>7015250</v>
      </c>
    </row>
    <row r="248" spans="2:4" outlineLevel="2" x14ac:dyDescent="0.25">
      <c r="B248" t="s">
        <v>5</v>
      </c>
      <c r="C248">
        <v>584068</v>
      </c>
      <c r="D248">
        <v>7015250</v>
      </c>
    </row>
    <row r="249" spans="2:4" outlineLevel="2" x14ac:dyDescent="0.25">
      <c r="B249" t="s">
        <v>5</v>
      </c>
      <c r="C249">
        <v>583843</v>
      </c>
      <c r="D249">
        <v>7015512</v>
      </c>
    </row>
    <row r="250" spans="2:4" outlineLevel="2" x14ac:dyDescent="0.25">
      <c r="B250" t="s">
        <v>5</v>
      </c>
      <c r="C250">
        <v>583653</v>
      </c>
      <c r="D250">
        <v>7015512</v>
      </c>
    </row>
    <row r="251" spans="2:4" outlineLevel="2" x14ac:dyDescent="0.25">
      <c r="B251" t="s">
        <v>5</v>
      </c>
      <c r="C251">
        <v>583377</v>
      </c>
      <c r="D251">
        <v>7015650</v>
      </c>
    </row>
    <row r="252" spans="2:4" outlineLevel="2" x14ac:dyDescent="0.25">
      <c r="B252" t="s">
        <v>5</v>
      </c>
      <c r="C252">
        <v>583688</v>
      </c>
      <c r="D252">
        <v>7015049</v>
      </c>
    </row>
    <row r="253" spans="2:4" outlineLevel="2" x14ac:dyDescent="0.25">
      <c r="B253" t="s">
        <v>5</v>
      </c>
      <c r="C253">
        <v>583688</v>
      </c>
      <c r="D253">
        <v>7015049</v>
      </c>
    </row>
    <row r="254" spans="2:4" outlineLevel="2" x14ac:dyDescent="0.25">
      <c r="B254" t="s">
        <v>5</v>
      </c>
      <c r="C254">
        <v>583725</v>
      </c>
      <c r="D254">
        <v>7015495</v>
      </c>
    </row>
    <row r="255" spans="2:4" outlineLevel="2" x14ac:dyDescent="0.25">
      <c r="B255" t="s">
        <v>5</v>
      </c>
      <c r="C255">
        <v>583312</v>
      </c>
      <c r="D255">
        <v>7015675</v>
      </c>
    </row>
    <row r="256" spans="2:4" outlineLevel="2" x14ac:dyDescent="0.25">
      <c r="B256" t="s">
        <v>5</v>
      </c>
      <c r="C256">
        <v>583843</v>
      </c>
      <c r="D256">
        <v>7015512</v>
      </c>
    </row>
    <row r="257" spans="2:4" outlineLevel="2" x14ac:dyDescent="0.25">
      <c r="B257" t="s">
        <v>5</v>
      </c>
      <c r="C257">
        <v>583628</v>
      </c>
      <c r="D257">
        <v>7015105</v>
      </c>
    </row>
    <row r="258" spans="2:4" outlineLevel="2" x14ac:dyDescent="0.25">
      <c r="B258" t="s">
        <v>5</v>
      </c>
      <c r="C258">
        <v>583584</v>
      </c>
      <c r="D258">
        <v>7015315</v>
      </c>
    </row>
    <row r="259" spans="2:4" outlineLevel="2" x14ac:dyDescent="0.25">
      <c r="B259" t="s">
        <v>5</v>
      </c>
      <c r="C259">
        <v>583584</v>
      </c>
      <c r="D259">
        <v>7015315</v>
      </c>
    </row>
    <row r="260" spans="2:4" outlineLevel="2" x14ac:dyDescent="0.25">
      <c r="B260" t="s">
        <v>5</v>
      </c>
      <c r="C260">
        <v>583584</v>
      </c>
      <c r="D260">
        <v>7015315</v>
      </c>
    </row>
    <row r="261" spans="2:4" outlineLevel="2" x14ac:dyDescent="0.25">
      <c r="B261" t="s">
        <v>5</v>
      </c>
      <c r="C261">
        <v>583584</v>
      </c>
      <c r="D261">
        <v>7015315</v>
      </c>
    </row>
    <row r="262" spans="2:4" outlineLevel="2" x14ac:dyDescent="0.25">
      <c r="B262" t="s">
        <v>5</v>
      </c>
      <c r="C262">
        <v>583584</v>
      </c>
      <c r="D262">
        <v>7015315</v>
      </c>
    </row>
    <row r="263" spans="2:4" outlineLevel="2" x14ac:dyDescent="0.25">
      <c r="B263" t="s">
        <v>5</v>
      </c>
      <c r="C263">
        <v>583515</v>
      </c>
      <c r="D263">
        <v>7015852</v>
      </c>
    </row>
    <row r="264" spans="2:4" outlineLevel="2" x14ac:dyDescent="0.25">
      <c r="B264" t="s">
        <v>5</v>
      </c>
      <c r="C264">
        <v>583584</v>
      </c>
      <c r="D264">
        <v>7015315</v>
      </c>
    </row>
    <row r="265" spans="2:4" outlineLevel="2" x14ac:dyDescent="0.25">
      <c r="B265" t="s">
        <v>5</v>
      </c>
      <c r="C265">
        <v>583515</v>
      </c>
      <c r="D265">
        <v>7015852</v>
      </c>
    </row>
    <row r="266" spans="2:4" outlineLevel="2" x14ac:dyDescent="0.25">
      <c r="B266" t="s">
        <v>5</v>
      </c>
      <c r="C266">
        <v>583709</v>
      </c>
      <c r="D266">
        <v>7015046</v>
      </c>
    </row>
    <row r="267" spans="2:4" outlineLevel="2" x14ac:dyDescent="0.25">
      <c r="B267" t="s">
        <v>5</v>
      </c>
      <c r="C267">
        <v>583515</v>
      </c>
      <c r="D267">
        <v>7015852</v>
      </c>
    </row>
    <row r="268" spans="2:4" outlineLevel="2" x14ac:dyDescent="0.25">
      <c r="B268" t="s">
        <v>5</v>
      </c>
      <c r="C268">
        <v>583688</v>
      </c>
      <c r="D268">
        <v>7015049</v>
      </c>
    </row>
    <row r="269" spans="2:4" outlineLevel="2" x14ac:dyDescent="0.25">
      <c r="B269" t="s">
        <v>5</v>
      </c>
      <c r="C269">
        <v>583515</v>
      </c>
      <c r="D269">
        <v>7015852</v>
      </c>
    </row>
    <row r="270" spans="2:4" outlineLevel="2" x14ac:dyDescent="0.25">
      <c r="B270" t="s">
        <v>5</v>
      </c>
      <c r="C270">
        <v>583769</v>
      </c>
      <c r="D270">
        <v>7014780</v>
      </c>
    </row>
    <row r="271" spans="2:4" outlineLevel="2" x14ac:dyDescent="0.25">
      <c r="B271" t="s">
        <v>5</v>
      </c>
      <c r="C271">
        <v>583515</v>
      </c>
      <c r="D271">
        <v>7015852</v>
      </c>
    </row>
    <row r="272" spans="2:4" outlineLevel="2" x14ac:dyDescent="0.25">
      <c r="B272" t="s">
        <v>5</v>
      </c>
      <c r="C272">
        <v>583312</v>
      </c>
      <c r="D272">
        <v>7015675</v>
      </c>
    </row>
    <row r="273" spans="2:4" outlineLevel="2" x14ac:dyDescent="0.25">
      <c r="B273" t="s">
        <v>5</v>
      </c>
      <c r="C273">
        <v>583515</v>
      </c>
      <c r="D273">
        <v>7015852</v>
      </c>
    </row>
    <row r="274" spans="2:4" outlineLevel="2" x14ac:dyDescent="0.25">
      <c r="B274" t="s">
        <v>5</v>
      </c>
      <c r="C274">
        <v>583515</v>
      </c>
      <c r="D274">
        <v>7015852</v>
      </c>
    </row>
    <row r="275" spans="2:4" outlineLevel="2" x14ac:dyDescent="0.25">
      <c r="B275" t="s">
        <v>5</v>
      </c>
      <c r="C275">
        <v>583584</v>
      </c>
      <c r="D275">
        <v>7015315</v>
      </c>
    </row>
    <row r="276" spans="2:4" outlineLevel="2" x14ac:dyDescent="0.25">
      <c r="B276" t="s">
        <v>5</v>
      </c>
      <c r="C276">
        <v>583584</v>
      </c>
      <c r="D276">
        <v>7015315</v>
      </c>
    </row>
    <row r="277" spans="2:4" outlineLevel="2" x14ac:dyDescent="0.25">
      <c r="B277" t="s">
        <v>5</v>
      </c>
      <c r="C277">
        <v>583515</v>
      </c>
      <c r="D277">
        <v>7015852</v>
      </c>
    </row>
    <row r="278" spans="2:4" outlineLevel="2" x14ac:dyDescent="0.25">
      <c r="B278" t="s">
        <v>5</v>
      </c>
      <c r="C278">
        <v>583584</v>
      </c>
      <c r="D278">
        <v>7015315</v>
      </c>
    </row>
    <row r="279" spans="2:4" outlineLevel="2" x14ac:dyDescent="0.25">
      <c r="B279" t="s">
        <v>5</v>
      </c>
      <c r="C279">
        <v>583515</v>
      </c>
      <c r="D279">
        <v>7015852</v>
      </c>
    </row>
    <row r="280" spans="2:4" outlineLevel="2" x14ac:dyDescent="0.25">
      <c r="B280" t="s">
        <v>5</v>
      </c>
      <c r="C280">
        <v>583515</v>
      </c>
      <c r="D280">
        <v>7015852</v>
      </c>
    </row>
    <row r="281" spans="2:4" outlineLevel="2" x14ac:dyDescent="0.25">
      <c r="B281" t="s">
        <v>5</v>
      </c>
      <c r="C281">
        <v>583515</v>
      </c>
      <c r="D281">
        <v>7015852</v>
      </c>
    </row>
    <row r="282" spans="2:4" outlineLevel="2" x14ac:dyDescent="0.25">
      <c r="B282" t="s">
        <v>5</v>
      </c>
      <c r="C282">
        <v>583515</v>
      </c>
      <c r="D282">
        <v>7015852</v>
      </c>
    </row>
    <row r="283" spans="2:4" outlineLevel="2" x14ac:dyDescent="0.25">
      <c r="B283" t="s">
        <v>5</v>
      </c>
      <c r="C283">
        <v>583515</v>
      </c>
      <c r="D283">
        <v>7015852</v>
      </c>
    </row>
    <row r="284" spans="2:4" outlineLevel="2" x14ac:dyDescent="0.25">
      <c r="B284" t="s">
        <v>5</v>
      </c>
      <c r="C284">
        <v>583515</v>
      </c>
      <c r="D284">
        <v>7015852</v>
      </c>
    </row>
    <row r="285" spans="2:4" outlineLevel="2" x14ac:dyDescent="0.25">
      <c r="B285" t="s">
        <v>5</v>
      </c>
      <c r="C285">
        <v>583584</v>
      </c>
      <c r="D285">
        <v>7015315</v>
      </c>
    </row>
    <row r="286" spans="2:4" outlineLevel="2" x14ac:dyDescent="0.25">
      <c r="B286" t="s">
        <v>5</v>
      </c>
      <c r="C286">
        <v>583584</v>
      </c>
      <c r="D286">
        <v>7015315</v>
      </c>
    </row>
    <row r="287" spans="2:4" outlineLevel="2" x14ac:dyDescent="0.25">
      <c r="B287" t="s">
        <v>5</v>
      </c>
      <c r="C287">
        <v>583515</v>
      </c>
      <c r="D287">
        <v>7015852</v>
      </c>
    </row>
    <row r="288" spans="2:4" outlineLevel="2" x14ac:dyDescent="0.25">
      <c r="B288" t="s">
        <v>5</v>
      </c>
      <c r="C288">
        <v>583584</v>
      </c>
      <c r="D288">
        <v>7015315</v>
      </c>
    </row>
    <row r="289" spans="2:4" outlineLevel="2" x14ac:dyDescent="0.25">
      <c r="B289" t="s">
        <v>5</v>
      </c>
      <c r="C289">
        <v>583584</v>
      </c>
      <c r="D289">
        <v>7015315</v>
      </c>
    </row>
    <row r="290" spans="2:4" outlineLevel="2" x14ac:dyDescent="0.25">
      <c r="B290" t="s">
        <v>5</v>
      </c>
      <c r="C290">
        <v>583584</v>
      </c>
      <c r="D290">
        <v>7015315</v>
      </c>
    </row>
    <row r="291" spans="2:4" outlineLevel="2" x14ac:dyDescent="0.25">
      <c r="B291" t="s">
        <v>5</v>
      </c>
      <c r="C291">
        <v>583584</v>
      </c>
      <c r="D291">
        <v>7015315</v>
      </c>
    </row>
    <row r="292" spans="2:4" outlineLevel="2" x14ac:dyDescent="0.25">
      <c r="B292" t="s">
        <v>5</v>
      </c>
      <c r="C292">
        <v>583584</v>
      </c>
      <c r="D292">
        <v>7015315</v>
      </c>
    </row>
    <row r="293" spans="2:4" outlineLevel="2" x14ac:dyDescent="0.25">
      <c r="B293" t="s">
        <v>5</v>
      </c>
      <c r="C293">
        <v>583515</v>
      </c>
      <c r="D293">
        <v>7015852</v>
      </c>
    </row>
    <row r="294" spans="2:4" outlineLevel="2" x14ac:dyDescent="0.25">
      <c r="B294" t="s">
        <v>5</v>
      </c>
      <c r="C294">
        <v>583515</v>
      </c>
      <c r="D294">
        <v>7015852</v>
      </c>
    </row>
    <row r="295" spans="2:4" outlineLevel="2" x14ac:dyDescent="0.25">
      <c r="B295" t="s">
        <v>5</v>
      </c>
      <c r="C295">
        <v>583515</v>
      </c>
      <c r="D295">
        <v>7015852</v>
      </c>
    </row>
    <row r="296" spans="2:4" outlineLevel="2" x14ac:dyDescent="0.25">
      <c r="B296" t="s">
        <v>5</v>
      </c>
      <c r="C296">
        <v>583515</v>
      </c>
      <c r="D296">
        <v>7015852</v>
      </c>
    </row>
    <row r="297" spans="2:4" outlineLevel="2" x14ac:dyDescent="0.25">
      <c r="B297" t="s">
        <v>5</v>
      </c>
      <c r="C297">
        <v>583584</v>
      </c>
      <c r="D297">
        <v>7015315</v>
      </c>
    </row>
    <row r="298" spans="2:4" outlineLevel="2" x14ac:dyDescent="0.25">
      <c r="B298" t="s">
        <v>5</v>
      </c>
      <c r="C298">
        <v>583584</v>
      </c>
      <c r="D298">
        <v>7015315</v>
      </c>
    </row>
    <row r="299" spans="2:4" outlineLevel="2" x14ac:dyDescent="0.25">
      <c r="B299" t="s">
        <v>5</v>
      </c>
      <c r="C299">
        <v>583584</v>
      </c>
      <c r="D299">
        <v>7015315</v>
      </c>
    </row>
    <row r="300" spans="2:4" outlineLevel="2" x14ac:dyDescent="0.25">
      <c r="B300" t="s">
        <v>5</v>
      </c>
      <c r="C300">
        <v>583584</v>
      </c>
      <c r="D300">
        <v>7015315</v>
      </c>
    </row>
    <row r="301" spans="2:4" outlineLevel="2" x14ac:dyDescent="0.25">
      <c r="B301" t="s">
        <v>5</v>
      </c>
      <c r="C301">
        <v>583584</v>
      </c>
      <c r="D301">
        <v>7015315</v>
      </c>
    </row>
    <row r="302" spans="2:4" outlineLevel="2" x14ac:dyDescent="0.25">
      <c r="B302" t="s">
        <v>5</v>
      </c>
      <c r="C302">
        <v>583584</v>
      </c>
      <c r="D302">
        <v>7015315</v>
      </c>
    </row>
    <row r="303" spans="2:4" outlineLevel="2" x14ac:dyDescent="0.25">
      <c r="B303" t="s">
        <v>5</v>
      </c>
      <c r="C303">
        <v>583584</v>
      </c>
      <c r="D303">
        <v>7015315</v>
      </c>
    </row>
    <row r="304" spans="2:4" outlineLevel="2" x14ac:dyDescent="0.25">
      <c r="B304" t="s">
        <v>5</v>
      </c>
      <c r="C304">
        <v>583584</v>
      </c>
      <c r="D304">
        <v>7015315</v>
      </c>
    </row>
    <row r="305" spans="2:4" outlineLevel="2" x14ac:dyDescent="0.25">
      <c r="B305" t="s">
        <v>5</v>
      </c>
      <c r="C305">
        <v>583515</v>
      </c>
      <c r="D305">
        <v>7015852</v>
      </c>
    </row>
    <row r="306" spans="2:4" outlineLevel="2" x14ac:dyDescent="0.25">
      <c r="B306" t="s">
        <v>5</v>
      </c>
      <c r="C306">
        <v>583769</v>
      </c>
      <c r="D306">
        <v>7014780</v>
      </c>
    </row>
    <row r="307" spans="2:4" outlineLevel="2" x14ac:dyDescent="0.25">
      <c r="B307" t="s">
        <v>5</v>
      </c>
      <c r="C307">
        <v>583312</v>
      </c>
      <c r="D307">
        <v>7015675</v>
      </c>
    </row>
    <row r="308" spans="2:4" outlineLevel="2" x14ac:dyDescent="0.25">
      <c r="B308" t="s">
        <v>5</v>
      </c>
      <c r="C308">
        <v>583584</v>
      </c>
      <c r="D308">
        <v>7015315</v>
      </c>
    </row>
    <row r="309" spans="2:4" outlineLevel="2" x14ac:dyDescent="0.25">
      <c r="B309" t="s">
        <v>5</v>
      </c>
      <c r="C309">
        <v>583584</v>
      </c>
      <c r="D309">
        <v>7015315</v>
      </c>
    </row>
    <row r="310" spans="2:4" outlineLevel="2" x14ac:dyDescent="0.25">
      <c r="B310" t="s">
        <v>5</v>
      </c>
      <c r="C310">
        <v>583515</v>
      </c>
      <c r="D310">
        <v>7015852</v>
      </c>
    </row>
    <row r="311" spans="2:4" outlineLevel="2" x14ac:dyDescent="0.25">
      <c r="B311" t="s">
        <v>5</v>
      </c>
      <c r="C311">
        <v>583515</v>
      </c>
      <c r="D311">
        <v>7015852</v>
      </c>
    </row>
    <row r="312" spans="2:4" outlineLevel="2" x14ac:dyDescent="0.25">
      <c r="B312" t="s">
        <v>5</v>
      </c>
      <c r="C312">
        <v>583515</v>
      </c>
      <c r="D312">
        <v>7015852</v>
      </c>
    </row>
    <row r="313" spans="2:4" outlineLevel="2" x14ac:dyDescent="0.25">
      <c r="B313" t="s">
        <v>5</v>
      </c>
      <c r="C313">
        <v>583515</v>
      </c>
      <c r="D313">
        <v>7015852</v>
      </c>
    </row>
    <row r="314" spans="2:4" outlineLevel="2" x14ac:dyDescent="0.25">
      <c r="B314" t="s">
        <v>5</v>
      </c>
      <c r="C314">
        <v>583515</v>
      </c>
      <c r="D314">
        <v>7015852</v>
      </c>
    </row>
    <row r="315" spans="2:4" outlineLevel="2" x14ac:dyDescent="0.25">
      <c r="B315" t="s">
        <v>5</v>
      </c>
      <c r="C315">
        <v>583584</v>
      </c>
      <c r="D315">
        <v>7015315</v>
      </c>
    </row>
    <row r="316" spans="2:4" outlineLevel="2" x14ac:dyDescent="0.25">
      <c r="B316" t="s">
        <v>5</v>
      </c>
      <c r="C316">
        <v>583584</v>
      </c>
      <c r="D316">
        <v>7015315</v>
      </c>
    </row>
    <row r="317" spans="2:4" outlineLevel="2" x14ac:dyDescent="0.25">
      <c r="B317" t="s">
        <v>5</v>
      </c>
      <c r="C317">
        <v>583312</v>
      </c>
      <c r="D317">
        <v>7015675</v>
      </c>
    </row>
    <row r="318" spans="2:4" outlineLevel="2" x14ac:dyDescent="0.25">
      <c r="B318" t="s">
        <v>5</v>
      </c>
      <c r="C318">
        <v>583312</v>
      </c>
      <c r="D318">
        <v>7015675</v>
      </c>
    </row>
    <row r="319" spans="2:4" outlineLevel="2" x14ac:dyDescent="0.25">
      <c r="B319" t="s">
        <v>5</v>
      </c>
      <c r="C319">
        <v>583312</v>
      </c>
      <c r="D319">
        <v>7015675</v>
      </c>
    </row>
    <row r="320" spans="2:4" outlineLevel="2" x14ac:dyDescent="0.25">
      <c r="B320" t="s">
        <v>5</v>
      </c>
      <c r="C320">
        <v>583584</v>
      </c>
      <c r="D320">
        <v>7015315</v>
      </c>
    </row>
    <row r="321" spans="2:4" outlineLevel="2" x14ac:dyDescent="0.25">
      <c r="B321" t="s">
        <v>5</v>
      </c>
      <c r="C321">
        <v>583515</v>
      </c>
      <c r="D321">
        <v>7015852</v>
      </c>
    </row>
    <row r="322" spans="2:4" outlineLevel="2" x14ac:dyDescent="0.25">
      <c r="B322" t="s">
        <v>5</v>
      </c>
      <c r="C322">
        <v>583725</v>
      </c>
      <c r="D322">
        <v>7015492</v>
      </c>
    </row>
    <row r="323" spans="2:4" outlineLevel="2" x14ac:dyDescent="0.25">
      <c r="B323" t="s">
        <v>5</v>
      </c>
      <c r="C323">
        <v>583584</v>
      </c>
      <c r="D323">
        <v>7015315</v>
      </c>
    </row>
    <row r="324" spans="2:4" outlineLevel="2" x14ac:dyDescent="0.25">
      <c r="B324" t="s">
        <v>5</v>
      </c>
      <c r="C324">
        <v>583515</v>
      </c>
      <c r="D324">
        <v>7015852</v>
      </c>
    </row>
    <row r="325" spans="2:4" outlineLevel="2" x14ac:dyDescent="0.25">
      <c r="B325" t="s">
        <v>5</v>
      </c>
      <c r="C325">
        <v>583515</v>
      </c>
      <c r="D325">
        <v>7015852</v>
      </c>
    </row>
    <row r="326" spans="2:4" outlineLevel="2" x14ac:dyDescent="0.25">
      <c r="B326" t="s">
        <v>5</v>
      </c>
      <c r="C326">
        <v>583264</v>
      </c>
      <c r="D326">
        <v>7015609</v>
      </c>
    </row>
    <row r="327" spans="2:4" outlineLevel="2" x14ac:dyDescent="0.25">
      <c r="B327" t="s">
        <v>5</v>
      </c>
      <c r="C327">
        <v>583584</v>
      </c>
      <c r="D327">
        <v>7015315</v>
      </c>
    </row>
    <row r="328" spans="2:4" outlineLevel="2" x14ac:dyDescent="0.25">
      <c r="B328" t="s">
        <v>5</v>
      </c>
      <c r="C328">
        <v>583867</v>
      </c>
      <c r="D328">
        <v>7015025</v>
      </c>
    </row>
    <row r="329" spans="2:4" outlineLevel="2" x14ac:dyDescent="0.25">
      <c r="B329" t="s">
        <v>5</v>
      </c>
      <c r="C329">
        <v>583688</v>
      </c>
      <c r="D329">
        <v>7015049</v>
      </c>
    </row>
    <row r="330" spans="2:4" outlineLevel="2" x14ac:dyDescent="0.25">
      <c r="B330" t="s">
        <v>5</v>
      </c>
      <c r="C330">
        <v>583264</v>
      </c>
      <c r="D330">
        <v>7015609</v>
      </c>
    </row>
    <row r="331" spans="2:4" outlineLevel="2" x14ac:dyDescent="0.25">
      <c r="B331" t="s">
        <v>5</v>
      </c>
      <c r="C331">
        <v>583152</v>
      </c>
      <c r="D331">
        <v>7015633</v>
      </c>
    </row>
    <row r="332" spans="2:4" outlineLevel="2" x14ac:dyDescent="0.25">
      <c r="B332" t="s">
        <v>5</v>
      </c>
      <c r="C332">
        <v>583584</v>
      </c>
      <c r="D332">
        <v>7015315</v>
      </c>
    </row>
    <row r="333" spans="2:4" outlineLevel="2" x14ac:dyDescent="0.25">
      <c r="B333" t="s">
        <v>5</v>
      </c>
      <c r="C333">
        <v>583365</v>
      </c>
      <c r="D333">
        <v>7015796</v>
      </c>
    </row>
    <row r="334" spans="2:4" outlineLevel="2" x14ac:dyDescent="0.25">
      <c r="B334" t="s">
        <v>5</v>
      </c>
      <c r="C334">
        <v>583843</v>
      </c>
      <c r="D334">
        <v>7015512</v>
      </c>
    </row>
    <row r="335" spans="2:4" outlineLevel="2" x14ac:dyDescent="0.25">
      <c r="B335" t="s">
        <v>5</v>
      </c>
      <c r="C335">
        <v>583769</v>
      </c>
      <c r="D335">
        <v>7014780</v>
      </c>
    </row>
    <row r="336" spans="2:4" outlineLevel="2" x14ac:dyDescent="0.25">
      <c r="B336" t="s">
        <v>5</v>
      </c>
      <c r="C336">
        <v>584068</v>
      </c>
      <c r="D336">
        <v>7015250</v>
      </c>
    </row>
    <row r="337" spans="2:4" outlineLevel="2" x14ac:dyDescent="0.25">
      <c r="B337" t="s">
        <v>5</v>
      </c>
      <c r="C337">
        <v>583584</v>
      </c>
      <c r="D337">
        <v>7015315</v>
      </c>
    </row>
    <row r="338" spans="2:4" outlineLevel="2" x14ac:dyDescent="0.25">
      <c r="B338" t="s">
        <v>5</v>
      </c>
      <c r="C338">
        <v>583584</v>
      </c>
      <c r="D338">
        <v>7015315</v>
      </c>
    </row>
    <row r="339" spans="2:4" outlineLevel="2" x14ac:dyDescent="0.25">
      <c r="B339" t="s">
        <v>5</v>
      </c>
      <c r="C339">
        <v>583515</v>
      </c>
      <c r="D339">
        <v>7015852</v>
      </c>
    </row>
    <row r="340" spans="2:4" outlineLevel="2" x14ac:dyDescent="0.25">
      <c r="B340" t="s">
        <v>5</v>
      </c>
      <c r="C340">
        <v>583515</v>
      </c>
      <c r="D340">
        <v>7015852</v>
      </c>
    </row>
    <row r="341" spans="2:4" outlineLevel="2" x14ac:dyDescent="0.25">
      <c r="B341" t="s">
        <v>5</v>
      </c>
      <c r="C341">
        <v>583515</v>
      </c>
      <c r="D341">
        <v>7015852</v>
      </c>
    </row>
    <row r="342" spans="2:4" outlineLevel="2" x14ac:dyDescent="0.25">
      <c r="B342" t="s">
        <v>5</v>
      </c>
      <c r="C342">
        <v>583462</v>
      </c>
      <c r="D342">
        <v>7015808</v>
      </c>
    </row>
    <row r="343" spans="2:4" outlineLevel="2" x14ac:dyDescent="0.25">
      <c r="B343" t="s">
        <v>5</v>
      </c>
      <c r="C343">
        <v>583515</v>
      </c>
      <c r="D343">
        <v>7015852</v>
      </c>
    </row>
    <row r="344" spans="2:4" outlineLevel="2" x14ac:dyDescent="0.25">
      <c r="B344" t="s">
        <v>5</v>
      </c>
      <c r="C344">
        <v>583515</v>
      </c>
      <c r="D344">
        <v>7015852</v>
      </c>
    </row>
    <row r="345" spans="2:4" outlineLevel="2" x14ac:dyDescent="0.25">
      <c r="B345" t="s">
        <v>5</v>
      </c>
      <c r="C345">
        <v>583515</v>
      </c>
      <c r="D345">
        <v>7015852</v>
      </c>
    </row>
    <row r="346" spans="2:4" outlineLevel="2" x14ac:dyDescent="0.25">
      <c r="B346" t="s">
        <v>5</v>
      </c>
      <c r="C346">
        <v>583469</v>
      </c>
      <c r="D346">
        <v>7015721</v>
      </c>
    </row>
    <row r="347" spans="2:4" outlineLevel="2" x14ac:dyDescent="0.25">
      <c r="B347" t="s">
        <v>5</v>
      </c>
      <c r="C347">
        <v>584068</v>
      </c>
      <c r="D347">
        <v>7015250</v>
      </c>
    </row>
    <row r="348" spans="2:4" outlineLevel="2" x14ac:dyDescent="0.25">
      <c r="B348" t="s">
        <v>5</v>
      </c>
      <c r="C348">
        <v>584068</v>
      </c>
      <c r="D348">
        <v>7015250</v>
      </c>
    </row>
    <row r="349" spans="2:4" outlineLevel="2" x14ac:dyDescent="0.25">
      <c r="B349" t="s">
        <v>5</v>
      </c>
      <c r="C349">
        <v>583688</v>
      </c>
      <c r="D349">
        <v>7015049</v>
      </c>
    </row>
    <row r="350" spans="2:4" outlineLevel="2" x14ac:dyDescent="0.25">
      <c r="B350" t="s">
        <v>5</v>
      </c>
      <c r="C350">
        <v>583725</v>
      </c>
      <c r="D350">
        <v>7015495</v>
      </c>
    </row>
    <row r="351" spans="2:4" outlineLevel="2" x14ac:dyDescent="0.25">
      <c r="B351" t="s">
        <v>5</v>
      </c>
      <c r="C351">
        <v>583636</v>
      </c>
      <c r="D351">
        <v>7015393</v>
      </c>
    </row>
    <row r="352" spans="2:4" outlineLevel="2" x14ac:dyDescent="0.25">
      <c r="B352" t="s">
        <v>5</v>
      </c>
      <c r="C352">
        <v>583725</v>
      </c>
      <c r="D352">
        <v>7015495</v>
      </c>
    </row>
    <row r="353" spans="2:4" outlineLevel="2" x14ac:dyDescent="0.25">
      <c r="B353" t="s">
        <v>5</v>
      </c>
      <c r="C353">
        <v>583843</v>
      </c>
      <c r="D353">
        <v>7015512</v>
      </c>
    </row>
    <row r="354" spans="2:4" outlineLevel="2" x14ac:dyDescent="0.25">
      <c r="B354" t="s">
        <v>5</v>
      </c>
      <c r="C354">
        <v>583469</v>
      </c>
      <c r="D354">
        <v>7015721</v>
      </c>
    </row>
    <row r="355" spans="2:4" outlineLevel="2" x14ac:dyDescent="0.25">
      <c r="B355" t="s">
        <v>5</v>
      </c>
      <c r="C355">
        <v>583312</v>
      </c>
      <c r="D355">
        <v>7015675</v>
      </c>
    </row>
    <row r="356" spans="2:4" outlineLevel="2" x14ac:dyDescent="0.25">
      <c r="B356" t="s">
        <v>5</v>
      </c>
      <c r="C356">
        <v>583312</v>
      </c>
      <c r="D356">
        <v>7015675</v>
      </c>
    </row>
    <row r="357" spans="2:4" outlineLevel="2" x14ac:dyDescent="0.25">
      <c r="B357" t="s">
        <v>5</v>
      </c>
      <c r="C357">
        <v>583058</v>
      </c>
      <c r="D357">
        <v>7015745</v>
      </c>
    </row>
    <row r="358" spans="2:4" outlineLevel="2" x14ac:dyDescent="0.25">
      <c r="B358" t="s">
        <v>5</v>
      </c>
      <c r="C358">
        <v>583312</v>
      </c>
      <c r="D358">
        <v>7015675</v>
      </c>
    </row>
    <row r="359" spans="2:4" outlineLevel="2" x14ac:dyDescent="0.25">
      <c r="B359" t="s">
        <v>5</v>
      </c>
      <c r="C359">
        <v>584068</v>
      </c>
      <c r="D359">
        <v>7015250</v>
      </c>
    </row>
    <row r="360" spans="2:4" outlineLevel="2" x14ac:dyDescent="0.25">
      <c r="B360" t="s">
        <v>5</v>
      </c>
      <c r="C360">
        <v>583312</v>
      </c>
      <c r="D360">
        <v>7015675</v>
      </c>
    </row>
    <row r="361" spans="2:4" outlineLevel="2" x14ac:dyDescent="0.25">
      <c r="B361" t="s">
        <v>5</v>
      </c>
      <c r="C361">
        <v>583746</v>
      </c>
      <c r="D361">
        <v>7016071</v>
      </c>
    </row>
    <row r="362" spans="2:4" outlineLevel="2" x14ac:dyDescent="0.25">
      <c r="B362" t="s">
        <v>5</v>
      </c>
      <c r="C362">
        <v>583469</v>
      </c>
      <c r="D362">
        <v>7015721</v>
      </c>
    </row>
    <row r="363" spans="2:4" outlineLevel="2" x14ac:dyDescent="0.25">
      <c r="B363" t="s">
        <v>5</v>
      </c>
      <c r="C363">
        <v>583880</v>
      </c>
      <c r="D363">
        <v>7016502</v>
      </c>
    </row>
    <row r="364" spans="2:4" outlineLevel="2" x14ac:dyDescent="0.25">
      <c r="B364" t="s">
        <v>5</v>
      </c>
      <c r="C364">
        <v>583515</v>
      </c>
      <c r="D364">
        <v>7015852</v>
      </c>
    </row>
    <row r="365" spans="2:4" outlineLevel="2" x14ac:dyDescent="0.25">
      <c r="B365" t="s">
        <v>5</v>
      </c>
      <c r="C365">
        <v>583515</v>
      </c>
      <c r="D365">
        <v>7015852</v>
      </c>
    </row>
    <row r="366" spans="2:4" outlineLevel="2" x14ac:dyDescent="0.25">
      <c r="B366" t="s">
        <v>5</v>
      </c>
      <c r="C366">
        <v>584068</v>
      </c>
      <c r="D366">
        <v>7015250</v>
      </c>
    </row>
    <row r="367" spans="2:4" outlineLevel="2" x14ac:dyDescent="0.25">
      <c r="B367" t="s">
        <v>5</v>
      </c>
      <c r="C367">
        <v>583584</v>
      </c>
      <c r="D367">
        <v>7015315</v>
      </c>
    </row>
    <row r="368" spans="2:4" outlineLevel="2" x14ac:dyDescent="0.25">
      <c r="B368" t="s">
        <v>5</v>
      </c>
      <c r="C368">
        <v>583152</v>
      </c>
      <c r="D368">
        <v>7015633</v>
      </c>
    </row>
    <row r="369" spans="1:4" outlineLevel="2" x14ac:dyDescent="0.25">
      <c r="B369" t="s">
        <v>5</v>
      </c>
      <c r="C369">
        <v>583843</v>
      </c>
      <c r="D369">
        <v>7015512</v>
      </c>
    </row>
    <row r="370" spans="1:4" outlineLevel="2" x14ac:dyDescent="0.25">
      <c r="B370" t="s">
        <v>5</v>
      </c>
      <c r="C370">
        <v>583515</v>
      </c>
      <c r="D370">
        <v>7015852</v>
      </c>
    </row>
    <row r="371" spans="1:4" outlineLevel="2" x14ac:dyDescent="0.25">
      <c r="B371" t="s">
        <v>5</v>
      </c>
      <c r="C371">
        <v>583152</v>
      </c>
      <c r="D371">
        <v>7015633</v>
      </c>
    </row>
    <row r="372" spans="1:4" outlineLevel="2" x14ac:dyDescent="0.25">
      <c r="B372" t="s">
        <v>5</v>
      </c>
      <c r="C372">
        <v>583584</v>
      </c>
      <c r="D372">
        <v>7015315</v>
      </c>
    </row>
    <row r="373" spans="1:4" outlineLevel="2" x14ac:dyDescent="0.25">
      <c r="B373" t="s">
        <v>5</v>
      </c>
      <c r="C373">
        <v>583584</v>
      </c>
      <c r="D373">
        <v>7015315</v>
      </c>
    </row>
    <row r="374" spans="1:4" outlineLevel="2" x14ac:dyDescent="0.25">
      <c r="B374" t="s">
        <v>5</v>
      </c>
      <c r="C374">
        <v>583515</v>
      </c>
      <c r="D374">
        <v>7015852</v>
      </c>
    </row>
    <row r="375" spans="1:4" outlineLevel="2" x14ac:dyDescent="0.25">
      <c r="B375" t="s">
        <v>5</v>
      </c>
      <c r="C375">
        <v>583515</v>
      </c>
      <c r="D375">
        <v>7015852</v>
      </c>
    </row>
    <row r="376" spans="1:4" outlineLevel="2" x14ac:dyDescent="0.25">
      <c r="B376" t="s">
        <v>5</v>
      </c>
      <c r="C376">
        <v>583584</v>
      </c>
      <c r="D376">
        <v>7015315</v>
      </c>
    </row>
    <row r="377" spans="1:4" outlineLevel="2" x14ac:dyDescent="0.25">
      <c r="B377" t="s">
        <v>5</v>
      </c>
      <c r="C377">
        <v>583584</v>
      </c>
      <c r="D377">
        <v>7015315</v>
      </c>
    </row>
    <row r="378" spans="1:4" outlineLevel="2" x14ac:dyDescent="0.25">
      <c r="B378" t="s">
        <v>5</v>
      </c>
      <c r="C378">
        <v>583584</v>
      </c>
      <c r="D378">
        <v>7015315</v>
      </c>
    </row>
    <row r="379" spans="1:4" outlineLevel="2" x14ac:dyDescent="0.25">
      <c r="B379" t="s">
        <v>5</v>
      </c>
      <c r="C379">
        <v>583584</v>
      </c>
      <c r="D379">
        <v>7015315</v>
      </c>
    </row>
    <row r="380" spans="1:4" outlineLevel="1" x14ac:dyDescent="0.25">
      <c r="A380" s="5" t="s">
        <v>41</v>
      </c>
      <c r="B380">
        <f>SUBTOTAL(3,B232:B379)</f>
        <v>148</v>
      </c>
    </row>
    <row r="381" spans="1:4" outlineLevel="2" x14ac:dyDescent="0.25">
      <c r="B381" t="s">
        <v>6</v>
      </c>
      <c r="C381">
        <v>582872</v>
      </c>
      <c r="D381">
        <v>7015445</v>
      </c>
    </row>
    <row r="382" spans="1:4" outlineLevel="2" x14ac:dyDescent="0.25">
      <c r="B382" t="s">
        <v>6</v>
      </c>
      <c r="C382">
        <v>583060</v>
      </c>
      <c r="D382">
        <v>7015461</v>
      </c>
    </row>
    <row r="383" spans="1:4" outlineLevel="2" x14ac:dyDescent="0.25">
      <c r="B383" t="s">
        <v>6</v>
      </c>
      <c r="C383">
        <v>585338</v>
      </c>
      <c r="D383">
        <v>7014399</v>
      </c>
    </row>
    <row r="384" spans="1:4" outlineLevel="2" x14ac:dyDescent="0.25">
      <c r="B384" t="s">
        <v>6</v>
      </c>
      <c r="C384">
        <v>585338</v>
      </c>
      <c r="D384">
        <v>7014399</v>
      </c>
    </row>
    <row r="385" spans="2:4" outlineLevel="2" x14ac:dyDescent="0.25">
      <c r="B385" t="s">
        <v>6</v>
      </c>
      <c r="C385">
        <v>583515</v>
      </c>
      <c r="D385">
        <v>7015852</v>
      </c>
    </row>
    <row r="386" spans="2:4" outlineLevel="2" x14ac:dyDescent="0.25">
      <c r="B386" t="s">
        <v>6</v>
      </c>
      <c r="C386">
        <v>582744</v>
      </c>
      <c r="D386">
        <v>7014975</v>
      </c>
    </row>
    <row r="387" spans="2:4" outlineLevel="2" x14ac:dyDescent="0.25">
      <c r="B387" t="s">
        <v>6</v>
      </c>
      <c r="C387">
        <v>582777</v>
      </c>
      <c r="D387">
        <v>7015648</v>
      </c>
    </row>
    <row r="388" spans="2:4" outlineLevel="2" x14ac:dyDescent="0.25">
      <c r="B388" t="s">
        <v>6</v>
      </c>
      <c r="C388">
        <v>583555</v>
      </c>
      <c r="D388">
        <v>7015813</v>
      </c>
    </row>
    <row r="389" spans="2:4" outlineLevel="2" x14ac:dyDescent="0.25">
      <c r="B389" t="s">
        <v>6</v>
      </c>
      <c r="C389">
        <v>585338</v>
      </c>
      <c r="D389">
        <v>7014399</v>
      </c>
    </row>
    <row r="390" spans="2:4" outlineLevel="2" x14ac:dyDescent="0.25">
      <c r="B390" t="s">
        <v>6</v>
      </c>
      <c r="C390">
        <v>582519</v>
      </c>
      <c r="D390">
        <v>7015109</v>
      </c>
    </row>
    <row r="391" spans="2:4" outlineLevel="2" x14ac:dyDescent="0.25">
      <c r="B391" t="s">
        <v>6</v>
      </c>
      <c r="C391">
        <v>583092</v>
      </c>
      <c r="D391">
        <v>7014645</v>
      </c>
    </row>
    <row r="392" spans="2:4" outlineLevel="2" x14ac:dyDescent="0.25">
      <c r="B392" t="s">
        <v>6</v>
      </c>
      <c r="C392">
        <v>583092</v>
      </c>
      <c r="D392">
        <v>7014645</v>
      </c>
    </row>
    <row r="393" spans="2:4" outlineLevel="2" x14ac:dyDescent="0.25">
      <c r="B393" t="s">
        <v>6</v>
      </c>
      <c r="C393">
        <v>582966</v>
      </c>
      <c r="D393">
        <v>7015325</v>
      </c>
    </row>
    <row r="394" spans="2:4" outlineLevel="2" x14ac:dyDescent="0.25">
      <c r="B394" t="s">
        <v>6</v>
      </c>
      <c r="C394">
        <v>582618</v>
      </c>
      <c r="D394">
        <v>7015580</v>
      </c>
    </row>
    <row r="395" spans="2:4" outlineLevel="2" x14ac:dyDescent="0.25">
      <c r="B395" t="s">
        <v>6</v>
      </c>
      <c r="C395">
        <v>583515</v>
      </c>
      <c r="D395">
        <v>7015852</v>
      </c>
    </row>
    <row r="396" spans="2:4" outlineLevel="2" x14ac:dyDescent="0.25">
      <c r="B396" t="s">
        <v>6</v>
      </c>
      <c r="C396">
        <v>585338</v>
      </c>
      <c r="D396">
        <v>7014399</v>
      </c>
    </row>
    <row r="397" spans="2:4" outlineLevel="2" x14ac:dyDescent="0.25">
      <c r="B397" t="s">
        <v>6</v>
      </c>
      <c r="C397">
        <v>585338</v>
      </c>
      <c r="D397">
        <v>7014399</v>
      </c>
    </row>
    <row r="398" spans="2:4" outlineLevel="2" x14ac:dyDescent="0.25">
      <c r="B398" t="s">
        <v>6</v>
      </c>
      <c r="C398">
        <v>585338</v>
      </c>
      <c r="D398">
        <v>7014399</v>
      </c>
    </row>
    <row r="399" spans="2:4" outlineLevel="2" x14ac:dyDescent="0.25">
      <c r="B399" t="s">
        <v>6</v>
      </c>
      <c r="C399">
        <v>583515</v>
      </c>
      <c r="D399">
        <v>7015852</v>
      </c>
    </row>
    <row r="400" spans="2:4" outlineLevel="2" x14ac:dyDescent="0.25">
      <c r="B400" t="s">
        <v>6</v>
      </c>
      <c r="C400">
        <v>582744</v>
      </c>
      <c r="D400">
        <v>7014975</v>
      </c>
    </row>
    <row r="401" spans="2:4" outlineLevel="2" x14ac:dyDescent="0.25">
      <c r="B401" t="s">
        <v>6</v>
      </c>
      <c r="C401">
        <v>583515</v>
      </c>
      <c r="D401">
        <v>7015852</v>
      </c>
    </row>
    <row r="402" spans="2:4" outlineLevel="2" x14ac:dyDescent="0.25">
      <c r="B402" t="s">
        <v>6</v>
      </c>
      <c r="C402">
        <v>583515</v>
      </c>
      <c r="D402">
        <v>7015852</v>
      </c>
    </row>
    <row r="403" spans="2:4" outlineLevel="2" x14ac:dyDescent="0.25">
      <c r="B403" t="s">
        <v>6</v>
      </c>
      <c r="C403">
        <v>583515</v>
      </c>
      <c r="D403">
        <v>7015852</v>
      </c>
    </row>
    <row r="404" spans="2:4" outlineLevel="2" x14ac:dyDescent="0.25">
      <c r="B404" t="s">
        <v>6</v>
      </c>
      <c r="C404">
        <v>582783</v>
      </c>
      <c r="D404">
        <v>7014909</v>
      </c>
    </row>
    <row r="405" spans="2:4" outlineLevel="2" x14ac:dyDescent="0.25">
      <c r="B405" t="s">
        <v>6</v>
      </c>
      <c r="C405">
        <v>583060</v>
      </c>
      <c r="D405">
        <v>7015461</v>
      </c>
    </row>
    <row r="406" spans="2:4" outlineLevel="2" x14ac:dyDescent="0.25">
      <c r="B406" t="s">
        <v>6</v>
      </c>
      <c r="C406">
        <v>583092</v>
      </c>
      <c r="D406">
        <v>7014645</v>
      </c>
    </row>
    <row r="407" spans="2:4" outlineLevel="2" x14ac:dyDescent="0.25">
      <c r="B407" t="s">
        <v>6</v>
      </c>
      <c r="C407">
        <v>582992</v>
      </c>
      <c r="D407">
        <v>7014766</v>
      </c>
    </row>
    <row r="408" spans="2:4" outlineLevel="2" x14ac:dyDescent="0.25">
      <c r="B408" t="s">
        <v>6</v>
      </c>
      <c r="C408">
        <v>585338</v>
      </c>
      <c r="D408">
        <v>7014399</v>
      </c>
    </row>
    <row r="409" spans="2:4" outlineLevel="2" x14ac:dyDescent="0.25">
      <c r="B409" t="s">
        <v>6</v>
      </c>
      <c r="C409">
        <v>583584</v>
      </c>
      <c r="D409">
        <v>7015315</v>
      </c>
    </row>
    <row r="410" spans="2:4" outlineLevel="2" x14ac:dyDescent="0.25">
      <c r="B410" t="s">
        <v>6</v>
      </c>
      <c r="C410">
        <v>583575</v>
      </c>
      <c r="D410">
        <v>7015347</v>
      </c>
    </row>
    <row r="411" spans="2:4" outlineLevel="2" x14ac:dyDescent="0.25">
      <c r="B411" t="s">
        <v>6</v>
      </c>
      <c r="C411">
        <v>583515</v>
      </c>
      <c r="D411">
        <v>7015852</v>
      </c>
    </row>
    <row r="412" spans="2:4" outlineLevel="2" x14ac:dyDescent="0.25">
      <c r="B412" t="s">
        <v>6</v>
      </c>
      <c r="C412">
        <v>582696</v>
      </c>
      <c r="D412">
        <v>7014895</v>
      </c>
    </row>
    <row r="413" spans="2:4" outlineLevel="2" x14ac:dyDescent="0.25">
      <c r="B413" t="s">
        <v>6</v>
      </c>
      <c r="C413">
        <v>583430</v>
      </c>
      <c r="D413">
        <v>7014340</v>
      </c>
    </row>
    <row r="414" spans="2:4" outlineLevel="2" x14ac:dyDescent="0.25">
      <c r="B414" t="s">
        <v>6</v>
      </c>
      <c r="C414">
        <v>585338</v>
      </c>
      <c r="D414">
        <v>7014399</v>
      </c>
    </row>
    <row r="415" spans="2:4" outlineLevel="2" x14ac:dyDescent="0.25">
      <c r="B415" t="s">
        <v>6</v>
      </c>
      <c r="C415">
        <v>583092</v>
      </c>
      <c r="D415">
        <v>7014645</v>
      </c>
    </row>
    <row r="416" spans="2:4" outlineLevel="2" x14ac:dyDescent="0.25">
      <c r="B416" t="s">
        <v>6</v>
      </c>
      <c r="C416">
        <v>582696</v>
      </c>
      <c r="D416">
        <v>7014895</v>
      </c>
    </row>
    <row r="417" spans="2:4" outlineLevel="2" x14ac:dyDescent="0.25">
      <c r="B417" t="s">
        <v>6</v>
      </c>
      <c r="C417">
        <v>582696</v>
      </c>
      <c r="D417">
        <v>7014895</v>
      </c>
    </row>
    <row r="418" spans="2:4" outlineLevel="2" x14ac:dyDescent="0.25">
      <c r="B418" t="s">
        <v>6</v>
      </c>
      <c r="C418">
        <v>585338</v>
      </c>
      <c r="D418">
        <v>7014399</v>
      </c>
    </row>
    <row r="419" spans="2:4" outlineLevel="2" x14ac:dyDescent="0.25">
      <c r="B419" t="s">
        <v>6</v>
      </c>
      <c r="C419">
        <v>583445</v>
      </c>
      <c r="D419">
        <v>7014199</v>
      </c>
    </row>
    <row r="420" spans="2:4" outlineLevel="2" x14ac:dyDescent="0.25">
      <c r="B420" t="s">
        <v>6</v>
      </c>
      <c r="C420">
        <v>583584</v>
      </c>
      <c r="D420">
        <v>7015315</v>
      </c>
    </row>
    <row r="421" spans="2:4" outlineLevel="2" x14ac:dyDescent="0.25">
      <c r="B421" t="s">
        <v>6</v>
      </c>
      <c r="C421">
        <v>582696</v>
      </c>
      <c r="D421">
        <v>7014895</v>
      </c>
    </row>
    <row r="422" spans="2:4" outlineLevel="2" x14ac:dyDescent="0.25">
      <c r="B422" t="s">
        <v>6</v>
      </c>
      <c r="C422">
        <v>582696</v>
      </c>
      <c r="D422">
        <v>7014895</v>
      </c>
    </row>
    <row r="423" spans="2:4" outlineLevel="2" x14ac:dyDescent="0.25">
      <c r="B423" t="s">
        <v>6</v>
      </c>
      <c r="C423">
        <v>582696</v>
      </c>
      <c r="D423">
        <v>7014895</v>
      </c>
    </row>
    <row r="424" spans="2:4" outlineLevel="2" x14ac:dyDescent="0.25">
      <c r="B424" t="s">
        <v>6</v>
      </c>
      <c r="C424">
        <v>583584</v>
      </c>
      <c r="D424">
        <v>7015315</v>
      </c>
    </row>
    <row r="425" spans="2:4" outlineLevel="2" x14ac:dyDescent="0.25">
      <c r="B425" t="s">
        <v>6</v>
      </c>
      <c r="C425">
        <v>583584</v>
      </c>
      <c r="D425">
        <v>7015315</v>
      </c>
    </row>
    <row r="426" spans="2:4" outlineLevel="2" x14ac:dyDescent="0.25">
      <c r="B426" t="s">
        <v>6</v>
      </c>
      <c r="C426">
        <v>582981</v>
      </c>
      <c r="D426">
        <v>7015497</v>
      </c>
    </row>
    <row r="427" spans="2:4" outlineLevel="2" x14ac:dyDescent="0.25">
      <c r="B427" t="s">
        <v>6</v>
      </c>
      <c r="C427">
        <v>583092</v>
      </c>
      <c r="D427">
        <v>7014645</v>
      </c>
    </row>
    <row r="428" spans="2:4" outlineLevel="2" x14ac:dyDescent="0.25">
      <c r="B428" t="s">
        <v>6</v>
      </c>
      <c r="C428">
        <v>584676</v>
      </c>
      <c r="D428">
        <v>7015037</v>
      </c>
    </row>
    <row r="429" spans="2:4" outlineLevel="2" x14ac:dyDescent="0.25">
      <c r="B429" t="s">
        <v>6</v>
      </c>
      <c r="C429">
        <v>583843</v>
      </c>
      <c r="D429">
        <v>7015512</v>
      </c>
    </row>
    <row r="430" spans="2:4" outlineLevel="2" x14ac:dyDescent="0.25">
      <c r="B430" t="s">
        <v>6</v>
      </c>
      <c r="C430">
        <v>583312</v>
      </c>
      <c r="D430">
        <v>7015675</v>
      </c>
    </row>
    <row r="431" spans="2:4" outlineLevel="2" x14ac:dyDescent="0.25">
      <c r="B431" t="s">
        <v>6</v>
      </c>
      <c r="C431">
        <v>583312</v>
      </c>
      <c r="D431">
        <v>7015675</v>
      </c>
    </row>
    <row r="432" spans="2:4" outlineLevel="2" x14ac:dyDescent="0.25">
      <c r="B432" t="s">
        <v>6</v>
      </c>
      <c r="C432">
        <v>583312</v>
      </c>
      <c r="D432">
        <v>7015675</v>
      </c>
    </row>
    <row r="433" spans="2:4" outlineLevel="2" x14ac:dyDescent="0.25">
      <c r="B433" t="s">
        <v>6</v>
      </c>
      <c r="C433">
        <v>582431</v>
      </c>
      <c r="D433">
        <v>7014834</v>
      </c>
    </row>
    <row r="434" spans="2:4" outlineLevel="2" x14ac:dyDescent="0.25">
      <c r="B434" t="s">
        <v>6</v>
      </c>
      <c r="C434">
        <v>582604</v>
      </c>
      <c r="D434">
        <v>7015300</v>
      </c>
    </row>
    <row r="435" spans="2:4" outlineLevel="2" x14ac:dyDescent="0.25">
      <c r="B435" t="s">
        <v>6</v>
      </c>
      <c r="C435">
        <v>582696</v>
      </c>
      <c r="D435">
        <v>7014895</v>
      </c>
    </row>
    <row r="436" spans="2:4" outlineLevel="2" x14ac:dyDescent="0.25">
      <c r="B436" t="s">
        <v>6</v>
      </c>
      <c r="C436">
        <v>582744</v>
      </c>
      <c r="D436">
        <v>7014975</v>
      </c>
    </row>
    <row r="437" spans="2:4" outlineLevel="2" x14ac:dyDescent="0.25">
      <c r="B437" t="s">
        <v>6</v>
      </c>
      <c r="C437">
        <v>583843</v>
      </c>
      <c r="D437">
        <v>7015512</v>
      </c>
    </row>
    <row r="438" spans="2:4" outlineLevel="2" x14ac:dyDescent="0.25">
      <c r="B438" t="s">
        <v>6</v>
      </c>
      <c r="C438">
        <v>583650</v>
      </c>
      <c r="D438">
        <v>7014869</v>
      </c>
    </row>
    <row r="439" spans="2:4" outlineLevel="2" x14ac:dyDescent="0.25">
      <c r="B439" t="s">
        <v>6</v>
      </c>
      <c r="C439">
        <v>583312</v>
      </c>
      <c r="D439">
        <v>7015675</v>
      </c>
    </row>
    <row r="440" spans="2:4" outlineLevel="2" x14ac:dyDescent="0.25">
      <c r="B440" t="s">
        <v>6</v>
      </c>
      <c r="C440">
        <v>583843</v>
      </c>
      <c r="D440">
        <v>7015512</v>
      </c>
    </row>
    <row r="441" spans="2:4" outlineLevel="2" x14ac:dyDescent="0.25">
      <c r="B441" t="s">
        <v>6</v>
      </c>
      <c r="C441">
        <v>583843</v>
      </c>
      <c r="D441">
        <v>7015512</v>
      </c>
    </row>
    <row r="442" spans="2:4" outlineLevel="2" x14ac:dyDescent="0.25">
      <c r="B442" t="s">
        <v>6</v>
      </c>
      <c r="C442">
        <v>583688</v>
      </c>
      <c r="D442">
        <v>7015049</v>
      </c>
    </row>
    <row r="443" spans="2:4" outlineLevel="2" x14ac:dyDescent="0.25">
      <c r="B443" t="s">
        <v>6</v>
      </c>
      <c r="C443">
        <v>583312</v>
      </c>
      <c r="D443">
        <v>7015675</v>
      </c>
    </row>
    <row r="444" spans="2:4" outlineLevel="2" x14ac:dyDescent="0.25">
      <c r="B444" t="s">
        <v>6</v>
      </c>
      <c r="C444">
        <v>583843</v>
      </c>
      <c r="D444">
        <v>7015512</v>
      </c>
    </row>
    <row r="445" spans="2:4" outlineLevel="2" x14ac:dyDescent="0.25">
      <c r="B445" t="s">
        <v>6</v>
      </c>
      <c r="C445">
        <v>584174</v>
      </c>
      <c r="D445">
        <v>7015453</v>
      </c>
    </row>
    <row r="446" spans="2:4" outlineLevel="2" x14ac:dyDescent="0.25">
      <c r="B446" t="s">
        <v>6</v>
      </c>
      <c r="C446">
        <v>583489</v>
      </c>
      <c r="D446">
        <v>7015923</v>
      </c>
    </row>
    <row r="447" spans="2:4" outlineLevel="2" x14ac:dyDescent="0.25">
      <c r="B447" t="s">
        <v>6</v>
      </c>
      <c r="C447">
        <v>583653</v>
      </c>
      <c r="D447">
        <v>7015512</v>
      </c>
    </row>
    <row r="448" spans="2:4" outlineLevel="2" x14ac:dyDescent="0.25">
      <c r="B448" t="s">
        <v>6</v>
      </c>
      <c r="C448">
        <v>583725</v>
      </c>
      <c r="D448">
        <v>7015492</v>
      </c>
    </row>
    <row r="449" spans="2:4" outlineLevel="2" x14ac:dyDescent="0.25">
      <c r="B449" t="s">
        <v>6</v>
      </c>
      <c r="C449">
        <v>584174</v>
      </c>
      <c r="D449">
        <v>7015453</v>
      </c>
    </row>
    <row r="450" spans="2:4" outlineLevel="2" x14ac:dyDescent="0.25">
      <c r="B450" t="s">
        <v>6</v>
      </c>
      <c r="C450">
        <v>583133</v>
      </c>
      <c r="D450">
        <v>7015249</v>
      </c>
    </row>
    <row r="451" spans="2:4" outlineLevel="2" x14ac:dyDescent="0.25">
      <c r="B451" t="s">
        <v>6</v>
      </c>
      <c r="C451">
        <v>583421</v>
      </c>
      <c r="D451">
        <v>7015212</v>
      </c>
    </row>
    <row r="452" spans="2:4" outlineLevel="2" x14ac:dyDescent="0.25">
      <c r="B452" t="s">
        <v>6</v>
      </c>
      <c r="C452">
        <v>583650</v>
      </c>
      <c r="D452">
        <v>7014869</v>
      </c>
    </row>
    <row r="453" spans="2:4" outlineLevel="2" x14ac:dyDescent="0.25">
      <c r="B453" t="s">
        <v>6</v>
      </c>
      <c r="C453">
        <v>583631</v>
      </c>
      <c r="D453">
        <v>7015212</v>
      </c>
    </row>
    <row r="454" spans="2:4" outlineLevel="2" x14ac:dyDescent="0.25">
      <c r="B454" t="s">
        <v>6</v>
      </c>
      <c r="C454">
        <v>583822</v>
      </c>
      <c r="D454">
        <v>7015218</v>
      </c>
    </row>
    <row r="455" spans="2:4" outlineLevel="2" x14ac:dyDescent="0.25">
      <c r="B455" t="s">
        <v>6</v>
      </c>
      <c r="C455">
        <v>583650</v>
      </c>
      <c r="D455">
        <v>7014869</v>
      </c>
    </row>
    <row r="456" spans="2:4" outlineLevel="2" x14ac:dyDescent="0.25">
      <c r="B456" t="s">
        <v>6</v>
      </c>
      <c r="C456">
        <v>583650</v>
      </c>
      <c r="D456">
        <v>7014869</v>
      </c>
    </row>
    <row r="457" spans="2:4" outlineLevel="2" x14ac:dyDescent="0.25">
      <c r="B457" t="s">
        <v>6</v>
      </c>
      <c r="C457">
        <v>583688</v>
      </c>
      <c r="D457">
        <v>7015049</v>
      </c>
    </row>
    <row r="458" spans="2:4" outlineLevel="2" x14ac:dyDescent="0.25">
      <c r="B458" t="s">
        <v>6</v>
      </c>
      <c r="C458">
        <v>583650</v>
      </c>
      <c r="D458">
        <v>7014869</v>
      </c>
    </row>
    <row r="459" spans="2:4" outlineLevel="2" x14ac:dyDescent="0.25">
      <c r="B459" t="s">
        <v>6</v>
      </c>
      <c r="C459">
        <v>583761</v>
      </c>
      <c r="D459">
        <v>7015190</v>
      </c>
    </row>
    <row r="460" spans="2:4" outlineLevel="2" x14ac:dyDescent="0.25">
      <c r="B460" t="s">
        <v>6</v>
      </c>
      <c r="C460">
        <v>583584</v>
      </c>
      <c r="D460">
        <v>7015315</v>
      </c>
    </row>
    <row r="461" spans="2:4" outlineLevel="2" x14ac:dyDescent="0.25">
      <c r="B461" t="s">
        <v>6</v>
      </c>
      <c r="C461">
        <v>583838</v>
      </c>
      <c r="D461">
        <v>7014954</v>
      </c>
    </row>
    <row r="462" spans="2:4" outlineLevel="2" x14ac:dyDescent="0.25">
      <c r="B462" t="s">
        <v>6</v>
      </c>
      <c r="C462">
        <v>583377</v>
      </c>
      <c r="D462">
        <v>7015650</v>
      </c>
    </row>
    <row r="463" spans="2:4" outlineLevel="2" x14ac:dyDescent="0.25">
      <c r="B463" t="s">
        <v>6</v>
      </c>
      <c r="C463">
        <v>584513</v>
      </c>
      <c r="D463">
        <v>7015263</v>
      </c>
    </row>
    <row r="464" spans="2:4" outlineLevel="2" x14ac:dyDescent="0.25">
      <c r="B464" t="s">
        <v>6</v>
      </c>
      <c r="C464">
        <v>585338</v>
      </c>
      <c r="D464">
        <v>7014399</v>
      </c>
    </row>
    <row r="465" spans="2:4" outlineLevel="2" x14ac:dyDescent="0.25">
      <c r="B465" t="s">
        <v>6</v>
      </c>
      <c r="C465">
        <v>584321</v>
      </c>
      <c r="D465">
        <v>7015058</v>
      </c>
    </row>
    <row r="466" spans="2:4" outlineLevel="2" x14ac:dyDescent="0.25">
      <c r="B466" t="s">
        <v>6</v>
      </c>
      <c r="C466">
        <v>583815</v>
      </c>
      <c r="D466">
        <v>7015130</v>
      </c>
    </row>
    <row r="467" spans="2:4" outlineLevel="2" x14ac:dyDescent="0.25">
      <c r="B467" t="s">
        <v>6</v>
      </c>
      <c r="C467">
        <v>584806</v>
      </c>
      <c r="D467">
        <v>7016724</v>
      </c>
    </row>
    <row r="468" spans="2:4" outlineLevel="2" x14ac:dyDescent="0.25">
      <c r="B468" t="s">
        <v>6</v>
      </c>
      <c r="C468">
        <v>583092</v>
      </c>
      <c r="D468">
        <v>7014645</v>
      </c>
    </row>
    <row r="469" spans="2:4" outlineLevel="2" x14ac:dyDescent="0.25">
      <c r="B469" t="s">
        <v>6</v>
      </c>
      <c r="C469">
        <v>583692</v>
      </c>
      <c r="D469">
        <v>7015288</v>
      </c>
    </row>
    <row r="470" spans="2:4" outlineLevel="2" x14ac:dyDescent="0.25">
      <c r="B470" t="s">
        <v>6</v>
      </c>
      <c r="C470">
        <v>583815</v>
      </c>
      <c r="D470">
        <v>7015130</v>
      </c>
    </row>
    <row r="471" spans="2:4" outlineLevel="2" x14ac:dyDescent="0.25">
      <c r="B471" t="s">
        <v>6</v>
      </c>
      <c r="C471">
        <v>583088</v>
      </c>
      <c r="D471">
        <v>7015598</v>
      </c>
    </row>
    <row r="472" spans="2:4" outlineLevel="2" x14ac:dyDescent="0.25">
      <c r="B472" t="s">
        <v>6</v>
      </c>
      <c r="C472">
        <v>583037</v>
      </c>
      <c r="D472">
        <v>7015770</v>
      </c>
    </row>
    <row r="473" spans="2:4" outlineLevel="2" x14ac:dyDescent="0.25">
      <c r="B473" t="s">
        <v>6</v>
      </c>
      <c r="C473">
        <v>583088</v>
      </c>
      <c r="D473">
        <v>7015598</v>
      </c>
    </row>
    <row r="474" spans="2:4" outlineLevel="2" x14ac:dyDescent="0.25">
      <c r="B474" t="s">
        <v>6</v>
      </c>
      <c r="C474">
        <v>582777</v>
      </c>
      <c r="D474">
        <v>7015466</v>
      </c>
    </row>
    <row r="475" spans="2:4" outlineLevel="2" x14ac:dyDescent="0.25">
      <c r="B475" t="s">
        <v>6</v>
      </c>
      <c r="C475">
        <v>583037</v>
      </c>
      <c r="D475">
        <v>7015770</v>
      </c>
    </row>
    <row r="476" spans="2:4" outlineLevel="2" x14ac:dyDescent="0.25">
      <c r="B476" t="s">
        <v>6</v>
      </c>
      <c r="C476">
        <v>583306</v>
      </c>
      <c r="D476">
        <v>7014751</v>
      </c>
    </row>
    <row r="477" spans="2:4" outlineLevel="2" x14ac:dyDescent="0.25">
      <c r="B477" t="s">
        <v>6</v>
      </c>
      <c r="C477">
        <v>583152</v>
      </c>
      <c r="D477">
        <v>7015633</v>
      </c>
    </row>
    <row r="478" spans="2:4" outlineLevel="2" x14ac:dyDescent="0.25">
      <c r="B478" t="s">
        <v>6</v>
      </c>
      <c r="C478">
        <v>582978</v>
      </c>
      <c r="D478">
        <v>7015809</v>
      </c>
    </row>
    <row r="479" spans="2:4" outlineLevel="2" x14ac:dyDescent="0.25">
      <c r="B479" t="s">
        <v>6</v>
      </c>
      <c r="C479">
        <v>582904</v>
      </c>
      <c r="D479">
        <v>7014699</v>
      </c>
    </row>
    <row r="480" spans="2:4" outlineLevel="2" x14ac:dyDescent="0.25">
      <c r="B480" t="s">
        <v>6</v>
      </c>
      <c r="C480">
        <v>583345</v>
      </c>
      <c r="D480">
        <v>7014678</v>
      </c>
    </row>
    <row r="481" spans="1:4" outlineLevel="2" x14ac:dyDescent="0.25">
      <c r="B481" t="s">
        <v>6</v>
      </c>
      <c r="C481">
        <v>583037</v>
      </c>
      <c r="D481">
        <v>7015770</v>
      </c>
    </row>
    <row r="482" spans="1:4" outlineLevel="2" x14ac:dyDescent="0.25">
      <c r="B482" t="s">
        <v>6</v>
      </c>
      <c r="C482">
        <v>582923</v>
      </c>
      <c r="D482">
        <v>7015735</v>
      </c>
    </row>
    <row r="483" spans="1:4" outlineLevel="1" x14ac:dyDescent="0.25">
      <c r="A483" s="5" t="s">
        <v>42</v>
      </c>
      <c r="B483">
        <f>SUBTOTAL(3,B381:B482)</f>
        <v>102</v>
      </c>
    </row>
    <row r="484" spans="1:4" outlineLevel="2" x14ac:dyDescent="0.25">
      <c r="B484" t="s">
        <v>7</v>
      </c>
      <c r="C484">
        <v>585286</v>
      </c>
      <c r="D484">
        <v>7014017</v>
      </c>
    </row>
    <row r="485" spans="1:4" outlineLevel="2" x14ac:dyDescent="0.25">
      <c r="B485" t="s">
        <v>7</v>
      </c>
      <c r="C485">
        <v>585061</v>
      </c>
      <c r="D485">
        <v>7014703</v>
      </c>
    </row>
    <row r="486" spans="1:4" outlineLevel="2" x14ac:dyDescent="0.25">
      <c r="B486" t="s">
        <v>7</v>
      </c>
      <c r="C486">
        <v>583515</v>
      </c>
      <c r="D486">
        <v>7015852</v>
      </c>
    </row>
    <row r="487" spans="1:4" outlineLevel="2" x14ac:dyDescent="0.25">
      <c r="B487" t="s">
        <v>7</v>
      </c>
      <c r="C487">
        <v>585061</v>
      </c>
      <c r="D487">
        <v>7014703</v>
      </c>
    </row>
    <row r="488" spans="1:4" outlineLevel="2" x14ac:dyDescent="0.25">
      <c r="B488" t="s">
        <v>7</v>
      </c>
      <c r="C488">
        <v>585571</v>
      </c>
      <c r="D488">
        <v>7014653</v>
      </c>
    </row>
    <row r="489" spans="1:4" outlineLevel="2" x14ac:dyDescent="0.25">
      <c r="B489" t="s">
        <v>7</v>
      </c>
      <c r="C489">
        <v>585591</v>
      </c>
      <c r="D489">
        <v>7014634</v>
      </c>
    </row>
    <row r="490" spans="1:4" outlineLevel="2" x14ac:dyDescent="0.25">
      <c r="B490" t="s">
        <v>7</v>
      </c>
      <c r="C490">
        <v>583312</v>
      </c>
      <c r="D490">
        <v>7015675</v>
      </c>
    </row>
    <row r="491" spans="1:4" outlineLevel="2" x14ac:dyDescent="0.25">
      <c r="B491" t="s">
        <v>7</v>
      </c>
      <c r="C491">
        <v>583515</v>
      </c>
      <c r="D491">
        <v>7015852</v>
      </c>
    </row>
    <row r="492" spans="1:4" outlineLevel="2" x14ac:dyDescent="0.25">
      <c r="B492" t="s">
        <v>7</v>
      </c>
      <c r="C492">
        <v>583515</v>
      </c>
      <c r="D492">
        <v>7015852</v>
      </c>
    </row>
    <row r="493" spans="1:4" outlineLevel="2" x14ac:dyDescent="0.25">
      <c r="B493" t="s">
        <v>7</v>
      </c>
      <c r="C493">
        <v>585591</v>
      </c>
      <c r="D493">
        <v>7014634</v>
      </c>
    </row>
    <row r="494" spans="1:4" outlineLevel="2" x14ac:dyDescent="0.25">
      <c r="B494" t="s">
        <v>7</v>
      </c>
      <c r="C494">
        <v>583312</v>
      </c>
      <c r="D494">
        <v>7015675</v>
      </c>
    </row>
    <row r="495" spans="1:4" outlineLevel="2" x14ac:dyDescent="0.25">
      <c r="B495" t="s">
        <v>7</v>
      </c>
      <c r="C495">
        <v>583584</v>
      </c>
      <c r="D495">
        <v>7015315</v>
      </c>
    </row>
    <row r="496" spans="1:4" outlineLevel="2" x14ac:dyDescent="0.25">
      <c r="B496" t="s">
        <v>7</v>
      </c>
      <c r="C496">
        <v>583629</v>
      </c>
      <c r="D496">
        <v>7015418</v>
      </c>
    </row>
    <row r="497" spans="2:4" outlineLevel="2" x14ac:dyDescent="0.25">
      <c r="B497" t="s">
        <v>7</v>
      </c>
      <c r="C497">
        <v>585591</v>
      </c>
      <c r="D497">
        <v>7014634</v>
      </c>
    </row>
    <row r="498" spans="2:4" outlineLevel="2" x14ac:dyDescent="0.25">
      <c r="B498" t="s">
        <v>7</v>
      </c>
      <c r="C498">
        <v>585627</v>
      </c>
      <c r="D498">
        <v>7014433</v>
      </c>
    </row>
    <row r="499" spans="2:4" outlineLevel="2" x14ac:dyDescent="0.25">
      <c r="B499" t="s">
        <v>7</v>
      </c>
      <c r="C499">
        <v>585591</v>
      </c>
      <c r="D499">
        <v>7014634</v>
      </c>
    </row>
    <row r="500" spans="2:4" outlineLevel="2" x14ac:dyDescent="0.25">
      <c r="B500" t="s">
        <v>7</v>
      </c>
      <c r="C500">
        <v>583688</v>
      </c>
      <c r="D500">
        <v>7015049</v>
      </c>
    </row>
    <row r="501" spans="2:4" outlineLevel="2" x14ac:dyDescent="0.25">
      <c r="B501" t="s">
        <v>7</v>
      </c>
      <c r="C501">
        <v>585173</v>
      </c>
      <c r="D501">
        <v>7014492</v>
      </c>
    </row>
    <row r="502" spans="2:4" outlineLevel="2" x14ac:dyDescent="0.25">
      <c r="B502" t="s">
        <v>7</v>
      </c>
      <c r="C502">
        <v>584892</v>
      </c>
      <c r="D502">
        <v>7014876</v>
      </c>
    </row>
    <row r="503" spans="2:4" outlineLevel="2" x14ac:dyDescent="0.25">
      <c r="B503" t="s">
        <v>7</v>
      </c>
      <c r="C503">
        <v>585290</v>
      </c>
      <c r="D503">
        <v>7014018</v>
      </c>
    </row>
    <row r="504" spans="2:4" outlineLevel="2" x14ac:dyDescent="0.25">
      <c r="B504" t="s">
        <v>7</v>
      </c>
      <c r="C504">
        <v>585704</v>
      </c>
      <c r="D504">
        <v>7014461</v>
      </c>
    </row>
    <row r="505" spans="2:4" outlineLevel="2" x14ac:dyDescent="0.25">
      <c r="B505" t="s">
        <v>7</v>
      </c>
      <c r="C505">
        <v>585704</v>
      </c>
      <c r="D505">
        <v>7014461</v>
      </c>
    </row>
    <row r="506" spans="2:4" outlineLevel="2" x14ac:dyDescent="0.25">
      <c r="B506" t="s">
        <v>7</v>
      </c>
      <c r="C506">
        <v>584579</v>
      </c>
      <c r="D506">
        <v>7014997</v>
      </c>
    </row>
    <row r="507" spans="2:4" outlineLevel="2" x14ac:dyDescent="0.25">
      <c r="B507" t="s">
        <v>7</v>
      </c>
      <c r="C507">
        <v>585704</v>
      </c>
      <c r="D507">
        <v>7014461</v>
      </c>
    </row>
    <row r="508" spans="2:4" outlineLevel="2" x14ac:dyDescent="0.25">
      <c r="B508" t="s">
        <v>7</v>
      </c>
      <c r="C508">
        <v>585173</v>
      </c>
      <c r="D508">
        <v>7014492</v>
      </c>
    </row>
    <row r="509" spans="2:4" outlineLevel="2" x14ac:dyDescent="0.25">
      <c r="B509" t="s">
        <v>7</v>
      </c>
      <c r="C509">
        <v>585652</v>
      </c>
      <c r="D509">
        <v>7014415</v>
      </c>
    </row>
    <row r="510" spans="2:4" outlineLevel="2" x14ac:dyDescent="0.25">
      <c r="B510" t="s">
        <v>7</v>
      </c>
      <c r="C510">
        <v>585591</v>
      </c>
      <c r="D510">
        <v>7014634</v>
      </c>
    </row>
    <row r="511" spans="2:4" outlineLevel="2" x14ac:dyDescent="0.25">
      <c r="B511" t="s">
        <v>7</v>
      </c>
      <c r="C511">
        <v>585173</v>
      </c>
      <c r="D511">
        <v>7014492</v>
      </c>
    </row>
    <row r="512" spans="2:4" outlineLevel="2" x14ac:dyDescent="0.25">
      <c r="B512" t="s">
        <v>7</v>
      </c>
      <c r="C512">
        <v>585796</v>
      </c>
      <c r="D512">
        <v>7014724</v>
      </c>
    </row>
    <row r="513" spans="2:4" outlineLevel="2" x14ac:dyDescent="0.25">
      <c r="B513" t="s">
        <v>7</v>
      </c>
      <c r="C513">
        <v>585800</v>
      </c>
      <c r="D513">
        <v>7013692</v>
      </c>
    </row>
    <row r="514" spans="2:4" outlineLevel="2" x14ac:dyDescent="0.25">
      <c r="B514" t="s">
        <v>7</v>
      </c>
      <c r="C514">
        <v>584676</v>
      </c>
      <c r="D514">
        <v>7015037</v>
      </c>
    </row>
    <row r="515" spans="2:4" outlineLevel="2" x14ac:dyDescent="0.25">
      <c r="B515" t="s">
        <v>7</v>
      </c>
      <c r="C515">
        <v>585627</v>
      </c>
      <c r="D515">
        <v>7014433</v>
      </c>
    </row>
    <row r="516" spans="2:4" outlineLevel="2" x14ac:dyDescent="0.25">
      <c r="B516" t="s">
        <v>7</v>
      </c>
      <c r="C516">
        <v>584513</v>
      </c>
      <c r="D516">
        <v>7015263</v>
      </c>
    </row>
    <row r="517" spans="2:4" outlineLevel="2" x14ac:dyDescent="0.25">
      <c r="B517" t="s">
        <v>7</v>
      </c>
      <c r="C517">
        <v>585173</v>
      </c>
      <c r="D517">
        <v>7014492</v>
      </c>
    </row>
    <row r="518" spans="2:4" outlineLevel="2" x14ac:dyDescent="0.25">
      <c r="B518" t="s">
        <v>7</v>
      </c>
      <c r="C518">
        <v>585667</v>
      </c>
      <c r="D518">
        <v>7014468</v>
      </c>
    </row>
    <row r="519" spans="2:4" outlineLevel="2" x14ac:dyDescent="0.25">
      <c r="B519" t="s">
        <v>7</v>
      </c>
      <c r="C519">
        <v>585216</v>
      </c>
      <c r="D519">
        <v>7014385</v>
      </c>
    </row>
    <row r="520" spans="2:4" outlineLevel="2" x14ac:dyDescent="0.25">
      <c r="B520" t="s">
        <v>7</v>
      </c>
      <c r="C520">
        <v>584810</v>
      </c>
      <c r="D520">
        <v>7014727</v>
      </c>
    </row>
    <row r="521" spans="2:4" outlineLevel="2" x14ac:dyDescent="0.25">
      <c r="B521" t="s">
        <v>7</v>
      </c>
      <c r="C521">
        <v>584616</v>
      </c>
      <c r="D521">
        <v>7015104</v>
      </c>
    </row>
    <row r="522" spans="2:4" outlineLevel="2" x14ac:dyDescent="0.25">
      <c r="B522" t="s">
        <v>7</v>
      </c>
      <c r="C522">
        <v>585338</v>
      </c>
      <c r="D522">
        <v>7014399</v>
      </c>
    </row>
    <row r="523" spans="2:4" outlineLevel="2" x14ac:dyDescent="0.25">
      <c r="B523" t="s">
        <v>7</v>
      </c>
      <c r="C523">
        <v>585297</v>
      </c>
      <c r="D523">
        <v>7014777</v>
      </c>
    </row>
    <row r="524" spans="2:4" outlineLevel="2" x14ac:dyDescent="0.25">
      <c r="B524" t="s">
        <v>7</v>
      </c>
      <c r="C524">
        <v>585338</v>
      </c>
      <c r="D524">
        <v>7014399</v>
      </c>
    </row>
    <row r="525" spans="2:4" outlineLevel="2" x14ac:dyDescent="0.25">
      <c r="B525" t="s">
        <v>7</v>
      </c>
      <c r="C525">
        <v>585754</v>
      </c>
      <c r="D525">
        <v>7014376</v>
      </c>
    </row>
    <row r="526" spans="2:4" outlineLevel="2" x14ac:dyDescent="0.25">
      <c r="B526" t="s">
        <v>7</v>
      </c>
      <c r="C526">
        <v>584748</v>
      </c>
      <c r="D526">
        <v>7014926</v>
      </c>
    </row>
    <row r="527" spans="2:4" outlineLevel="2" x14ac:dyDescent="0.25">
      <c r="B527" t="s">
        <v>7</v>
      </c>
      <c r="C527">
        <v>585173</v>
      </c>
      <c r="D527">
        <v>7014492</v>
      </c>
    </row>
    <row r="528" spans="2:4" outlineLevel="2" x14ac:dyDescent="0.25">
      <c r="B528" t="s">
        <v>7</v>
      </c>
      <c r="C528">
        <v>585173</v>
      </c>
      <c r="D528">
        <v>7014492</v>
      </c>
    </row>
    <row r="529" spans="1:4" outlineLevel="2" x14ac:dyDescent="0.25">
      <c r="B529" t="s">
        <v>7</v>
      </c>
      <c r="C529">
        <v>585704</v>
      </c>
      <c r="D529">
        <v>7014461</v>
      </c>
    </row>
    <row r="530" spans="1:4" outlineLevel="2" x14ac:dyDescent="0.25">
      <c r="B530" t="s">
        <v>7</v>
      </c>
      <c r="C530">
        <v>585627</v>
      </c>
      <c r="D530">
        <v>7014433</v>
      </c>
    </row>
    <row r="531" spans="1:4" outlineLevel="2" x14ac:dyDescent="0.25">
      <c r="B531" t="s">
        <v>7</v>
      </c>
      <c r="C531">
        <v>584676</v>
      </c>
      <c r="D531">
        <v>7015037</v>
      </c>
    </row>
    <row r="532" spans="1:4" outlineLevel="2" x14ac:dyDescent="0.25">
      <c r="B532" t="s">
        <v>7</v>
      </c>
      <c r="C532">
        <v>584892</v>
      </c>
      <c r="D532">
        <v>7014876</v>
      </c>
    </row>
    <row r="533" spans="1:4" outlineLevel="2" x14ac:dyDescent="0.25">
      <c r="B533" t="s">
        <v>7</v>
      </c>
      <c r="C533">
        <v>584887</v>
      </c>
      <c r="D533">
        <v>7014776</v>
      </c>
    </row>
    <row r="534" spans="1:4" outlineLevel="2" x14ac:dyDescent="0.25">
      <c r="B534" t="s">
        <v>7</v>
      </c>
      <c r="C534">
        <v>584616</v>
      </c>
      <c r="D534">
        <v>7015104</v>
      </c>
    </row>
    <row r="535" spans="1:4" outlineLevel="2" x14ac:dyDescent="0.25">
      <c r="B535" t="s">
        <v>7</v>
      </c>
      <c r="C535">
        <v>584892</v>
      </c>
      <c r="D535">
        <v>7014876</v>
      </c>
    </row>
    <row r="536" spans="1:4" outlineLevel="2" x14ac:dyDescent="0.25">
      <c r="B536" t="s">
        <v>7</v>
      </c>
      <c r="C536">
        <v>585680</v>
      </c>
      <c r="D536">
        <v>7014423</v>
      </c>
    </row>
    <row r="537" spans="1:4" outlineLevel="1" x14ac:dyDescent="0.25">
      <c r="A537" s="5" t="s">
        <v>43</v>
      </c>
      <c r="B537">
        <f>SUBTOTAL(3,B484:B536)</f>
        <v>53</v>
      </c>
    </row>
    <row r="538" spans="1:4" outlineLevel="2" x14ac:dyDescent="0.25">
      <c r="B538" t="s">
        <v>8</v>
      </c>
      <c r="C538">
        <v>581972</v>
      </c>
      <c r="D538">
        <v>7016223</v>
      </c>
    </row>
    <row r="539" spans="1:4" outlineLevel="2" x14ac:dyDescent="0.25">
      <c r="B539" t="s">
        <v>8</v>
      </c>
      <c r="C539">
        <v>582716</v>
      </c>
      <c r="D539">
        <v>7016292</v>
      </c>
    </row>
    <row r="540" spans="1:4" outlineLevel="2" x14ac:dyDescent="0.25">
      <c r="B540" t="s">
        <v>8</v>
      </c>
      <c r="C540">
        <v>582716</v>
      </c>
      <c r="D540">
        <v>7016292</v>
      </c>
    </row>
    <row r="541" spans="1:4" outlineLevel="2" x14ac:dyDescent="0.25">
      <c r="B541" t="s">
        <v>8</v>
      </c>
      <c r="C541">
        <v>582840</v>
      </c>
      <c r="D541">
        <v>7016671</v>
      </c>
    </row>
    <row r="542" spans="1:4" outlineLevel="2" x14ac:dyDescent="0.25">
      <c r="B542" t="s">
        <v>8</v>
      </c>
      <c r="C542">
        <v>582716</v>
      </c>
      <c r="D542">
        <v>7016292</v>
      </c>
    </row>
    <row r="543" spans="1:4" outlineLevel="2" x14ac:dyDescent="0.25">
      <c r="B543" t="s">
        <v>8</v>
      </c>
      <c r="C543">
        <v>582840</v>
      </c>
      <c r="D543">
        <v>7016671</v>
      </c>
    </row>
    <row r="544" spans="1:4" outlineLevel="2" x14ac:dyDescent="0.25">
      <c r="B544" t="s">
        <v>8</v>
      </c>
      <c r="C544">
        <v>582161</v>
      </c>
      <c r="D544">
        <v>7016701</v>
      </c>
    </row>
    <row r="545" spans="2:4" outlineLevel="2" x14ac:dyDescent="0.25">
      <c r="B545" t="s">
        <v>8</v>
      </c>
      <c r="C545">
        <v>582161</v>
      </c>
      <c r="D545">
        <v>7016701</v>
      </c>
    </row>
    <row r="546" spans="2:4" outlineLevel="2" x14ac:dyDescent="0.25">
      <c r="B546" t="s">
        <v>8</v>
      </c>
      <c r="C546">
        <v>582161</v>
      </c>
      <c r="D546">
        <v>7016701</v>
      </c>
    </row>
    <row r="547" spans="2:4" outlineLevel="2" x14ac:dyDescent="0.25">
      <c r="B547" t="s">
        <v>8</v>
      </c>
      <c r="C547">
        <v>582444</v>
      </c>
      <c r="D547">
        <v>7016633</v>
      </c>
    </row>
    <row r="548" spans="2:4" outlineLevel="2" x14ac:dyDescent="0.25">
      <c r="B548" t="s">
        <v>8</v>
      </c>
      <c r="C548">
        <v>582161</v>
      </c>
      <c r="D548">
        <v>7016701</v>
      </c>
    </row>
    <row r="549" spans="2:4" outlineLevel="2" x14ac:dyDescent="0.25">
      <c r="B549" t="s">
        <v>8</v>
      </c>
      <c r="C549">
        <v>582840</v>
      </c>
      <c r="D549">
        <v>7016671</v>
      </c>
    </row>
    <row r="550" spans="2:4" outlineLevel="2" x14ac:dyDescent="0.25">
      <c r="B550" t="s">
        <v>8</v>
      </c>
      <c r="C550">
        <v>582840</v>
      </c>
      <c r="D550">
        <v>7016671</v>
      </c>
    </row>
    <row r="551" spans="2:4" outlineLevel="2" x14ac:dyDescent="0.25">
      <c r="B551" t="s">
        <v>8</v>
      </c>
      <c r="C551">
        <v>582030</v>
      </c>
      <c r="D551">
        <v>7016879</v>
      </c>
    </row>
    <row r="552" spans="2:4" outlineLevel="2" x14ac:dyDescent="0.25">
      <c r="B552" t="s">
        <v>8</v>
      </c>
      <c r="C552">
        <v>582840</v>
      </c>
      <c r="D552">
        <v>7016671</v>
      </c>
    </row>
    <row r="553" spans="2:4" outlineLevel="2" x14ac:dyDescent="0.25">
      <c r="B553" t="s">
        <v>8</v>
      </c>
      <c r="C553">
        <v>582161</v>
      </c>
      <c r="D553">
        <v>7016701</v>
      </c>
    </row>
    <row r="554" spans="2:4" outlineLevel="2" x14ac:dyDescent="0.25">
      <c r="B554" t="s">
        <v>8</v>
      </c>
      <c r="C554">
        <v>582444</v>
      </c>
      <c r="D554">
        <v>7016633</v>
      </c>
    </row>
    <row r="555" spans="2:4" outlineLevel="2" x14ac:dyDescent="0.25">
      <c r="B555" t="s">
        <v>8</v>
      </c>
      <c r="C555">
        <v>582161</v>
      </c>
      <c r="D555">
        <v>7016701</v>
      </c>
    </row>
    <row r="556" spans="2:4" outlineLevel="2" x14ac:dyDescent="0.25">
      <c r="B556" t="s">
        <v>8</v>
      </c>
      <c r="C556">
        <v>582104</v>
      </c>
      <c r="D556">
        <v>7016511</v>
      </c>
    </row>
    <row r="557" spans="2:4" outlineLevel="2" x14ac:dyDescent="0.25">
      <c r="B557" t="s">
        <v>8</v>
      </c>
      <c r="C557">
        <v>582444</v>
      </c>
      <c r="D557">
        <v>7016633</v>
      </c>
    </row>
    <row r="558" spans="2:4" outlineLevel="2" x14ac:dyDescent="0.25">
      <c r="B558" t="s">
        <v>8</v>
      </c>
      <c r="C558">
        <v>582444</v>
      </c>
      <c r="D558">
        <v>7016633</v>
      </c>
    </row>
    <row r="559" spans="2:4" outlineLevel="2" x14ac:dyDescent="0.25">
      <c r="B559" t="s">
        <v>8</v>
      </c>
      <c r="C559">
        <v>582444</v>
      </c>
      <c r="D559">
        <v>7016633</v>
      </c>
    </row>
    <row r="560" spans="2:4" outlineLevel="2" x14ac:dyDescent="0.25">
      <c r="B560" t="s">
        <v>8</v>
      </c>
      <c r="C560">
        <v>582104</v>
      </c>
      <c r="D560">
        <v>7016511</v>
      </c>
    </row>
    <row r="561" spans="2:4" outlineLevel="2" x14ac:dyDescent="0.25">
      <c r="B561" t="s">
        <v>8</v>
      </c>
      <c r="C561">
        <v>582444</v>
      </c>
      <c r="D561">
        <v>7016633</v>
      </c>
    </row>
    <row r="562" spans="2:4" outlineLevel="2" x14ac:dyDescent="0.25">
      <c r="B562" t="s">
        <v>8</v>
      </c>
      <c r="C562">
        <v>582444</v>
      </c>
      <c r="D562">
        <v>7016633</v>
      </c>
    </row>
    <row r="563" spans="2:4" outlineLevel="2" x14ac:dyDescent="0.25">
      <c r="B563" t="s">
        <v>8</v>
      </c>
      <c r="C563">
        <v>582444</v>
      </c>
      <c r="D563">
        <v>7016633</v>
      </c>
    </row>
    <row r="564" spans="2:4" outlineLevel="2" x14ac:dyDescent="0.25">
      <c r="B564" t="s">
        <v>8</v>
      </c>
      <c r="C564">
        <v>582444</v>
      </c>
      <c r="D564">
        <v>7016633</v>
      </c>
    </row>
    <row r="565" spans="2:4" outlineLevel="2" x14ac:dyDescent="0.25">
      <c r="B565" t="s">
        <v>8</v>
      </c>
      <c r="C565">
        <v>582444</v>
      </c>
      <c r="D565">
        <v>7016633</v>
      </c>
    </row>
    <row r="566" spans="2:4" outlineLevel="2" x14ac:dyDescent="0.25">
      <c r="B566" t="s">
        <v>8</v>
      </c>
      <c r="C566">
        <v>582444</v>
      </c>
      <c r="D566">
        <v>7016633</v>
      </c>
    </row>
    <row r="567" spans="2:4" outlineLevel="2" x14ac:dyDescent="0.25">
      <c r="B567" t="s">
        <v>8</v>
      </c>
      <c r="C567">
        <v>582444</v>
      </c>
      <c r="D567">
        <v>7016633</v>
      </c>
    </row>
    <row r="568" spans="2:4" outlineLevel="2" x14ac:dyDescent="0.25">
      <c r="B568" t="s">
        <v>8</v>
      </c>
      <c r="C568">
        <v>582444</v>
      </c>
      <c r="D568">
        <v>7016633</v>
      </c>
    </row>
    <row r="569" spans="2:4" outlineLevel="2" x14ac:dyDescent="0.25">
      <c r="B569" t="s">
        <v>8</v>
      </c>
      <c r="C569">
        <v>582444</v>
      </c>
      <c r="D569">
        <v>7016633</v>
      </c>
    </row>
    <row r="570" spans="2:4" outlineLevel="2" x14ac:dyDescent="0.25">
      <c r="B570" t="s">
        <v>8</v>
      </c>
      <c r="C570">
        <v>582104</v>
      </c>
      <c r="D570">
        <v>7016511</v>
      </c>
    </row>
    <row r="571" spans="2:4" outlineLevel="2" x14ac:dyDescent="0.25">
      <c r="B571" t="s">
        <v>8</v>
      </c>
      <c r="C571">
        <v>582104</v>
      </c>
      <c r="D571">
        <v>7016511</v>
      </c>
    </row>
    <row r="572" spans="2:4" outlineLevel="2" x14ac:dyDescent="0.25">
      <c r="B572" t="s">
        <v>8</v>
      </c>
      <c r="C572">
        <v>582104</v>
      </c>
      <c r="D572">
        <v>7016511</v>
      </c>
    </row>
    <row r="573" spans="2:4" outlineLevel="2" x14ac:dyDescent="0.25">
      <c r="B573" t="s">
        <v>8</v>
      </c>
      <c r="C573">
        <v>582203</v>
      </c>
      <c r="D573">
        <v>7016650</v>
      </c>
    </row>
    <row r="574" spans="2:4" outlineLevel="2" x14ac:dyDescent="0.25">
      <c r="B574" t="s">
        <v>8</v>
      </c>
      <c r="C574">
        <v>582444</v>
      </c>
      <c r="D574">
        <v>7016633</v>
      </c>
    </row>
    <row r="575" spans="2:4" outlineLevel="2" x14ac:dyDescent="0.25">
      <c r="B575" t="s">
        <v>8</v>
      </c>
      <c r="C575">
        <v>582104</v>
      </c>
      <c r="D575">
        <v>7016511</v>
      </c>
    </row>
    <row r="576" spans="2:4" outlineLevel="2" x14ac:dyDescent="0.25">
      <c r="B576" t="s">
        <v>8</v>
      </c>
      <c r="C576">
        <v>582444</v>
      </c>
      <c r="D576">
        <v>7016633</v>
      </c>
    </row>
    <row r="577" spans="2:4" outlineLevel="2" x14ac:dyDescent="0.25">
      <c r="B577" t="s">
        <v>8</v>
      </c>
      <c r="C577">
        <v>582444</v>
      </c>
      <c r="D577">
        <v>7016633</v>
      </c>
    </row>
    <row r="578" spans="2:4" outlineLevel="2" x14ac:dyDescent="0.25">
      <c r="B578" t="s">
        <v>8</v>
      </c>
      <c r="C578">
        <v>582444</v>
      </c>
      <c r="D578">
        <v>7016633</v>
      </c>
    </row>
    <row r="579" spans="2:4" outlineLevel="2" x14ac:dyDescent="0.25">
      <c r="B579" t="s">
        <v>8</v>
      </c>
      <c r="C579">
        <v>582444</v>
      </c>
      <c r="D579">
        <v>7016633</v>
      </c>
    </row>
    <row r="580" spans="2:4" outlineLevel="2" x14ac:dyDescent="0.25">
      <c r="B580" t="s">
        <v>8</v>
      </c>
      <c r="C580">
        <v>582840</v>
      </c>
      <c r="D580">
        <v>7016671</v>
      </c>
    </row>
    <row r="581" spans="2:4" outlineLevel="2" x14ac:dyDescent="0.25">
      <c r="B581" t="s">
        <v>8</v>
      </c>
      <c r="C581">
        <v>582444</v>
      </c>
      <c r="D581">
        <v>7016633</v>
      </c>
    </row>
    <row r="582" spans="2:4" outlineLevel="2" x14ac:dyDescent="0.25">
      <c r="B582" t="s">
        <v>8</v>
      </c>
      <c r="C582">
        <v>582104</v>
      </c>
      <c r="D582">
        <v>7016511</v>
      </c>
    </row>
    <row r="583" spans="2:4" outlineLevel="2" x14ac:dyDescent="0.25">
      <c r="B583" t="s">
        <v>8</v>
      </c>
      <c r="C583">
        <v>582444</v>
      </c>
      <c r="D583">
        <v>7016633</v>
      </c>
    </row>
    <row r="584" spans="2:4" outlineLevel="2" x14ac:dyDescent="0.25">
      <c r="B584" t="s">
        <v>8</v>
      </c>
      <c r="C584">
        <v>582104</v>
      </c>
      <c r="D584">
        <v>7016511</v>
      </c>
    </row>
    <row r="585" spans="2:4" outlineLevel="2" x14ac:dyDescent="0.25">
      <c r="B585" t="s">
        <v>8</v>
      </c>
      <c r="C585">
        <v>582104</v>
      </c>
      <c r="D585">
        <v>7016511</v>
      </c>
    </row>
    <row r="586" spans="2:4" outlineLevel="2" x14ac:dyDescent="0.25">
      <c r="B586" t="s">
        <v>8</v>
      </c>
      <c r="C586">
        <v>582444</v>
      </c>
      <c r="D586">
        <v>7016633</v>
      </c>
    </row>
    <row r="587" spans="2:4" outlineLevel="2" x14ac:dyDescent="0.25">
      <c r="B587" t="s">
        <v>8</v>
      </c>
      <c r="C587">
        <v>582444</v>
      </c>
      <c r="D587">
        <v>7016633</v>
      </c>
    </row>
    <row r="588" spans="2:4" outlineLevel="2" x14ac:dyDescent="0.25">
      <c r="B588" t="s">
        <v>8</v>
      </c>
      <c r="C588">
        <v>582444</v>
      </c>
      <c r="D588">
        <v>7016633</v>
      </c>
    </row>
    <row r="589" spans="2:4" outlineLevel="2" x14ac:dyDescent="0.25">
      <c r="B589" t="s">
        <v>8</v>
      </c>
      <c r="C589">
        <v>582444</v>
      </c>
      <c r="D589">
        <v>7016633</v>
      </c>
    </row>
    <row r="590" spans="2:4" outlineLevel="2" x14ac:dyDescent="0.25">
      <c r="B590" t="s">
        <v>8</v>
      </c>
      <c r="C590">
        <v>582444</v>
      </c>
      <c r="D590">
        <v>7016633</v>
      </c>
    </row>
    <row r="591" spans="2:4" outlineLevel="2" x14ac:dyDescent="0.25">
      <c r="B591" t="s">
        <v>8</v>
      </c>
      <c r="C591">
        <v>582444</v>
      </c>
      <c r="D591">
        <v>7016633</v>
      </c>
    </row>
    <row r="592" spans="2:4" outlineLevel="2" x14ac:dyDescent="0.25">
      <c r="B592" t="s">
        <v>8</v>
      </c>
      <c r="C592">
        <v>582444</v>
      </c>
      <c r="D592">
        <v>7016633</v>
      </c>
    </row>
    <row r="593" spans="2:4" outlineLevel="2" x14ac:dyDescent="0.25">
      <c r="B593" t="s">
        <v>8</v>
      </c>
      <c r="C593">
        <v>582444</v>
      </c>
      <c r="D593">
        <v>7016633</v>
      </c>
    </row>
    <row r="594" spans="2:4" outlineLevel="2" x14ac:dyDescent="0.25">
      <c r="B594" t="s">
        <v>8</v>
      </c>
      <c r="C594">
        <v>582444</v>
      </c>
      <c r="D594">
        <v>7016633</v>
      </c>
    </row>
    <row r="595" spans="2:4" outlineLevel="2" x14ac:dyDescent="0.25">
      <c r="B595" t="s">
        <v>8</v>
      </c>
      <c r="C595">
        <v>582444</v>
      </c>
      <c r="D595">
        <v>7016633</v>
      </c>
    </row>
    <row r="596" spans="2:4" outlineLevel="2" x14ac:dyDescent="0.25">
      <c r="B596" t="s">
        <v>8</v>
      </c>
      <c r="C596">
        <v>582203</v>
      </c>
      <c r="D596">
        <v>7016650</v>
      </c>
    </row>
    <row r="597" spans="2:4" outlineLevel="2" x14ac:dyDescent="0.25">
      <c r="B597" t="s">
        <v>8</v>
      </c>
      <c r="C597">
        <v>582444</v>
      </c>
      <c r="D597">
        <v>7016633</v>
      </c>
    </row>
    <row r="598" spans="2:4" outlineLevel="2" x14ac:dyDescent="0.25">
      <c r="B598" t="s">
        <v>8</v>
      </c>
      <c r="C598">
        <v>582533</v>
      </c>
      <c r="D598">
        <v>7016100</v>
      </c>
    </row>
    <row r="599" spans="2:4" outlineLevel="2" x14ac:dyDescent="0.25">
      <c r="B599" t="s">
        <v>8</v>
      </c>
      <c r="C599">
        <v>582205</v>
      </c>
      <c r="D599">
        <v>7016636</v>
      </c>
    </row>
    <row r="600" spans="2:4" outlineLevel="2" x14ac:dyDescent="0.25">
      <c r="B600" t="s">
        <v>8</v>
      </c>
      <c r="C600">
        <v>582444</v>
      </c>
      <c r="D600">
        <v>7016633</v>
      </c>
    </row>
    <row r="601" spans="2:4" outlineLevel="2" x14ac:dyDescent="0.25">
      <c r="B601" t="s">
        <v>8</v>
      </c>
      <c r="C601">
        <v>582041</v>
      </c>
      <c r="D601">
        <v>7016050</v>
      </c>
    </row>
    <row r="602" spans="2:4" outlineLevel="2" x14ac:dyDescent="0.25">
      <c r="B602" t="s">
        <v>8</v>
      </c>
      <c r="C602">
        <v>582104</v>
      </c>
      <c r="D602">
        <v>7016511</v>
      </c>
    </row>
    <row r="603" spans="2:4" outlineLevel="2" x14ac:dyDescent="0.25">
      <c r="B603" t="s">
        <v>8</v>
      </c>
      <c r="C603">
        <v>582203</v>
      </c>
      <c r="D603">
        <v>7016650</v>
      </c>
    </row>
    <row r="604" spans="2:4" outlineLevel="2" x14ac:dyDescent="0.25">
      <c r="B604" t="s">
        <v>8</v>
      </c>
      <c r="C604">
        <v>582203</v>
      </c>
      <c r="D604">
        <v>7016650</v>
      </c>
    </row>
    <row r="605" spans="2:4" outlineLevel="2" x14ac:dyDescent="0.25">
      <c r="B605" t="s">
        <v>8</v>
      </c>
      <c r="C605">
        <v>582203</v>
      </c>
      <c r="D605">
        <v>7016650</v>
      </c>
    </row>
    <row r="606" spans="2:4" outlineLevel="2" x14ac:dyDescent="0.25">
      <c r="B606" t="s">
        <v>8</v>
      </c>
      <c r="C606">
        <v>582444</v>
      </c>
      <c r="D606">
        <v>7016633</v>
      </c>
    </row>
    <row r="607" spans="2:4" outlineLevel="2" x14ac:dyDescent="0.25">
      <c r="B607" t="s">
        <v>8</v>
      </c>
      <c r="C607">
        <v>582840</v>
      </c>
      <c r="D607">
        <v>7016671</v>
      </c>
    </row>
    <row r="608" spans="2:4" outlineLevel="2" x14ac:dyDescent="0.25">
      <c r="B608" t="s">
        <v>8</v>
      </c>
      <c r="C608">
        <v>582203</v>
      </c>
      <c r="D608">
        <v>7016650</v>
      </c>
    </row>
    <row r="609" spans="2:4" outlineLevel="2" x14ac:dyDescent="0.25">
      <c r="B609" t="s">
        <v>8</v>
      </c>
      <c r="C609">
        <v>582444</v>
      </c>
      <c r="D609">
        <v>7016633</v>
      </c>
    </row>
    <row r="610" spans="2:4" outlineLevel="2" x14ac:dyDescent="0.25">
      <c r="B610" t="s">
        <v>8</v>
      </c>
      <c r="C610">
        <v>582444</v>
      </c>
      <c r="D610">
        <v>7016633</v>
      </c>
    </row>
    <row r="611" spans="2:4" outlineLevel="2" x14ac:dyDescent="0.25">
      <c r="B611" t="s">
        <v>8</v>
      </c>
      <c r="C611">
        <v>582444</v>
      </c>
      <c r="D611">
        <v>7016633</v>
      </c>
    </row>
    <row r="612" spans="2:4" outlineLevel="2" x14ac:dyDescent="0.25">
      <c r="B612" t="s">
        <v>8</v>
      </c>
      <c r="C612">
        <v>582444</v>
      </c>
      <c r="D612">
        <v>7016633</v>
      </c>
    </row>
    <row r="613" spans="2:4" outlineLevel="2" x14ac:dyDescent="0.25">
      <c r="B613" t="s">
        <v>8</v>
      </c>
      <c r="C613">
        <v>582444</v>
      </c>
      <c r="D613">
        <v>7016633</v>
      </c>
    </row>
    <row r="614" spans="2:4" outlineLevel="2" x14ac:dyDescent="0.25">
      <c r="B614" t="s">
        <v>8</v>
      </c>
      <c r="C614">
        <v>582444</v>
      </c>
      <c r="D614">
        <v>7016633</v>
      </c>
    </row>
    <row r="615" spans="2:4" outlineLevel="2" x14ac:dyDescent="0.25">
      <c r="B615" t="s">
        <v>8</v>
      </c>
      <c r="C615">
        <v>582444</v>
      </c>
      <c r="D615">
        <v>7016633</v>
      </c>
    </row>
    <row r="616" spans="2:4" outlineLevel="2" x14ac:dyDescent="0.25">
      <c r="B616" t="s">
        <v>8</v>
      </c>
      <c r="C616">
        <v>582548</v>
      </c>
      <c r="D616">
        <v>7016239</v>
      </c>
    </row>
    <row r="617" spans="2:4" outlineLevel="2" x14ac:dyDescent="0.25">
      <c r="B617" t="s">
        <v>8</v>
      </c>
      <c r="C617">
        <v>582840</v>
      </c>
      <c r="D617">
        <v>7016671</v>
      </c>
    </row>
    <row r="618" spans="2:4" outlineLevel="2" x14ac:dyDescent="0.25">
      <c r="B618" t="s">
        <v>8</v>
      </c>
      <c r="C618">
        <v>582903</v>
      </c>
      <c r="D618">
        <v>7016857</v>
      </c>
    </row>
    <row r="619" spans="2:4" outlineLevel="2" x14ac:dyDescent="0.25">
      <c r="B619" t="s">
        <v>8</v>
      </c>
      <c r="C619">
        <v>582548</v>
      </c>
      <c r="D619">
        <v>7016239</v>
      </c>
    </row>
    <row r="620" spans="2:4" outlineLevel="2" x14ac:dyDescent="0.25">
      <c r="B620" t="s">
        <v>8</v>
      </c>
      <c r="C620">
        <v>582903</v>
      </c>
      <c r="D620">
        <v>7016857</v>
      </c>
    </row>
    <row r="621" spans="2:4" outlineLevel="2" x14ac:dyDescent="0.25">
      <c r="B621" t="s">
        <v>8</v>
      </c>
      <c r="C621">
        <v>582548</v>
      </c>
      <c r="D621">
        <v>7016239</v>
      </c>
    </row>
    <row r="622" spans="2:4" outlineLevel="2" x14ac:dyDescent="0.25">
      <c r="B622" t="s">
        <v>8</v>
      </c>
      <c r="C622">
        <v>582297</v>
      </c>
      <c r="D622">
        <v>7016170</v>
      </c>
    </row>
    <row r="623" spans="2:4" outlineLevel="2" x14ac:dyDescent="0.25">
      <c r="B623" t="s">
        <v>8</v>
      </c>
      <c r="C623">
        <v>582444</v>
      </c>
      <c r="D623">
        <v>7016633</v>
      </c>
    </row>
    <row r="624" spans="2:4" outlineLevel="2" x14ac:dyDescent="0.25">
      <c r="B624" t="s">
        <v>8</v>
      </c>
      <c r="C624">
        <v>582840</v>
      </c>
      <c r="D624">
        <v>7016671</v>
      </c>
    </row>
    <row r="625" spans="2:4" outlineLevel="2" x14ac:dyDescent="0.25">
      <c r="B625" t="s">
        <v>8</v>
      </c>
      <c r="C625">
        <v>582548</v>
      </c>
      <c r="D625">
        <v>7016239</v>
      </c>
    </row>
    <row r="626" spans="2:4" outlineLevel="2" x14ac:dyDescent="0.25">
      <c r="B626" t="s">
        <v>8</v>
      </c>
      <c r="C626">
        <v>582444</v>
      </c>
      <c r="D626">
        <v>7016633</v>
      </c>
    </row>
    <row r="627" spans="2:4" outlineLevel="2" x14ac:dyDescent="0.25">
      <c r="B627" t="s">
        <v>8</v>
      </c>
      <c r="C627">
        <v>582903</v>
      </c>
      <c r="D627">
        <v>7016857</v>
      </c>
    </row>
    <row r="628" spans="2:4" outlineLevel="2" x14ac:dyDescent="0.25">
      <c r="B628" t="s">
        <v>8</v>
      </c>
      <c r="C628">
        <v>582269</v>
      </c>
      <c r="D628">
        <v>7016306</v>
      </c>
    </row>
    <row r="629" spans="2:4" outlineLevel="2" x14ac:dyDescent="0.25">
      <c r="B629" t="s">
        <v>8</v>
      </c>
      <c r="C629">
        <v>582269</v>
      </c>
      <c r="D629">
        <v>7016306</v>
      </c>
    </row>
    <row r="630" spans="2:4" outlineLevel="2" x14ac:dyDescent="0.25">
      <c r="B630" t="s">
        <v>8</v>
      </c>
      <c r="C630">
        <v>582269</v>
      </c>
      <c r="D630">
        <v>7016306</v>
      </c>
    </row>
    <row r="631" spans="2:4" outlineLevel="2" x14ac:dyDescent="0.25">
      <c r="B631" t="s">
        <v>8</v>
      </c>
      <c r="C631">
        <v>582269</v>
      </c>
      <c r="D631">
        <v>7016306</v>
      </c>
    </row>
    <row r="632" spans="2:4" outlineLevel="2" x14ac:dyDescent="0.25">
      <c r="B632" t="s">
        <v>8</v>
      </c>
      <c r="C632">
        <v>582269</v>
      </c>
      <c r="D632">
        <v>7016306</v>
      </c>
    </row>
    <row r="633" spans="2:4" outlineLevel="2" x14ac:dyDescent="0.25">
      <c r="B633" t="s">
        <v>8</v>
      </c>
      <c r="C633">
        <v>582269</v>
      </c>
      <c r="D633">
        <v>7016306</v>
      </c>
    </row>
    <row r="634" spans="2:4" outlineLevel="2" x14ac:dyDescent="0.25">
      <c r="B634" t="s">
        <v>8</v>
      </c>
      <c r="C634">
        <v>582229</v>
      </c>
      <c r="D634">
        <v>7016490</v>
      </c>
    </row>
    <row r="635" spans="2:4" outlineLevel="2" x14ac:dyDescent="0.25">
      <c r="B635" t="s">
        <v>8</v>
      </c>
      <c r="C635">
        <v>582229</v>
      </c>
      <c r="D635">
        <v>7016490</v>
      </c>
    </row>
    <row r="636" spans="2:4" outlineLevel="2" x14ac:dyDescent="0.25">
      <c r="B636" t="s">
        <v>8</v>
      </c>
      <c r="C636">
        <v>582203</v>
      </c>
      <c r="D636">
        <v>7016650</v>
      </c>
    </row>
    <row r="637" spans="2:4" outlineLevel="2" x14ac:dyDescent="0.25">
      <c r="B637" t="s">
        <v>8</v>
      </c>
      <c r="C637">
        <v>582577</v>
      </c>
      <c r="D637">
        <v>7016732</v>
      </c>
    </row>
    <row r="638" spans="2:4" outlineLevel="2" x14ac:dyDescent="0.25">
      <c r="B638" t="s">
        <v>8</v>
      </c>
      <c r="C638">
        <v>582698</v>
      </c>
      <c r="D638">
        <v>7016818</v>
      </c>
    </row>
    <row r="639" spans="2:4" outlineLevel="2" x14ac:dyDescent="0.25">
      <c r="B639" t="s">
        <v>8</v>
      </c>
      <c r="C639">
        <v>582616</v>
      </c>
      <c r="D639">
        <v>7016940</v>
      </c>
    </row>
    <row r="640" spans="2:4" outlineLevel="2" x14ac:dyDescent="0.25">
      <c r="B640" t="s">
        <v>8</v>
      </c>
      <c r="C640">
        <v>582636</v>
      </c>
      <c r="D640">
        <v>7016969</v>
      </c>
    </row>
    <row r="641" spans="2:4" outlineLevel="2" x14ac:dyDescent="0.25">
      <c r="B641" t="s">
        <v>8</v>
      </c>
      <c r="C641">
        <v>582615</v>
      </c>
      <c r="D641">
        <v>7016960</v>
      </c>
    </row>
    <row r="642" spans="2:4" outlineLevel="2" x14ac:dyDescent="0.25">
      <c r="B642" t="s">
        <v>8</v>
      </c>
      <c r="C642">
        <v>582636</v>
      </c>
      <c r="D642">
        <v>7016969</v>
      </c>
    </row>
    <row r="643" spans="2:4" outlineLevel="2" x14ac:dyDescent="0.25">
      <c r="B643" t="s">
        <v>8</v>
      </c>
      <c r="C643">
        <v>582636</v>
      </c>
      <c r="D643">
        <v>7016969</v>
      </c>
    </row>
    <row r="644" spans="2:4" outlineLevel="2" x14ac:dyDescent="0.25">
      <c r="B644" t="s">
        <v>8</v>
      </c>
      <c r="C644">
        <v>582816</v>
      </c>
      <c r="D644">
        <v>7016874</v>
      </c>
    </row>
    <row r="645" spans="2:4" outlineLevel="2" x14ac:dyDescent="0.25">
      <c r="B645" t="s">
        <v>8</v>
      </c>
      <c r="C645">
        <v>582816</v>
      </c>
      <c r="D645">
        <v>7016874</v>
      </c>
    </row>
    <row r="646" spans="2:4" outlineLevel="2" x14ac:dyDescent="0.25">
      <c r="B646" t="s">
        <v>8</v>
      </c>
      <c r="C646">
        <v>582698</v>
      </c>
      <c r="D646">
        <v>7016818</v>
      </c>
    </row>
    <row r="647" spans="2:4" outlineLevel="2" x14ac:dyDescent="0.25">
      <c r="B647" t="s">
        <v>8</v>
      </c>
      <c r="C647">
        <v>582698</v>
      </c>
      <c r="D647">
        <v>7016818</v>
      </c>
    </row>
    <row r="648" spans="2:4" outlineLevel="2" x14ac:dyDescent="0.25">
      <c r="B648" t="s">
        <v>8</v>
      </c>
      <c r="C648">
        <v>582698</v>
      </c>
      <c r="D648">
        <v>7016818</v>
      </c>
    </row>
    <row r="649" spans="2:4" outlineLevel="2" x14ac:dyDescent="0.25">
      <c r="B649" t="s">
        <v>8</v>
      </c>
      <c r="C649">
        <v>582698</v>
      </c>
      <c r="D649">
        <v>7016818</v>
      </c>
    </row>
    <row r="650" spans="2:4" outlineLevel="2" x14ac:dyDescent="0.25">
      <c r="B650" t="s">
        <v>8</v>
      </c>
      <c r="C650">
        <v>582816</v>
      </c>
      <c r="D650">
        <v>7016874</v>
      </c>
    </row>
    <row r="651" spans="2:4" outlineLevel="2" x14ac:dyDescent="0.25">
      <c r="B651" t="s">
        <v>8</v>
      </c>
      <c r="C651">
        <v>582816</v>
      </c>
      <c r="D651">
        <v>7016874</v>
      </c>
    </row>
    <row r="652" spans="2:4" outlineLevel="2" x14ac:dyDescent="0.25">
      <c r="B652" t="s">
        <v>8</v>
      </c>
      <c r="C652">
        <v>582816</v>
      </c>
      <c r="D652">
        <v>7016874</v>
      </c>
    </row>
    <row r="653" spans="2:4" outlineLevel="2" x14ac:dyDescent="0.25">
      <c r="B653" t="s">
        <v>8</v>
      </c>
      <c r="C653">
        <v>582698</v>
      </c>
      <c r="D653">
        <v>7016818</v>
      </c>
    </row>
    <row r="654" spans="2:4" outlineLevel="2" x14ac:dyDescent="0.25">
      <c r="B654" t="s">
        <v>8</v>
      </c>
      <c r="C654">
        <v>582793</v>
      </c>
      <c r="D654">
        <v>7016884</v>
      </c>
    </row>
    <row r="655" spans="2:4" outlineLevel="2" x14ac:dyDescent="0.25">
      <c r="B655" t="s">
        <v>8</v>
      </c>
      <c r="C655">
        <v>582816</v>
      </c>
      <c r="D655">
        <v>7016874</v>
      </c>
    </row>
    <row r="656" spans="2:4" outlineLevel="2" x14ac:dyDescent="0.25">
      <c r="B656" t="s">
        <v>8</v>
      </c>
      <c r="C656">
        <v>582698</v>
      </c>
      <c r="D656">
        <v>7016818</v>
      </c>
    </row>
    <row r="657" spans="2:4" outlineLevel="2" x14ac:dyDescent="0.25">
      <c r="B657" t="s">
        <v>8</v>
      </c>
      <c r="C657">
        <v>582698</v>
      </c>
      <c r="D657">
        <v>7016818</v>
      </c>
    </row>
    <row r="658" spans="2:4" outlineLevel="2" x14ac:dyDescent="0.25">
      <c r="B658" t="s">
        <v>8</v>
      </c>
      <c r="C658">
        <v>582816</v>
      </c>
      <c r="D658">
        <v>7016874</v>
      </c>
    </row>
    <row r="659" spans="2:4" outlineLevel="2" x14ac:dyDescent="0.25">
      <c r="B659" t="s">
        <v>8</v>
      </c>
      <c r="C659">
        <v>582816</v>
      </c>
      <c r="D659">
        <v>7016874</v>
      </c>
    </row>
    <row r="660" spans="2:4" outlineLevel="2" x14ac:dyDescent="0.25">
      <c r="B660" t="s">
        <v>8</v>
      </c>
      <c r="C660">
        <v>582442</v>
      </c>
      <c r="D660">
        <v>7017026</v>
      </c>
    </row>
    <row r="661" spans="2:4" outlineLevel="2" x14ac:dyDescent="0.25">
      <c r="B661" t="s">
        <v>8</v>
      </c>
      <c r="C661">
        <v>582321</v>
      </c>
      <c r="D661">
        <v>7016755</v>
      </c>
    </row>
    <row r="662" spans="2:4" outlineLevel="2" x14ac:dyDescent="0.25">
      <c r="B662" t="s">
        <v>8</v>
      </c>
      <c r="C662">
        <v>582198</v>
      </c>
      <c r="D662">
        <v>7015741</v>
      </c>
    </row>
    <row r="663" spans="2:4" outlineLevel="2" x14ac:dyDescent="0.25">
      <c r="B663" t="s">
        <v>8</v>
      </c>
      <c r="C663">
        <v>582161</v>
      </c>
      <c r="D663">
        <v>7016701</v>
      </c>
    </row>
    <row r="664" spans="2:4" outlineLevel="2" x14ac:dyDescent="0.25">
      <c r="B664" t="s">
        <v>8</v>
      </c>
      <c r="C664">
        <v>582444</v>
      </c>
      <c r="D664">
        <v>7016633</v>
      </c>
    </row>
    <row r="665" spans="2:4" outlineLevel="2" x14ac:dyDescent="0.25">
      <c r="B665" t="s">
        <v>8</v>
      </c>
      <c r="C665">
        <v>582334</v>
      </c>
      <c r="D665">
        <v>7016280</v>
      </c>
    </row>
    <row r="666" spans="2:4" outlineLevel="2" x14ac:dyDescent="0.25">
      <c r="B666" t="s">
        <v>8</v>
      </c>
      <c r="C666">
        <v>582533</v>
      </c>
      <c r="D666">
        <v>7016100</v>
      </c>
    </row>
    <row r="667" spans="2:4" outlineLevel="2" x14ac:dyDescent="0.25">
      <c r="B667" t="s">
        <v>8</v>
      </c>
      <c r="C667">
        <v>582726</v>
      </c>
      <c r="D667">
        <v>7016564</v>
      </c>
    </row>
    <row r="668" spans="2:4" outlineLevel="2" x14ac:dyDescent="0.25">
      <c r="B668" t="s">
        <v>8</v>
      </c>
      <c r="C668">
        <v>582716</v>
      </c>
      <c r="D668">
        <v>7016292</v>
      </c>
    </row>
    <row r="669" spans="2:4" outlineLevel="2" x14ac:dyDescent="0.25">
      <c r="B669" t="s">
        <v>8</v>
      </c>
      <c r="C669">
        <v>582726</v>
      </c>
      <c r="D669">
        <v>7016564</v>
      </c>
    </row>
    <row r="670" spans="2:4" outlineLevel="2" x14ac:dyDescent="0.25">
      <c r="B670" t="s">
        <v>8</v>
      </c>
      <c r="C670">
        <v>582444</v>
      </c>
      <c r="D670">
        <v>7016633</v>
      </c>
    </row>
    <row r="671" spans="2:4" outlineLevel="2" x14ac:dyDescent="0.25">
      <c r="B671" t="s">
        <v>8</v>
      </c>
      <c r="C671">
        <v>582813</v>
      </c>
      <c r="D671">
        <v>7016401</v>
      </c>
    </row>
    <row r="672" spans="2:4" outlineLevel="2" x14ac:dyDescent="0.25">
      <c r="B672" t="s">
        <v>8</v>
      </c>
      <c r="C672">
        <v>582452</v>
      </c>
      <c r="D672">
        <v>7016205</v>
      </c>
    </row>
    <row r="673" spans="2:4" outlineLevel="2" x14ac:dyDescent="0.25">
      <c r="B673" t="s">
        <v>8</v>
      </c>
      <c r="C673">
        <v>582533</v>
      </c>
      <c r="D673">
        <v>7016100</v>
      </c>
    </row>
    <row r="674" spans="2:4" outlineLevel="2" x14ac:dyDescent="0.25">
      <c r="B674" t="s">
        <v>8</v>
      </c>
      <c r="C674">
        <v>582533</v>
      </c>
      <c r="D674">
        <v>7016100</v>
      </c>
    </row>
    <row r="675" spans="2:4" outlineLevel="2" x14ac:dyDescent="0.25">
      <c r="B675" t="s">
        <v>8</v>
      </c>
      <c r="C675">
        <v>582508</v>
      </c>
      <c r="D675">
        <v>7016690</v>
      </c>
    </row>
    <row r="676" spans="2:4" outlineLevel="2" x14ac:dyDescent="0.25">
      <c r="B676" t="s">
        <v>8</v>
      </c>
      <c r="C676">
        <v>582382</v>
      </c>
      <c r="D676">
        <v>7016464</v>
      </c>
    </row>
    <row r="677" spans="2:4" outlineLevel="2" x14ac:dyDescent="0.25">
      <c r="B677" t="s">
        <v>8</v>
      </c>
      <c r="C677">
        <v>582508</v>
      </c>
      <c r="D677">
        <v>7016690</v>
      </c>
    </row>
    <row r="678" spans="2:4" outlineLevel="2" x14ac:dyDescent="0.25">
      <c r="B678" t="s">
        <v>8</v>
      </c>
      <c r="C678">
        <v>582464</v>
      </c>
      <c r="D678">
        <v>7016391</v>
      </c>
    </row>
    <row r="679" spans="2:4" outlineLevel="2" x14ac:dyDescent="0.25">
      <c r="B679" t="s">
        <v>8</v>
      </c>
      <c r="C679">
        <v>582464</v>
      </c>
      <c r="D679">
        <v>7016391</v>
      </c>
    </row>
    <row r="680" spans="2:4" outlineLevel="2" x14ac:dyDescent="0.25">
      <c r="B680" t="s">
        <v>8</v>
      </c>
      <c r="C680">
        <v>582464</v>
      </c>
      <c r="D680">
        <v>7016391</v>
      </c>
    </row>
    <row r="681" spans="2:4" outlineLevel="2" x14ac:dyDescent="0.25">
      <c r="B681" t="s">
        <v>8</v>
      </c>
      <c r="C681">
        <v>582269</v>
      </c>
      <c r="D681">
        <v>7016306</v>
      </c>
    </row>
    <row r="682" spans="2:4" outlineLevel="2" x14ac:dyDescent="0.25">
      <c r="B682" t="s">
        <v>8</v>
      </c>
      <c r="C682">
        <v>582452</v>
      </c>
      <c r="D682">
        <v>7016205</v>
      </c>
    </row>
    <row r="683" spans="2:4" outlineLevel="2" x14ac:dyDescent="0.25">
      <c r="B683" t="s">
        <v>8</v>
      </c>
      <c r="C683">
        <v>582297</v>
      </c>
      <c r="D683">
        <v>7016170</v>
      </c>
    </row>
    <row r="684" spans="2:4" outlineLevel="2" x14ac:dyDescent="0.25">
      <c r="B684" t="s">
        <v>8</v>
      </c>
      <c r="C684">
        <v>582297</v>
      </c>
      <c r="D684">
        <v>7016170</v>
      </c>
    </row>
    <row r="685" spans="2:4" outlineLevel="2" x14ac:dyDescent="0.25">
      <c r="B685" t="s">
        <v>8</v>
      </c>
      <c r="C685">
        <v>582339</v>
      </c>
      <c r="D685">
        <v>7016362</v>
      </c>
    </row>
    <row r="686" spans="2:4" outlineLevel="2" x14ac:dyDescent="0.25">
      <c r="B686" t="s">
        <v>8</v>
      </c>
      <c r="C686">
        <v>582445</v>
      </c>
      <c r="D686">
        <v>7016397</v>
      </c>
    </row>
    <row r="687" spans="2:4" outlineLevel="2" x14ac:dyDescent="0.25">
      <c r="B687" t="s">
        <v>8</v>
      </c>
      <c r="C687">
        <v>582533</v>
      </c>
      <c r="D687">
        <v>7016100</v>
      </c>
    </row>
    <row r="688" spans="2:4" outlineLevel="2" x14ac:dyDescent="0.25">
      <c r="B688" t="s">
        <v>8</v>
      </c>
      <c r="C688">
        <v>582321</v>
      </c>
      <c r="D688">
        <v>7016755</v>
      </c>
    </row>
    <row r="689" spans="2:4" outlineLevel="2" x14ac:dyDescent="0.25">
      <c r="B689" t="s">
        <v>8</v>
      </c>
      <c r="C689">
        <v>582508</v>
      </c>
      <c r="D689">
        <v>7016690</v>
      </c>
    </row>
    <row r="690" spans="2:4" outlineLevel="2" x14ac:dyDescent="0.25">
      <c r="B690" t="s">
        <v>8</v>
      </c>
      <c r="C690">
        <v>582619</v>
      </c>
      <c r="D690">
        <v>7016935</v>
      </c>
    </row>
    <row r="691" spans="2:4" outlineLevel="2" x14ac:dyDescent="0.25">
      <c r="B691" t="s">
        <v>8</v>
      </c>
      <c r="C691">
        <v>582636</v>
      </c>
      <c r="D691">
        <v>7016969</v>
      </c>
    </row>
    <row r="692" spans="2:4" outlineLevel="2" x14ac:dyDescent="0.25">
      <c r="B692" t="s">
        <v>8</v>
      </c>
      <c r="C692">
        <v>582508</v>
      </c>
      <c r="D692">
        <v>7016690</v>
      </c>
    </row>
    <row r="693" spans="2:4" outlineLevel="2" x14ac:dyDescent="0.25">
      <c r="B693" t="s">
        <v>8</v>
      </c>
      <c r="C693">
        <v>582337</v>
      </c>
      <c r="D693">
        <v>7016703</v>
      </c>
    </row>
    <row r="694" spans="2:4" outlineLevel="2" x14ac:dyDescent="0.25">
      <c r="B694" t="s">
        <v>8</v>
      </c>
      <c r="C694">
        <v>582337</v>
      </c>
      <c r="D694">
        <v>7016703</v>
      </c>
    </row>
    <row r="695" spans="2:4" outlineLevel="2" x14ac:dyDescent="0.25">
      <c r="B695" t="s">
        <v>8</v>
      </c>
      <c r="C695">
        <v>582636</v>
      </c>
      <c r="D695">
        <v>7016969</v>
      </c>
    </row>
    <row r="696" spans="2:4" outlineLevel="2" x14ac:dyDescent="0.25">
      <c r="B696" t="s">
        <v>8</v>
      </c>
      <c r="C696">
        <v>582636</v>
      </c>
      <c r="D696">
        <v>7016969</v>
      </c>
    </row>
    <row r="697" spans="2:4" outlineLevel="2" x14ac:dyDescent="0.25">
      <c r="B697" t="s">
        <v>8</v>
      </c>
      <c r="C697">
        <v>582415</v>
      </c>
      <c r="D697">
        <v>7016653</v>
      </c>
    </row>
    <row r="698" spans="2:4" outlineLevel="2" x14ac:dyDescent="0.25">
      <c r="B698" t="s">
        <v>8</v>
      </c>
      <c r="C698">
        <v>582636</v>
      </c>
      <c r="D698">
        <v>7016969</v>
      </c>
    </row>
    <row r="699" spans="2:4" outlineLevel="2" x14ac:dyDescent="0.25">
      <c r="B699" t="s">
        <v>8</v>
      </c>
      <c r="C699">
        <v>582508</v>
      </c>
      <c r="D699">
        <v>7016690</v>
      </c>
    </row>
    <row r="700" spans="2:4" outlineLevel="2" x14ac:dyDescent="0.25">
      <c r="B700" t="s">
        <v>8</v>
      </c>
      <c r="C700">
        <v>582452</v>
      </c>
      <c r="D700">
        <v>7016205</v>
      </c>
    </row>
    <row r="701" spans="2:4" outlineLevel="2" x14ac:dyDescent="0.25">
      <c r="B701" t="s">
        <v>8</v>
      </c>
      <c r="C701">
        <v>582232</v>
      </c>
      <c r="D701">
        <v>7016001</v>
      </c>
    </row>
    <row r="702" spans="2:4" outlineLevel="2" x14ac:dyDescent="0.25">
      <c r="B702" t="s">
        <v>8</v>
      </c>
      <c r="C702">
        <v>582232</v>
      </c>
      <c r="D702">
        <v>7016001</v>
      </c>
    </row>
    <row r="703" spans="2:4" outlineLevel="2" x14ac:dyDescent="0.25">
      <c r="B703" t="s">
        <v>8</v>
      </c>
      <c r="C703">
        <v>582614</v>
      </c>
      <c r="D703">
        <v>7016352</v>
      </c>
    </row>
    <row r="704" spans="2:4" outlineLevel="2" x14ac:dyDescent="0.25">
      <c r="B704" t="s">
        <v>8</v>
      </c>
      <c r="C704">
        <v>582813</v>
      </c>
      <c r="D704">
        <v>7016401</v>
      </c>
    </row>
    <row r="705" spans="2:4" outlineLevel="2" x14ac:dyDescent="0.25">
      <c r="B705" t="s">
        <v>8</v>
      </c>
      <c r="C705">
        <v>582636</v>
      </c>
      <c r="D705">
        <v>7016969</v>
      </c>
    </row>
    <row r="706" spans="2:4" outlineLevel="2" x14ac:dyDescent="0.25">
      <c r="B706" t="s">
        <v>8</v>
      </c>
      <c r="C706">
        <v>582533</v>
      </c>
      <c r="D706">
        <v>7016100</v>
      </c>
    </row>
    <row r="707" spans="2:4" outlineLevel="2" x14ac:dyDescent="0.25">
      <c r="B707" t="s">
        <v>8</v>
      </c>
      <c r="C707">
        <v>582445</v>
      </c>
      <c r="D707">
        <v>7016397</v>
      </c>
    </row>
    <row r="708" spans="2:4" outlineLevel="2" x14ac:dyDescent="0.25">
      <c r="B708" t="s">
        <v>8</v>
      </c>
      <c r="C708">
        <v>582533</v>
      </c>
      <c r="D708">
        <v>7016100</v>
      </c>
    </row>
    <row r="709" spans="2:4" outlineLevel="2" x14ac:dyDescent="0.25">
      <c r="B709" t="s">
        <v>8</v>
      </c>
      <c r="C709">
        <v>582816</v>
      </c>
      <c r="D709">
        <v>7016874</v>
      </c>
    </row>
    <row r="710" spans="2:4" outlineLevel="2" x14ac:dyDescent="0.25">
      <c r="B710" t="s">
        <v>8</v>
      </c>
      <c r="C710">
        <v>582508</v>
      </c>
      <c r="D710">
        <v>7016690</v>
      </c>
    </row>
    <row r="711" spans="2:4" outlineLevel="2" x14ac:dyDescent="0.25">
      <c r="B711" t="s">
        <v>8</v>
      </c>
      <c r="C711">
        <v>582269</v>
      </c>
      <c r="D711">
        <v>7016306</v>
      </c>
    </row>
    <row r="712" spans="2:4" outlineLevel="2" x14ac:dyDescent="0.25">
      <c r="B712" t="s">
        <v>8</v>
      </c>
      <c r="C712">
        <v>582297</v>
      </c>
      <c r="D712">
        <v>7016170</v>
      </c>
    </row>
    <row r="713" spans="2:4" outlineLevel="2" x14ac:dyDescent="0.25">
      <c r="B713" t="s">
        <v>8</v>
      </c>
      <c r="C713">
        <v>582636</v>
      </c>
      <c r="D713">
        <v>7016969</v>
      </c>
    </row>
    <row r="714" spans="2:4" outlineLevel="2" x14ac:dyDescent="0.25">
      <c r="B714" t="s">
        <v>8</v>
      </c>
      <c r="C714">
        <v>582452</v>
      </c>
      <c r="D714">
        <v>7016205</v>
      </c>
    </row>
    <row r="715" spans="2:4" outlineLevel="2" x14ac:dyDescent="0.25">
      <c r="B715" t="s">
        <v>8</v>
      </c>
      <c r="C715">
        <v>582232</v>
      </c>
      <c r="D715">
        <v>7016001</v>
      </c>
    </row>
    <row r="716" spans="2:4" outlineLevel="2" x14ac:dyDescent="0.25">
      <c r="B716" t="s">
        <v>8</v>
      </c>
      <c r="C716">
        <v>582698</v>
      </c>
      <c r="D716">
        <v>7016818</v>
      </c>
    </row>
    <row r="717" spans="2:4" outlineLevel="2" x14ac:dyDescent="0.25">
      <c r="B717" t="s">
        <v>8</v>
      </c>
      <c r="C717">
        <v>582636</v>
      </c>
      <c r="D717">
        <v>7016969</v>
      </c>
    </row>
    <row r="718" spans="2:4" outlineLevel="2" x14ac:dyDescent="0.25">
      <c r="B718" t="s">
        <v>8</v>
      </c>
      <c r="C718">
        <v>582816</v>
      </c>
      <c r="D718">
        <v>7016874</v>
      </c>
    </row>
    <row r="719" spans="2:4" outlineLevel="2" x14ac:dyDescent="0.25">
      <c r="B719" t="s">
        <v>8</v>
      </c>
      <c r="C719">
        <v>582840</v>
      </c>
      <c r="D719">
        <v>7016671</v>
      </c>
    </row>
    <row r="720" spans="2:4" outlineLevel="2" x14ac:dyDescent="0.25">
      <c r="B720" t="s">
        <v>8</v>
      </c>
      <c r="C720">
        <v>582297</v>
      </c>
      <c r="D720">
        <v>7016170</v>
      </c>
    </row>
    <row r="721" spans="2:4" outlineLevel="2" x14ac:dyDescent="0.25">
      <c r="B721" t="s">
        <v>8</v>
      </c>
      <c r="C721">
        <v>582784</v>
      </c>
      <c r="D721">
        <v>7016686</v>
      </c>
    </row>
    <row r="722" spans="2:4" outlineLevel="2" x14ac:dyDescent="0.25">
      <c r="B722" t="s">
        <v>8</v>
      </c>
      <c r="C722">
        <v>582809</v>
      </c>
      <c r="D722">
        <v>7016397</v>
      </c>
    </row>
    <row r="723" spans="2:4" outlineLevel="2" x14ac:dyDescent="0.25">
      <c r="B723" t="s">
        <v>8</v>
      </c>
      <c r="C723">
        <v>582533</v>
      </c>
      <c r="D723">
        <v>7016100</v>
      </c>
    </row>
    <row r="724" spans="2:4" outlineLevel="2" x14ac:dyDescent="0.25">
      <c r="B724" t="s">
        <v>8</v>
      </c>
      <c r="C724">
        <v>582533</v>
      </c>
      <c r="D724">
        <v>7016100</v>
      </c>
    </row>
    <row r="725" spans="2:4" outlineLevel="2" x14ac:dyDescent="0.25">
      <c r="B725" t="s">
        <v>8</v>
      </c>
      <c r="C725">
        <v>583033</v>
      </c>
      <c r="D725">
        <v>7016545</v>
      </c>
    </row>
    <row r="726" spans="2:4" outlineLevel="2" x14ac:dyDescent="0.25">
      <c r="B726" t="s">
        <v>8</v>
      </c>
      <c r="C726">
        <v>582232</v>
      </c>
      <c r="D726">
        <v>7016001</v>
      </c>
    </row>
    <row r="727" spans="2:4" outlineLevel="2" x14ac:dyDescent="0.25">
      <c r="B727" t="s">
        <v>8</v>
      </c>
      <c r="C727">
        <v>582840</v>
      </c>
      <c r="D727">
        <v>7016671</v>
      </c>
    </row>
    <row r="728" spans="2:4" outlineLevel="2" x14ac:dyDescent="0.25">
      <c r="B728" t="s">
        <v>8</v>
      </c>
      <c r="C728">
        <v>583040</v>
      </c>
      <c r="D728">
        <v>7016360</v>
      </c>
    </row>
    <row r="729" spans="2:4" outlineLevel="2" x14ac:dyDescent="0.25">
      <c r="B729" t="s">
        <v>8</v>
      </c>
      <c r="C729">
        <v>582840</v>
      </c>
      <c r="D729">
        <v>7016671</v>
      </c>
    </row>
    <row r="730" spans="2:4" outlineLevel="2" x14ac:dyDescent="0.25">
      <c r="B730" t="s">
        <v>8</v>
      </c>
      <c r="C730">
        <v>583033</v>
      </c>
      <c r="D730">
        <v>7016545</v>
      </c>
    </row>
    <row r="731" spans="2:4" outlineLevel="2" x14ac:dyDescent="0.25">
      <c r="B731" t="s">
        <v>8</v>
      </c>
      <c r="C731">
        <v>582533</v>
      </c>
      <c r="D731">
        <v>7016100</v>
      </c>
    </row>
    <row r="732" spans="2:4" outlineLevel="2" x14ac:dyDescent="0.25">
      <c r="B732" t="s">
        <v>8</v>
      </c>
      <c r="C732">
        <v>583002</v>
      </c>
      <c r="D732">
        <v>7016896</v>
      </c>
    </row>
    <row r="733" spans="2:4" outlineLevel="2" x14ac:dyDescent="0.25">
      <c r="B733" t="s">
        <v>8</v>
      </c>
      <c r="C733">
        <v>582533</v>
      </c>
      <c r="D733">
        <v>7016100</v>
      </c>
    </row>
    <row r="734" spans="2:4" outlineLevel="2" x14ac:dyDescent="0.25">
      <c r="B734" t="s">
        <v>8</v>
      </c>
      <c r="C734">
        <v>582813</v>
      </c>
      <c r="D734">
        <v>7016401</v>
      </c>
    </row>
    <row r="735" spans="2:4" outlineLevel="2" x14ac:dyDescent="0.25">
      <c r="B735" t="s">
        <v>8</v>
      </c>
      <c r="C735">
        <v>583160</v>
      </c>
      <c r="D735">
        <v>7016380</v>
      </c>
    </row>
    <row r="736" spans="2:4" outlineLevel="2" x14ac:dyDescent="0.25">
      <c r="B736" t="s">
        <v>8</v>
      </c>
      <c r="C736">
        <v>582716</v>
      </c>
      <c r="D736">
        <v>7016292</v>
      </c>
    </row>
    <row r="737" spans="2:4" outlineLevel="2" x14ac:dyDescent="0.25">
      <c r="B737" t="s">
        <v>8</v>
      </c>
      <c r="C737">
        <v>582533</v>
      </c>
      <c r="D737">
        <v>7016100</v>
      </c>
    </row>
    <row r="738" spans="2:4" outlineLevel="2" x14ac:dyDescent="0.25">
      <c r="B738" t="s">
        <v>8</v>
      </c>
      <c r="C738">
        <v>582813</v>
      </c>
      <c r="D738">
        <v>7016401</v>
      </c>
    </row>
    <row r="739" spans="2:4" outlineLevel="2" x14ac:dyDescent="0.25">
      <c r="B739" t="s">
        <v>8</v>
      </c>
      <c r="C739">
        <v>582533</v>
      </c>
      <c r="D739">
        <v>7016100</v>
      </c>
    </row>
    <row r="740" spans="2:4" outlineLevel="2" x14ac:dyDescent="0.25">
      <c r="B740" t="s">
        <v>8</v>
      </c>
      <c r="C740">
        <v>583033</v>
      </c>
      <c r="D740">
        <v>7016545</v>
      </c>
    </row>
    <row r="741" spans="2:4" outlineLevel="2" x14ac:dyDescent="0.25">
      <c r="B741" t="s">
        <v>8</v>
      </c>
      <c r="C741">
        <v>582232</v>
      </c>
      <c r="D741">
        <v>7016001</v>
      </c>
    </row>
    <row r="742" spans="2:4" outlineLevel="2" x14ac:dyDescent="0.25">
      <c r="B742" t="s">
        <v>8</v>
      </c>
      <c r="C742">
        <v>582928</v>
      </c>
      <c r="D742">
        <v>7016654</v>
      </c>
    </row>
    <row r="743" spans="2:4" outlineLevel="2" x14ac:dyDescent="0.25">
      <c r="B743" t="s">
        <v>8</v>
      </c>
      <c r="C743">
        <v>583002</v>
      </c>
      <c r="D743">
        <v>7016819</v>
      </c>
    </row>
    <row r="744" spans="2:4" outlineLevel="2" x14ac:dyDescent="0.25">
      <c r="B744" t="s">
        <v>8</v>
      </c>
      <c r="C744">
        <v>582686</v>
      </c>
      <c r="D744">
        <v>7016168</v>
      </c>
    </row>
    <row r="745" spans="2:4" outlineLevel="2" x14ac:dyDescent="0.25">
      <c r="B745" t="s">
        <v>8</v>
      </c>
      <c r="C745">
        <v>583033</v>
      </c>
      <c r="D745">
        <v>7016545</v>
      </c>
    </row>
    <row r="746" spans="2:4" outlineLevel="2" x14ac:dyDescent="0.25">
      <c r="B746" t="s">
        <v>8</v>
      </c>
      <c r="C746">
        <v>582686</v>
      </c>
      <c r="D746">
        <v>7016168</v>
      </c>
    </row>
    <row r="747" spans="2:4" outlineLevel="2" x14ac:dyDescent="0.25">
      <c r="B747" t="s">
        <v>8</v>
      </c>
      <c r="C747">
        <v>583033</v>
      </c>
      <c r="D747">
        <v>7016545</v>
      </c>
    </row>
    <row r="748" spans="2:4" outlineLevel="2" x14ac:dyDescent="0.25">
      <c r="B748" t="s">
        <v>8</v>
      </c>
      <c r="C748">
        <v>581972</v>
      </c>
      <c r="D748">
        <v>7016223</v>
      </c>
    </row>
    <row r="749" spans="2:4" outlineLevel="2" x14ac:dyDescent="0.25">
      <c r="B749" t="s">
        <v>8</v>
      </c>
      <c r="C749">
        <v>582686</v>
      </c>
      <c r="D749">
        <v>7016168</v>
      </c>
    </row>
    <row r="750" spans="2:4" outlineLevel="2" x14ac:dyDescent="0.25">
      <c r="B750" t="s">
        <v>8</v>
      </c>
      <c r="C750">
        <v>582716</v>
      </c>
      <c r="D750">
        <v>7016292</v>
      </c>
    </row>
    <row r="751" spans="2:4" outlineLevel="2" x14ac:dyDescent="0.25">
      <c r="B751" t="s">
        <v>8</v>
      </c>
      <c r="C751">
        <v>582161</v>
      </c>
      <c r="D751">
        <v>7016701</v>
      </c>
    </row>
    <row r="752" spans="2:4" outlineLevel="2" x14ac:dyDescent="0.25">
      <c r="B752" t="s">
        <v>8</v>
      </c>
      <c r="C752">
        <v>582161</v>
      </c>
      <c r="D752">
        <v>7016701</v>
      </c>
    </row>
    <row r="753" spans="1:4" outlineLevel="2" x14ac:dyDescent="0.25">
      <c r="B753" t="s">
        <v>8</v>
      </c>
      <c r="C753">
        <v>582161</v>
      </c>
      <c r="D753">
        <v>7016701</v>
      </c>
    </row>
    <row r="754" spans="1:4" outlineLevel="2" x14ac:dyDescent="0.25">
      <c r="B754" t="s">
        <v>8</v>
      </c>
      <c r="C754">
        <v>582161</v>
      </c>
      <c r="D754">
        <v>7016701</v>
      </c>
    </row>
    <row r="755" spans="1:4" outlineLevel="2" x14ac:dyDescent="0.25">
      <c r="B755" t="s">
        <v>8</v>
      </c>
      <c r="C755">
        <v>582161</v>
      </c>
      <c r="D755">
        <v>7016701</v>
      </c>
    </row>
    <row r="756" spans="1:4" outlineLevel="2" x14ac:dyDescent="0.25">
      <c r="B756" t="s">
        <v>8</v>
      </c>
      <c r="C756">
        <v>582716</v>
      </c>
      <c r="D756">
        <v>7016292</v>
      </c>
    </row>
    <row r="757" spans="1:4" outlineLevel="2" x14ac:dyDescent="0.25">
      <c r="B757" t="s">
        <v>8</v>
      </c>
      <c r="C757">
        <v>582716</v>
      </c>
      <c r="D757">
        <v>7016292</v>
      </c>
    </row>
    <row r="758" spans="1:4" outlineLevel="2" x14ac:dyDescent="0.25">
      <c r="B758" t="s">
        <v>8</v>
      </c>
      <c r="C758">
        <v>583000</v>
      </c>
      <c r="D758">
        <v>7016819</v>
      </c>
    </row>
    <row r="759" spans="1:4" outlineLevel="2" x14ac:dyDescent="0.25">
      <c r="B759" t="s">
        <v>8</v>
      </c>
      <c r="C759">
        <v>581972</v>
      </c>
      <c r="D759">
        <v>7016223</v>
      </c>
    </row>
    <row r="760" spans="1:4" outlineLevel="1" x14ac:dyDescent="0.25">
      <c r="A760" s="5" t="s">
        <v>44</v>
      </c>
      <c r="B760">
        <f>SUBTOTAL(3,B538:B759)</f>
        <v>222</v>
      </c>
    </row>
    <row r="761" spans="1:4" outlineLevel="2" x14ac:dyDescent="0.25">
      <c r="B761" t="s">
        <v>9</v>
      </c>
      <c r="C761">
        <v>581972</v>
      </c>
      <c r="D761">
        <v>7016223</v>
      </c>
    </row>
    <row r="762" spans="1:4" outlineLevel="2" x14ac:dyDescent="0.25">
      <c r="B762" t="s">
        <v>9</v>
      </c>
      <c r="C762">
        <v>582444</v>
      </c>
      <c r="D762">
        <v>7016633</v>
      </c>
    </row>
    <row r="763" spans="1:4" outlineLevel="2" x14ac:dyDescent="0.25">
      <c r="B763" t="s">
        <v>9</v>
      </c>
      <c r="C763">
        <v>582533</v>
      </c>
      <c r="D763">
        <v>7016100</v>
      </c>
    </row>
    <row r="764" spans="1:4" outlineLevel="2" x14ac:dyDescent="0.25">
      <c r="B764" t="s">
        <v>9</v>
      </c>
      <c r="C764">
        <v>581972</v>
      </c>
      <c r="D764">
        <v>7016223</v>
      </c>
    </row>
    <row r="765" spans="1:4" outlineLevel="2" x14ac:dyDescent="0.25">
      <c r="B765" t="s">
        <v>9</v>
      </c>
      <c r="C765">
        <v>582535</v>
      </c>
      <c r="D765">
        <v>7016221</v>
      </c>
    </row>
    <row r="766" spans="1:4" outlineLevel="2" x14ac:dyDescent="0.25">
      <c r="B766" t="s">
        <v>9</v>
      </c>
      <c r="C766">
        <v>581972</v>
      </c>
      <c r="D766">
        <v>7016223</v>
      </c>
    </row>
    <row r="767" spans="1:4" outlineLevel="2" x14ac:dyDescent="0.25">
      <c r="B767" t="s">
        <v>9</v>
      </c>
      <c r="C767">
        <v>582161</v>
      </c>
      <c r="D767">
        <v>7016701</v>
      </c>
    </row>
    <row r="768" spans="1:4" outlineLevel="2" x14ac:dyDescent="0.25">
      <c r="B768" t="s">
        <v>9</v>
      </c>
      <c r="C768">
        <v>582198</v>
      </c>
      <c r="D768">
        <v>7015741</v>
      </c>
    </row>
    <row r="769" spans="2:4" outlineLevel="2" x14ac:dyDescent="0.25">
      <c r="B769" t="s">
        <v>9</v>
      </c>
      <c r="C769">
        <v>582161</v>
      </c>
      <c r="D769">
        <v>7016701</v>
      </c>
    </row>
    <row r="770" spans="2:4" outlineLevel="2" x14ac:dyDescent="0.25">
      <c r="B770" t="s">
        <v>9</v>
      </c>
      <c r="C770">
        <v>582161</v>
      </c>
      <c r="D770">
        <v>7016701</v>
      </c>
    </row>
    <row r="771" spans="2:4" outlineLevel="2" x14ac:dyDescent="0.25">
      <c r="B771" t="s">
        <v>9</v>
      </c>
      <c r="C771">
        <v>582161</v>
      </c>
      <c r="D771">
        <v>7016701</v>
      </c>
    </row>
    <row r="772" spans="2:4" outlineLevel="2" x14ac:dyDescent="0.25">
      <c r="B772" t="s">
        <v>9</v>
      </c>
      <c r="C772">
        <v>582161</v>
      </c>
      <c r="D772">
        <v>7016701</v>
      </c>
    </row>
    <row r="773" spans="2:4" outlineLevel="2" x14ac:dyDescent="0.25">
      <c r="B773" t="s">
        <v>9</v>
      </c>
      <c r="C773">
        <v>582161</v>
      </c>
      <c r="D773">
        <v>7016701</v>
      </c>
    </row>
    <row r="774" spans="2:4" outlineLevel="2" x14ac:dyDescent="0.25">
      <c r="B774" t="s">
        <v>9</v>
      </c>
      <c r="C774">
        <v>582444</v>
      </c>
      <c r="D774">
        <v>7016633</v>
      </c>
    </row>
    <row r="775" spans="2:4" outlineLevel="2" x14ac:dyDescent="0.25">
      <c r="B775" t="s">
        <v>9</v>
      </c>
      <c r="C775">
        <v>582444</v>
      </c>
      <c r="D775">
        <v>7016633</v>
      </c>
    </row>
    <row r="776" spans="2:4" outlineLevel="2" x14ac:dyDescent="0.25">
      <c r="B776" t="s">
        <v>9</v>
      </c>
      <c r="C776">
        <v>582444</v>
      </c>
      <c r="D776">
        <v>7016633</v>
      </c>
    </row>
    <row r="777" spans="2:4" outlineLevel="2" x14ac:dyDescent="0.25">
      <c r="B777" t="s">
        <v>9</v>
      </c>
      <c r="C777">
        <v>582444</v>
      </c>
      <c r="D777">
        <v>7016633</v>
      </c>
    </row>
    <row r="778" spans="2:4" outlineLevel="2" x14ac:dyDescent="0.25">
      <c r="B778" t="s">
        <v>9</v>
      </c>
      <c r="C778">
        <v>582444</v>
      </c>
      <c r="D778">
        <v>7016633</v>
      </c>
    </row>
    <row r="779" spans="2:4" outlineLevel="2" x14ac:dyDescent="0.25">
      <c r="B779" t="s">
        <v>9</v>
      </c>
      <c r="C779">
        <v>582444</v>
      </c>
      <c r="D779">
        <v>7016633</v>
      </c>
    </row>
    <row r="780" spans="2:4" outlineLevel="2" x14ac:dyDescent="0.25">
      <c r="B780" t="s">
        <v>9</v>
      </c>
      <c r="C780">
        <v>582444</v>
      </c>
      <c r="D780">
        <v>7016633</v>
      </c>
    </row>
    <row r="781" spans="2:4" outlineLevel="2" x14ac:dyDescent="0.25">
      <c r="B781" t="s">
        <v>9</v>
      </c>
      <c r="C781">
        <v>582444</v>
      </c>
      <c r="D781">
        <v>7016633</v>
      </c>
    </row>
    <row r="782" spans="2:4" outlineLevel="2" x14ac:dyDescent="0.25">
      <c r="B782" t="s">
        <v>9</v>
      </c>
      <c r="C782">
        <v>582444</v>
      </c>
      <c r="D782">
        <v>7016633</v>
      </c>
    </row>
    <row r="783" spans="2:4" outlineLevel="2" x14ac:dyDescent="0.25">
      <c r="B783" t="s">
        <v>9</v>
      </c>
      <c r="C783">
        <v>582444</v>
      </c>
      <c r="D783">
        <v>7016633</v>
      </c>
    </row>
    <row r="784" spans="2:4" outlineLevel="2" x14ac:dyDescent="0.25">
      <c r="B784" t="s">
        <v>9</v>
      </c>
      <c r="C784">
        <v>582444</v>
      </c>
      <c r="D784">
        <v>7016633</v>
      </c>
    </row>
    <row r="785" spans="2:4" outlineLevel="2" x14ac:dyDescent="0.25">
      <c r="B785" t="s">
        <v>9</v>
      </c>
      <c r="C785">
        <v>582444</v>
      </c>
      <c r="D785">
        <v>7016633</v>
      </c>
    </row>
    <row r="786" spans="2:4" outlineLevel="2" x14ac:dyDescent="0.25">
      <c r="B786" t="s">
        <v>9</v>
      </c>
      <c r="C786">
        <v>582444</v>
      </c>
      <c r="D786">
        <v>7016633</v>
      </c>
    </row>
    <row r="787" spans="2:4" outlineLevel="2" x14ac:dyDescent="0.25">
      <c r="B787" t="s">
        <v>9</v>
      </c>
      <c r="C787">
        <v>582444</v>
      </c>
      <c r="D787">
        <v>7016633</v>
      </c>
    </row>
    <row r="788" spans="2:4" outlineLevel="2" x14ac:dyDescent="0.25">
      <c r="B788" t="s">
        <v>9</v>
      </c>
      <c r="C788">
        <v>582444</v>
      </c>
      <c r="D788">
        <v>7016633</v>
      </c>
    </row>
    <row r="789" spans="2:4" outlineLevel="2" x14ac:dyDescent="0.25">
      <c r="B789" t="s">
        <v>9</v>
      </c>
      <c r="C789">
        <v>582444</v>
      </c>
      <c r="D789">
        <v>7016633</v>
      </c>
    </row>
    <row r="790" spans="2:4" outlineLevel="2" x14ac:dyDescent="0.25">
      <c r="B790" t="s">
        <v>9</v>
      </c>
      <c r="C790">
        <v>582444</v>
      </c>
      <c r="D790">
        <v>7016633</v>
      </c>
    </row>
    <row r="791" spans="2:4" outlineLevel="2" x14ac:dyDescent="0.25">
      <c r="B791" t="s">
        <v>9</v>
      </c>
      <c r="C791">
        <v>582444</v>
      </c>
      <c r="D791">
        <v>7016633</v>
      </c>
    </row>
    <row r="792" spans="2:4" outlineLevel="2" x14ac:dyDescent="0.25">
      <c r="B792" t="s">
        <v>9</v>
      </c>
      <c r="C792">
        <v>582444</v>
      </c>
      <c r="D792">
        <v>7016633</v>
      </c>
    </row>
    <row r="793" spans="2:4" outlineLevel="2" x14ac:dyDescent="0.25">
      <c r="B793" t="s">
        <v>9</v>
      </c>
      <c r="C793">
        <v>582444</v>
      </c>
      <c r="D793">
        <v>7016633</v>
      </c>
    </row>
    <row r="794" spans="2:4" outlineLevel="2" x14ac:dyDescent="0.25">
      <c r="B794" t="s">
        <v>9</v>
      </c>
      <c r="C794">
        <v>582444</v>
      </c>
      <c r="D794">
        <v>7016633</v>
      </c>
    </row>
    <row r="795" spans="2:4" outlineLevel="2" x14ac:dyDescent="0.25">
      <c r="B795" t="s">
        <v>9</v>
      </c>
      <c r="C795">
        <v>582444</v>
      </c>
      <c r="D795">
        <v>7016633</v>
      </c>
    </row>
    <row r="796" spans="2:4" outlineLevel="2" x14ac:dyDescent="0.25">
      <c r="B796" t="s">
        <v>9</v>
      </c>
      <c r="C796">
        <v>582444</v>
      </c>
      <c r="D796">
        <v>7016633</v>
      </c>
    </row>
    <row r="797" spans="2:4" outlineLevel="2" x14ac:dyDescent="0.25">
      <c r="B797" t="s">
        <v>9</v>
      </c>
      <c r="C797">
        <v>582444</v>
      </c>
      <c r="D797">
        <v>7016633</v>
      </c>
    </row>
    <row r="798" spans="2:4" outlineLevel="2" x14ac:dyDescent="0.25">
      <c r="B798" t="s">
        <v>9</v>
      </c>
      <c r="C798">
        <v>582444</v>
      </c>
      <c r="D798">
        <v>7016633</v>
      </c>
    </row>
    <row r="799" spans="2:4" outlineLevel="2" x14ac:dyDescent="0.25">
      <c r="B799" t="s">
        <v>9</v>
      </c>
      <c r="C799">
        <v>582444</v>
      </c>
      <c r="D799">
        <v>7016633</v>
      </c>
    </row>
    <row r="800" spans="2:4" outlineLevel="2" x14ac:dyDescent="0.25">
      <c r="B800" t="s">
        <v>9</v>
      </c>
      <c r="C800">
        <v>582444</v>
      </c>
      <c r="D800">
        <v>7016633</v>
      </c>
    </row>
    <row r="801" spans="2:4" outlineLevel="2" x14ac:dyDescent="0.25">
      <c r="B801" t="s">
        <v>9</v>
      </c>
      <c r="C801">
        <v>582444</v>
      </c>
      <c r="D801">
        <v>7016633</v>
      </c>
    </row>
    <row r="802" spans="2:4" outlineLevel="2" x14ac:dyDescent="0.25">
      <c r="B802" t="s">
        <v>9</v>
      </c>
      <c r="C802">
        <v>582444</v>
      </c>
      <c r="D802">
        <v>7016633</v>
      </c>
    </row>
    <row r="803" spans="2:4" outlineLevel="2" x14ac:dyDescent="0.25">
      <c r="B803" t="s">
        <v>9</v>
      </c>
      <c r="C803">
        <v>582444</v>
      </c>
      <c r="D803">
        <v>7016633</v>
      </c>
    </row>
    <row r="804" spans="2:4" outlineLevel="2" x14ac:dyDescent="0.25">
      <c r="B804" t="s">
        <v>9</v>
      </c>
      <c r="C804">
        <v>582444</v>
      </c>
      <c r="D804">
        <v>7016633</v>
      </c>
    </row>
    <row r="805" spans="2:4" outlineLevel="2" x14ac:dyDescent="0.25">
      <c r="B805" t="s">
        <v>9</v>
      </c>
      <c r="C805">
        <v>582444</v>
      </c>
      <c r="D805">
        <v>7016633</v>
      </c>
    </row>
    <row r="806" spans="2:4" outlineLevel="2" x14ac:dyDescent="0.25">
      <c r="B806" t="s">
        <v>9</v>
      </c>
      <c r="C806">
        <v>582444</v>
      </c>
      <c r="D806">
        <v>7016633</v>
      </c>
    </row>
    <row r="807" spans="2:4" outlineLevel="2" x14ac:dyDescent="0.25">
      <c r="B807" t="s">
        <v>9</v>
      </c>
      <c r="C807">
        <v>582444</v>
      </c>
      <c r="D807">
        <v>7016633</v>
      </c>
    </row>
    <row r="808" spans="2:4" outlineLevel="2" x14ac:dyDescent="0.25">
      <c r="B808" t="s">
        <v>9</v>
      </c>
      <c r="C808">
        <v>582444</v>
      </c>
      <c r="D808">
        <v>7016633</v>
      </c>
    </row>
    <row r="809" spans="2:4" outlineLevel="2" x14ac:dyDescent="0.25">
      <c r="B809" t="s">
        <v>9</v>
      </c>
      <c r="C809">
        <v>582444</v>
      </c>
      <c r="D809">
        <v>7016633</v>
      </c>
    </row>
    <row r="810" spans="2:4" outlineLevel="2" x14ac:dyDescent="0.25">
      <c r="B810" t="s">
        <v>9</v>
      </c>
      <c r="C810">
        <v>582444</v>
      </c>
      <c r="D810">
        <v>7016633</v>
      </c>
    </row>
    <row r="811" spans="2:4" outlineLevel="2" x14ac:dyDescent="0.25">
      <c r="B811" t="s">
        <v>9</v>
      </c>
      <c r="C811">
        <v>582444</v>
      </c>
      <c r="D811">
        <v>7016633</v>
      </c>
    </row>
    <row r="812" spans="2:4" outlineLevel="2" x14ac:dyDescent="0.25">
      <c r="B812" t="s">
        <v>9</v>
      </c>
      <c r="C812">
        <v>582444</v>
      </c>
      <c r="D812">
        <v>7016633</v>
      </c>
    </row>
    <row r="813" spans="2:4" outlineLevel="2" x14ac:dyDescent="0.25">
      <c r="B813" t="s">
        <v>9</v>
      </c>
      <c r="C813">
        <v>582444</v>
      </c>
      <c r="D813">
        <v>7016633</v>
      </c>
    </row>
    <row r="814" spans="2:4" outlineLevel="2" x14ac:dyDescent="0.25">
      <c r="B814" t="s">
        <v>9</v>
      </c>
      <c r="C814">
        <v>582444</v>
      </c>
      <c r="D814">
        <v>7016633</v>
      </c>
    </row>
    <row r="815" spans="2:4" outlineLevel="2" x14ac:dyDescent="0.25">
      <c r="B815" t="s">
        <v>9</v>
      </c>
      <c r="C815">
        <v>582444</v>
      </c>
      <c r="D815">
        <v>7016633</v>
      </c>
    </row>
    <row r="816" spans="2:4" outlineLevel="2" x14ac:dyDescent="0.25">
      <c r="B816" t="s">
        <v>9</v>
      </c>
      <c r="C816">
        <v>582444</v>
      </c>
      <c r="D816">
        <v>7016633</v>
      </c>
    </row>
    <row r="817" spans="2:4" outlineLevel="2" x14ac:dyDescent="0.25">
      <c r="B817" t="s">
        <v>9</v>
      </c>
      <c r="C817">
        <v>582444</v>
      </c>
      <c r="D817">
        <v>7016633</v>
      </c>
    </row>
    <row r="818" spans="2:4" outlineLevel="2" x14ac:dyDescent="0.25">
      <c r="B818" t="s">
        <v>9</v>
      </c>
      <c r="C818">
        <v>582444</v>
      </c>
      <c r="D818">
        <v>7016633</v>
      </c>
    </row>
    <row r="819" spans="2:4" outlineLevel="2" x14ac:dyDescent="0.25">
      <c r="B819" t="s">
        <v>9</v>
      </c>
      <c r="C819">
        <v>582444</v>
      </c>
      <c r="D819">
        <v>7016633</v>
      </c>
    </row>
    <row r="820" spans="2:4" outlineLevel="2" x14ac:dyDescent="0.25">
      <c r="B820" t="s">
        <v>9</v>
      </c>
      <c r="C820">
        <v>582444</v>
      </c>
      <c r="D820">
        <v>7016633</v>
      </c>
    </row>
    <row r="821" spans="2:4" outlineLevel="2" x14ac:dyDescent="0.25">
      <c r="B821" t="s">
        <v>9</v>
      </c>
      <c r="C821">
        <v>582444</v>
      </c>
      <c r="D821">
        <v>7016633</v>
      </c>
    </row>
    <row r="822" spans="2:4" outlineLevel="2" x14ac:dyDescent="0.25">
      <c r="B822" t="s">
        <v>9</v>
      </c>
      <c r="C822">
        <v>582444</v>
      </c>
      <c r="D822">
        <v>7016633</v>
      </c>
    </row>
    <row r="823" spans="2:4" outlineLevel="2" x14ac:dyDescent="0.25">
      <c r="B823" t="s">
        <v>9</v>
      </c>
      <c r="C823">
        <v>582444</v>
      </c>
      <c r="D823">
        <v>7016633</v>
      </c>
    </row>
    <row r="824" spans="2:4" outlineLevel="2" x14ac:dyDescent="0.25">
      <c r="B824" t="s">
        <v>9</v>
      </c>
      <c r="C824">
        <v>582444</v>
      </c>
      <c r="D824">
        <v>7016633</v>
      </c>
    </row>
    <row r="825" spans="2:4" outlineLevel="2" x14ac:dyDescent="0.25">
      <c r="B825" t="s">
        <v>9</v>
      </c>
      <c r="C825">
        <v>582444</v>
      </c>
      <c r="D825">
        <v>7016633</v>
      </c>
    </row>
    <row r="826" spans="2:4" outlineLevel="2" x14ac:dyDescent="0.25">
      <c r="B826" t="s">
        <v>9</v>
      </c>
      <c r="C826">
        <v>582379</v>
      </c>
      <c r="D826">
        <v>7015734</v>
      </c>
    </row>
    <row r="827" spans="2:4" outlineLevel="2" x14ac:dyDescent="0.25">
      <c r="B827" t="s">
        <v>9</v>
      </c>
      <c r="C827">
        <v>582379</v>
      </c>
      <c r="D827">
        <v>7015734</v>
      </c>
    </row>
    <row r="828" spans="2:4" outlineLevel="2" x14ac:dyDescent="0.25">
      <c r="B828" t="s">
        <v>9</v>
      </c>
      <c r="C828">
        <v>582379</v>
      </c>
      <c r="D828">
        <v>7015734</v>
      </c>
    </row>
    <row r="829" spans="2:4" outlineLevel="2" x14ac:dyDescent="0.25">
      <c r="B829" t="s">
        <v>9</v>
      </c>
      <c r="C829">
        <v>582379</v>
      </c>
      <c r="D829">
        <v>7015734</v>
      </c>
    </row>
    <row r="830" spans="2:4" outlineLevel="2" x14ac:dyDescent="0.25">
      <c r="B830" t="s">
        <v>9</v>
      </c>
      <c r="C830">
        <v>582300</v>
      </c>
      <c r="D830">
        <v>7017312</v>
      </c>
    </row>
    <row r="831" spans="2:4" outlineLevel="2" x14ac:dyDescent="0.25">
      <c r="B831" t="s">
        <v>9</v>
      </c>
      <c r="C831">
        <v>582379</v>
      </c>
      <c r="D831">
        <v>7015734</v>
      </c>
    </row>
    <row r="832" spans="2:4" outlineLevel="2" x14ac:dyDescent="0.25">
      <c r="B832" t="s">
        <v>9</v>
      </c>
      <c r="C832">
        <v>582379</v>
      </c>
      <c r="D832">
        <v>7015734</v>
      </c>
    </row>
    <row r="833" spans="2:4" outlineLevel="2" x14ac:dyDescent="0.25">
      <c r="B833" t="s">
        <v>9</v>
      </c>
      <c r="C833">
        <v>582716</v>
      </c>
      <c r="D833">
        <v>7016292</v>
      </c>
    </row>
    <row r="834" spans="2:4" outlineLevel="2" x14ac:dyDescent="0.25">
      <c r="B834" t="s">
        <v>9</v>
      </c>
      <c r="C834">
        <v>582716</v>
      </c>
      <c r="D834">
        <v>7016292</v>
      </c>
    </row>
    <row r="835" spans="2:4" outlineLevel="2" x14ac:dyDescent="0.25">
      <c r="B835" t="s">
        <v>9</v>
      </c>
      <c r="C835">
        <v>582444</v>
      </c>
      <c r="D835">
        <v>7016633</v>
      </c>
    </row>
    <row r="836" spans="2:4" outlineLevel="2" x14ac:dyDescent="0.25">
      <c r="B836" t="s">
        <v>9</v>
      </c>
      <c r="C836">
        <v>581817</v>
      </c>
      <c r="D836">
        <v>7016390</v>
      </c>
    </row>
    <row r="837" spans="2:4" outlineLevel="2" x14ac:dyDescent="0.25">
      <c r="B837" t="s">
        <v>9</v>
      </c>
      <c r="C837">
        <v>581972</v>
      </c>
      <c r="D837">
        <v>7016223</v>
      </c>
    </row>
    <row r="838" spans="2:4" outlineLevel="2" x14ac:dyDescent="0.25">
      <c r="B838" t="s">
        <v>9</v>
      </c>
      <c r="C838">
        <v>582533</v>
      </c>
      <c r="D838">
        <v>7016100</v>
      </c>
    </row>
    <row r="839" spans="2:4" outlineLevel="2" x14ac:dyDescent="0.25">
      <c r="B839" t="s">
        <v>9</v>
      </c>
      <c r="C839">
        <v>582726</v>
      </c>
      <c r="D839">
        <v>7016564</v>
      </c>
    </row>
    <row r="840" spans="2:4" outlineLevel="2" x14ac:dyDescent="0.25">
      <c r="B840" t="s">
        <v>9</v>
      </c>
      <c r="C840">
        <v>582698</v>
      </c>
      <c r="D840">
        <v>7016818</v>
      </c>
    </row>
    <row r="841" spans="2:4" outlineLevel="2" x14ac:dyDescent="0.25">
      <c r="B841" t="s">
        <v>9</v>
      </c>
      <c r="C841">
        <v>582198</v>
      </c>
      <c r="D841">
        <v>7015741</v>
      </c>
    </row>
    <row r="842" spans="2:4" outlineLevel="2" x14ac:dyDescent="0.25">
      <c r="B842" t="s">
        <v>9</v>
      </c>
      <c r="C842">
        <v>582444</v>
      </c>
      <c r="D842">
        <v>7016633</v>
      </c>
    </row>
    <row r="843" spans="2:4" outlineLevel="2" x14ac:dyDescent="0.25">
      <c r="B843" t="s">
        <v>9</v>
      </c>
      <c r="C843">
        <v>582444</v>
      </c>
      <c r="D843">
        <v>7016633</v>
      </c>
    </row>
    <row r="844" spans="2:4" outlineLevel="2" x14ac:dyDescent="0.25">
      <c r="B844" t="s">
        <v>9</v>
      </c>
      <c r="C844">
        <v>582444</v>
      </c>
      <c r="D844">
        <v>7016633</v>
      </c>
    </row>
    <row r="845" spans="2:4" outlineLevel="2" x14ac:dyDescent="0.25">
      <c r="B845" t="s">
        <v>9</v>
      </c>
      <c r="C845">
        <v>582444</v>
      </c>
      <c r="D845">
        <v>7016633</v>
      </c>
    </row>
    <row r="846" spans="2:4" outlineLevel="2" x14ac:dyDescent="0.25">
      <c r="B846" t="s">
        <v>9</v>
      </c>
      <c r="C846">
        <v>582813</v>
      </c>
      <c r="D846">
        <v>7016401</v>
      </c>
    </row>
    <row r="847" spans="2:4" outlineLevel="2" x14ac:dyDescent="0.25">
      <c r="B847" t="s">
        <v>9</v>
      </c>
      <c r="C847">
        <v>582444</v>
      </c>
      <c r="D847">
        <v>7016633</v>
      </c>
    </row>
    <row r="848" spans="2:4" outlineLevel="2" x14ac:dyDescent="0.25">
      <c r="B848" t="s">
        <v>9</v>
      </c>
      <c r="C848">
        <v>582444</v>
      </c>
      <c r="D848">
        <v>7016633</v>
      </c>
    </row>
    <row r="849" spans="2:4" outlineLevel="2" x14ac:dyDescent="0.25">
      <c r="B849" t="s">
        <v>9</v>
      </c>
      <c r="C849">
        <v>582444</v>
      </c>
      <c r="D849">
        <v>7016633</v>
      </c>
    </row>
    <row r="850" spans="2:4" outlineLevel="2" x14ac:dyDescent="0.25">
      <c r="B850" t="s">
        <v>9</v>
      </c>
      <c r="C850">
        <v>582198</v>
      </c>
      <c r="D850">
        <v>7015741</v>
      </c>
    </row>
    <row r="851" spans="2:4" outlineLevel="2" x14ac:dyDescent="0.25">
      <c r="B851" t="s">
        <v>9</v>
      </c>
      <c r="C851">
        <v>582198</v>
      </c>
      <c r="D851">
        <v>7015741</v>
      </c>
    </row>
    <row r="852" spans="2:4" outlineLevel="2" x14ac:dyDescent="0.25">
      <c r="B852" t="s">
        <v>9</v>
      </c>
      <c r="C852">
        <v>582198</v>
      </c>
      <c r="D852">
        <v>7015741</v>
      </c>
    </row>
    <row r="853" spans="2:4" outlineLevel="2" x14ac:dyDescent="0.25">
      <c r="B853" t="s">
        <v>9</v>
      </c>
      <c r="C853">
        <v>582585</v>
      </c>
      <c r="D853">
        <v>7016622</v>
      </c>
    </row>
    <row r="854" spans="2:4" outlineLevel="2" x14ac:dyDescent="0.25">
      <c r="B854" t="s">
        <v>9</v>
      </c>
      <c r="C854">
        <v>582444</v>
      </c>
      <c r="D854">
        <v>7016633</v>
      </c>
    </row>
    <row r="855" spans="2:4" outlineLevel="2" x14ac:dyDescent="0.25">
      <c r="B855" t="s">
        <v>9</v>
      </c>
      <c r="C855">
        <v>582193</v>
      </c>
      <c r="D855">
        <v>7015768</v>
      </c>
    </row>
    <row r="856" spans="2:4" outlineLevel="2" x14ac:dyDescent="0.25">
      <c r="B856" t="s">
        <v>9</v>
      </c>
      <c r="C856">
        <v>582198</v>
      </c>
      <c r="D856">
        <v>7015741</v>
      </c>
    </row>
    <row r="857" spans="2:4" outlineLevel="2" x14ac:dyDescent="0.25">
      <c r="B857" t="s">
        <v>9</v>
      </c>
      <c r="C857">
        <v>582198</v>
      </c>
      <c r="D857">
        <v>7015741</v>
      </c>
    </row>
    <row r="858" spans="2:4" outlineLevel="2" x14ac:dyDescent="0.25">
      <c r="B858" t="s">
        <v>9</v>
      </c>
      <c r="C858">
        <v>582379</v>
      </c>
      <c r="D858">
        <v>7015734</v>
      </c>
    </row>
    <row r="859" spans="2:4" outlineLevel="2" x14ac:dyDescent="0.25">
      <c r="B859" t="s">
        <v>9</v>
      </c>
      <c r="C859">
        <v>581817</v>
      </c>
      <c r="D859">
        <v>7016390</v>
      </c>
    </row>
    <row r="860" spans="2:4" outlineLevel="2" x14ac:dyDescent="0.25">
      <c r="B860" t="s">
        <v>9</v>
      </c>
      <c r="C860">
        <v>582222</v>
      </c>
      <c r="D860">
        <v>7015773</v>
      </c>
    </row>
    <row r="861" spans="2:4" outlineLevel="2" x14ac:dyDescent="0.25">
      <c r="B861" t="s">
        <v>9</v>
      </c>
      <c r="C861">
        <v>582379</v>
      </c>
      <c r="D861">
        <v>7015734</v>
      </c>
    </row>
    <row r="862" spans="2:4" outlineLevel="2" x14ac:dyDescent="0.25">
      <c r="B862" t="s">
        <v>9</v>
      </c>
      <c r="C862">
        <v>582379</v>
      </c>
      <c r="D862">
        <v>7015734</v>
      </c>
    </row>
    <row r="863" spans="2:4" outlineLevel="2" x14ac:dyDescent="0.25">
      <c r="B863" t="s">
        <v>9</v>
      </c>
      <c r="C863">
        <v>582222</v>
      </c>
      <c r="D863">
        <v>7015773</v>
      </c>
    </row>
    <row r="864" spans="2:4" outlineLevel="2" x14ac:dyDescent="0.25">
      <c r="B864" t="s">
        <v>9</v>
      </c>
      <c r="C864">
        <v>582198</v>
      </c>
      <c r="D864">
        <v>7015741</v>
      </c>
    </row>
    <row r="865" spans="2:4" outlineLevel="2" x14ac:dyDescent="0.25">
      <c r="B865" t="s">
        <v>9</v>
      </c>
      <c r="C865">
        <v>582232</v>
      </c>
      <c r="D865">
        <v>7016001</v>
      </c>
    </row>
    <row r="866" spans="2:4" outlineLevel="2" x14ac:dyDescent="0.25">
      <c r="B866" t="s">
        <v>9</v>
      </c>
      <c r="C866">
        <v>582379</v>
      </c>
      <c r="D866">
        <v>7015734</v>
      </c>
    </row>
    <row r="867" spans="2:4" outlineLevel="2" x14ac:dyDescent="0.25">
      <c r="B867" t="s">
        <v>9</v>
      </c>
      <c r="C867">
        <v>582698</v>
      </c>
      <c r="D867">
        <v>7016818</v>
      </c>
    </row>
    <row r="868" spans="2:4" outlineLevel="2" x14ac:dyDescent="0.25">
      <c r="B868" t="s">
        <v>9</v>
      </c>
      <c r="C868">
        <v>582770</v>
      </c>
      <c r="D868">
        <v>7016475</v>
      </c>
    </row>
    <row r="869" spans="2:4" outlineLevel="2" x14ac:dyDescent="0.25">
      <c r="B869" t="s">
        <v>9</v>
      </c>
      <c r="C869">
        <v>582041</v>
      </c>
      <c r="D869">
        <v>7016050</v>
      </c>
    </row>
    <row r="870" spans="2:4" outlineLevel="2" x14ac:dyDescent="0.25">
      <c r="B870" t="s">
        <v>9</v>
      </c>
      <c r="C870">
        <v>582300</v>
      </c>
      <c r="D870">
        <v>7017312</v>
      </c>
    </row>
    <row r="871" spans="2:4" outlineLevel="2" x14ac:dyDescent="0.25">
      <c r="B871" t="s">
        <v>9</v>
      </c>
      <c r="C871">
        <v>582698</v>
      </c>
      <c r="D871">
        <v>7016818</v>
      </c>
    </row>
    <row r="872" spans="2:4" outlineLevel="2" x14ac:dyDescent="0.25">
      <c r="B872" t="s">
        <v>9</v>
      </c>
      <c r="C872">
        <v>582198</v>
      </c>
      <c r="D872">
        <v>7015741</v>
      </c>
    </row>
    <row r="873" spans="2:4" outlineLevel="2" x14ac:dyDescent="0.25">
      <c r="B873" t="s">
        <v>9</v>
      </c>
      <c r="C873">
        <v>582428</v>
      </c>
      <c r="D873">
        <v>7017061</v>
      </c>
    </row>
    <row r="874" spans="2:4" outlineLevel="2" x14ac:dyDescent="0.25">
      <c r="B874" t="s">
        <v>9</v>
      </c>
      <c r="C874">
        <v>581972</v>
      </c>
      <c r="D874">
        <v>7016223</v>
      </c>
    </row>
    <row r="875" spans="2:4" outlineLevel="2" x14ac:dyDescent="0.25">
      <c r="B875" t="s">
        <v>9</v>
      </c>
      <c r="C875">
        <v>582698</v>
      </c>
      <c r="D875">
        <v>7016818</v>
      </c>
    </row>
    <row r="876" spans="2:4" outlineLevel="2" x14ac:dyDescent="0.25">
      <c r="B876" t="s">
        <v>9</v>
      </c>
      <c r="C876">
        <v>582198</v>
      </c>
      <c r="D876">
        <v>7015741</v>
      </c>
    </row>
    <row r="877" spans="2:4" outlineLevel="2" x14ac:dyDescent="0.25">
      <c r="B877" t="s">
        <v>9</v>
      </c>
      <c r="C877">
        <v>582428</v>
      </c>
      <c r="D877">
        <v>7017061</v>
      </c>
    </row>
    <row r="878" spans="2:4" outlineLevel="2" x14ac:dyDescent="0.25">
      <c r="B878" t="s">
        <v>9</v>
      </c>
      <c r="C878">
        <v>582300</v>
      </c>
      <c r="D878">
        <v>7017312</v>
      </c>
    </row>
    <row r="879" spans="2:4" outlineLevel="2" x14ac:dyDescent="0.25">
      <c r="B879" t="s">
        <v>9</v>
      </c>
      <c r="C879">
        <v>582198</v>
      </c>
      <c r="D879">
        <v>7015741</v>
      </c>
    </row>
    <row r="880" spans="2:4" outlineLevel="2" x14ac:dyDescent="0.25">
      <c r="B880" t="s">
        <v>9</v>
      </c>
      <c r="C880">
        <v>582076</v>
      </c>
      <c r="D880">
        <v>7017056</v>
      </c>
    </row>
    <row r="881" spans="2:4" outlineLevel="2" x14ac:dyDescent="0.25">
      <c r="B881" t="s">
        <v>9</v>
      </c>
      <c r="C881">
        <v>581972</v>
      </c>
      <c r="D881">
        <v>7016223</v>
      </c>
    </row>
    <row r="882" spans="2:4" outlineLevel="2" x14ac:dyDescent="0.25">
      <c r="B882" t="s">
        <v>9</v>
      </c>
      <c r="C882">
        <v>582762</v>
      </c>
      <c r="D882">
        <v>7017117</v>
      </c>
    </row>
    <row r="883" spans="2:4" outlineLevel="2" x14ac:dyDescent="0.25">
      <c r="B883" t="s">
        <v>9</v>
      </c>
      <c r="C883">
        <v>582444</v>
      </c>
      <c r="D883">
        <v>7016633</v>
      </c>
    </row>
    <row r="884" spans="2:4" outlineLevel="2" x14ac:dyDescent="0.25">
      <c r="B884" t="s">
        <v>9</v>
      </c>
      <c r="C884">
        <v>582786</v>
      </c>
      <c r="D884">
        <v>7015902</v>
      </c>
    </row>
    <row r="885" spans="2:4" outlineLevel="2" x14ac:dyDescent="0.25">
      <c r="B885" t="s">
        <v>9</v>
      </c>
      <c r="C885">
        <v>582198</v>
      </c>
      <c r="D885">
        <v>7015741</v>
      </c>
    </row>
    <row r="886" spans="2:4" outlineLevel="2" x14ac:dyDescent="0.25">
      <c r="B886" t="s">
        <v>9</v>
      </c>
      <c r="C886">
        <v>582379</v>
      </c>
      <c r="D886">
        <v>7015734</v>
      </c>
    </row>
    <row r="887" spans="2:4" outlineLevel="2" x14ac:dyDescent="0.25">
      <c r="B887" t="s">
        <v>9</v>
      </c>
      <c r="C887">
        <v>582076</v>
      </c>
      <c r="D887">
        <v>7017056</v>
      </c>
    </row>
    <row r="888" spans="2:4" outlineLevel="2" x14ac:dyDescent="0.25">
      <c r="B888" t="s">
        <v>9</v>
      </c>
      <c r="C888">
        <v>582686</v>
      </c>
      <c r="D888">
        <v>7016168</v>
      </c>
    </row>
    <row r="889" spans="2:4" outlineLevel="2" x14ac:dyDescent="0.25">
      <c r="B889" t="s">
        <v>9</v>
      </c>
      <c r="C889">
        <v>582585</v>
      </c>
      <c r="D889">
        <v>7016622</v>
      </c>
    </row>
    <row r="890" spans="2:4" outlineLevel="2" x14ac:dyDescent="0.25">
      <c r="B890" t="s">
        <v>9</v>
      </c>
      <c r="C890">
        <v>582300</v>
      </c>
      <c r="D890">
        <v>7017312</v>
      </c>
    </row>
    <row r="891" spans="2:4" outlineLevel="2" x14ac:dyDescent="0.25">
      <c r="B891" t="s">
        <v>9</v>
      </c>
      <c r="C891">
        <v>581972</v>
      </c>
      <c r="D891">
        <v>7016223</v>
      </c>
    </row>
    <row r="892" spans="2:4" outlineLevel="2" x14ac:dyDescent="0.25">
      <c r="B892" t="s">
        <v>9</v>
      </c>
      <c r="C892">
        <v>582698</v>
      </c>
      <c r="D892">
        <v>7016818</v>
      </c>
    </row>
    <row r="893" spans="2:4" outlineLevel="2" x14ac:dyDescent="0.25">
      <c r="B893" t="s">
        <v>9</v>
      </c>
      <c r="C893">
        <v>582300</v>
      </c>
      <c r="D893">
        <v>7017312</v>
      </c>
    </row>
    <row r="894" spans="2:4" outlineLevel="2" x14ac:dyDescent="0.25">
      <c r="B894" t="s">
        <v>9</v>
      </c>
      <c r="C894">
        <v>582198</v>
      </c>
      <c r="D894">
        <v>7015741</v>
      </c>
    </row>
    <row r="895" spans="2:4" outlineLevel="2" x14ac:dyDescent="0.25">
      <c r="B895" t="s">
        <v>9</v>
      </c>
      <c r="C895">
        <v>582535</v>
      </c>
      <c r="D895">
        <v>7017212</v>
      </c>
    </row>
    <row r="896" spans="2:4" outlineLevel="2" x14ac:dyDescent="0.25">
      <c r="B896" t="s">
        <v>9</v>
      </c>
      <c r="C896">
        <v>582198</v>
      </c>
      <c r="D896">
        <v>7015741</v>
      </c>
    </row>
    <row r="897" spans="2:4" outlineLevel="2" x14ac:dyDescent="0.25">
      <c r="B897" t="s">
        <v>9</v>
      </c>
      <c r="C897">
        <v>581946</v>
      </c>
      <c r="D897">
        <v>7017045</v>
      </c>
    </row>
    <row r="898" spans="2:4" outlineLevel="2" x14ac:dyDescent="0.25">
      <c r="B898" t="s">
        <v>9</v>
      </c>
      <c r="C898">
        <v>582480</v>
      </c>
      <c r="D898">
        <v>7017216</v>
      </c>
    </row>
    <row r="899" spans="2:4" outlineLevel="2" x14ac:dyDescent="0.25">
      <c r="B899" t="s">
        <v>9</v>
      </c>
      <c r="C899">
        <v>582300</v>
      </c>
      <c r="D899">
        <v>7017312</v>
      </c>
    </row>
    <row r="900" spans="2:4" outlineLevel="2" x14ac:dyDescent="0.25">
      <c r="B900" t="s">
        <v>9</v>
      </c>
      <c r="C900">
        <v>581843</v>
      </c>
      <c r="D900">
        <v>7016197</v>
      </c>
    </row>
    <row r="901" spans="2:4" outlineLevel="2" x14ac:dyDescent="0.25">
      <c r="B901" t="s">
        <v>9</v>
      </c>
      <c r="C901">
        <v>582300</v>
      </c>
      <c r="D901">
        <v>7017312</v>
      </c>
    </row>
    <row r="902" spans="2:4" outlineLevel="2" x14ac:dyDescent="0.25">
      <c r="B902" t="s">
        <v>9</v>
      </c>
      <c r="C902">
        <v>582535</v>
      </c>
      <c r="D902">
        <v>7016221</v>
      </c>
    </row>
    <row r="903" spans="2:4" outlineLevel="2" x14ac:dyDescent="0.25">
      <c r="B903" t="s">
        <v>9</v>
      </c>
      <c r="C903">
        <v>582634</v>
      </c>
      <c r="D903">
        <v>7016742</v>
      </c>
    </row>
    <row r="904" spans="2:4" outlineLevel="2" x14ac:dyDescent="0.25">
      <c r="B904" t="s">
        <v>9</v>
      </c>
      <c r="C904">
        <v>582198</v>
      </c>
      <c r="D904">
        <v>7015741</v>
      </c>
    </row>
    <row r="905" spans="2:4" outlineLevel="2" x14ac:dyDescent="0.25">
      <c r="B905" t="s">
        <v>9</v>
      </c>
      <c r="C905">
        <v>582444</v>
      </c>
      <c r="D905">
        <v>7016633</v>
      </c>
    </row>
    <row r="906" spans="2:4" outlineLevel="2" x14ac:dyDescent="0.25">
      <c r="B906" t="s">
        <v>9</v>
      </c>
      <c r="C906">
        <v>582198</v>
      </c>
      <c r="D906">
        <v>7015741</v>
      </c>
    </row>
    <row r="907" spans="2:4" outlineLevel="2" x14ac:dyDescent="0.25">
      <c r="B907" t="s">
        <v>9</v>
      </c>
      <c r="C907">
        <v>582535</v>
      </c>
      <c r="D907">
        <v>7016221</v>
      </c>
    </row>
    <row r="908" spans="2:4" outlineLevel="2" x14ac:dyDescent="0.25">
      <c r="B908" t="s">
        <v>9</v>
      </c>
      <c r="C908">
        <v>582198</v>
      </c>
      <c r="D908">
        <v>7015741</v>
      </c>
    </row>
    <row r="909" spans="2:4" outlineLevel="2" x14ac:dyDescent="0.25">
      <c r="B909" t="s">
        <v>9</v>
      </c>
      <c r="C909">
        <v>582198</v>
      </c>
      <c r="D909">
        <v>7015741</v>
      </c>
    </row>
    <row r="910" spans="2:4" outlineLevel="2" x14ac:dyDescent="0.25">
      <c r="B910" t="s">
        <v>9</v>
      </c>
      <c r="C910">
        <v>582586</v>
      </c>
      <c r="D910">
        <v>7017089</v>
      </c>
    </row>
    <row r="911" spans="2:4" outlineLevel="2" x14ac:dyDescent="0.25">
      <c r="B911" t="s">
        <v>9</v>
      </c>
      <c r="C911">
        <v>582444</v>
      </c>
      <c r="D911">
        <v>7016633</v>
      </c>
    </row>
    <row r="912" spans="2:4" outlineLevel="2" x14ac:dyDescent="0.25">
      <c r="B912" t="s">
        <v>9</v>
      </c>
      <c r="C912">
        <v>582444</v>
      </c>
      <c r="D912">
        <v>7016633</v>
      </c>
    </row>
    <row r="913" spans="1:4" outlineLevel="2" x14ac:dyDescent="0.25">
      <c r="B913" t="s">
        <v>9</v>
      </c>
      <c r="C913">
        <v>582444</v>
      </c>
      <c r="D913">
        <v>7016633</v>
      </c>
    </row>
    <row r="914" spans="1:4" outlineLevel="2" x14ac:dyDescent="0.25">
      <c r="B914" t="s">
        <v>9</v>
      </c>
      <c r="C914">
        <v>582379</v>
      </c>
      <c r="D914">
        <v>7015734</v>
      </c>
    </row>
    <row r="915" spans="1:4" outlineLevel="2" x14ac:dyDescent="0.25">
      <c r="B915" t="s">
        <v>9</v>
      </c>
      <c r="C915">
        <v>582535</v>
      </c>
      <c r="D915">
        <v>7017212</v>
      </c>
    </row>
    <row r="916" spans="1:4" outlineLevel="2" x14ac:dyDescent="0.25">
      <c r="B916" t="s">
        <v>9</v>
      </c>
      <c r="C916">
        <v>582444</v>
      </c>
      <c r="D916">
        <v>7016633</v>
      </c>
    </row>
    <row r="917" spans="1:4" outlineLevel="2" x14ac:dyDescent="0.25">
      <c r="B917" t="s">
        <v>9</v>
      </c>
      <c r="C917">
        <v>582444</v>
      </c>
      <c r="D917">
        <v>7016633</v>
      </c>
    </row>
    <row r="918" spans="1:4" outlineLevel="2" x14ac:dyDescent="0.25">
      <c r="B918" t="s">
        <v>9</v>
      </c>
      <c r="C918">
        <v>582444</v>
      </c>
      <c r="D918">
        <v>7016633</v>
      </c>
    </row>
    <row r="919" spans="1:4" outlineLevel="2" x14ac:dyDescent="0.25">
      <c r="B919" t="s">
        <v>9</v>
      </c>
      <c r="C919">
        <v>582198</v>
      </c>
      <c r="D919">
        <v>7015741</v>
      </c>
    </row>
    <row r="920" spans="1:4" outlineLevel="2" x14ac:dyDescent="0.25">
      <c r="B920" t="s">
        <v>9</v>
      </c>
      <c r="C920">
        <v>582198</v>
      </c>
      <c r="D920">
        <v>7015741</v>
      </c>
    </row>
    <row r="921" spans="1:4" outlineLevel="2" x14ac:dyDescent="0.25">
      <c r="B921" t="s">
        <v>9</v>
      </c>
      <c r="C921">
        <v>582198</v>
      </c>
      <c r="D921">
        <v>7015741</v>
      </c>
    </row>
    <row r="922" spans="1:4" outlineLevel="2" x14ac:dyDescent="0.25">
      <c r="B922" t="s">
        <v>9</v>
      </c>
      <c r="C922">
        <v>581962</v>
      </c>
      <c r="D922">
        <v>7015874</v>
      </c>
    </row>
    <row r="923" spans="1:4" outlineLevel="2" x14ac:dyDescent="0.25">
      <c r="B923" t="s">
        <v>9</v>
      </c>
      <c r="C923">
        <v>581817</v>
      </c>
      <c r="D923">
        <v>7016390</v>
      </c>
    </row>
    <row r="924" spans="1:4" outlineLevel="1" x14ac:dyDescent="0.25">
      <c r="A924" s="5" t="s">
        <v>45</v>
      </c>
      <c r="B924">
        <f>SUBTOTAL(3,B761:B923)</f>
        <v>163</v>
      </c>
    </row>
    <row r="925" spans="1:4" outlineLevel="2" x14ac:dyDescent="0.25">
      <c r="B925" t="s">
        <v>10</v>
      </c>
      <c r="C925">
        <v>582533</v>
      </c>
      <c r="D925">
        <v>7016100</v>
      </c>
    </row>
    <row r="926" spans="1:4" outlineLevel="2" x14ac:dyDescent="0.25">
      <c r="B926" t="s">
        <v>10</v>
      </c>
      <c r="C926">
        <v>581972</v>
      </c>
      <c r="D926">
        <v>7016223</v>
      </c>
    </row>
    <row r="927" spans="1:4" outlineLevel="2" x14ac:dyDescent="0.25">
      <c r="B927" t="s">
        <v>10</v>
      </c>
      <c r="C927">
        <v>582161</v>
      </c>
      <c r="D927">
        <v>7016701</v>
      </c>
    </row>
    <row r="928" spans="1:4" outlineLevel="2" x14ac:dyDescent="0.25">
      <c r="B928" t="s">
        <v>10</v>
      </c>
      <c r="C928">
        <v>582161</v>
      </c>
      <c r="D928">
        <v>7016701</v>
      </c>
    </row>
    <row r="929" spans="2:4" outlineLevel="2" x14ac:dyDescent="0.25">
      <c r="B929" t="s">
        <v>10</v>
      </c>
      <c r="C929">
        <v>582535</v>
      </c>
      <c r="D929">
        <v>7017212</v>
      </c>
    </row>
    <row r="930" spans="2:4" outlineLevel="2" x14ac:dyDescent="0.25">
      <c r="B930" t="s">
        <v>10</v>
      </c>
      <c r="C930">
        <v>582535</v>
      </c>
      <c r="D930">
        <v>7017212</v>
      </c>
    </row>
    <row r="931" spans="2:4" outlineLevel="2" x14ac:dyDescent="0.25">
      <c r="B931" t="s">
        <v>10</v>
      </c>
      <c r="C931">
        <v>582269</v>
      </c>
      <c r="D931">
        <v>7016306</v>
      </c>
    </row>
    <row r="932" spans="2:4" outlineLevel="2" x14ac:dyDescent="0.25">
      <c r="B932" t="s">
        <v>10</v>
      </c>
      <c r="C932">
        <v>582161</v>
      </c>
      <c r="D932">
        <v>7016701</v>
      </c>
    </row>
    <row r="933" spans="2:4" outlineLevel="2" x14ac:dyDescent="0.25">
      <c r="B933" t="s">
        <v>10</v>
      </c>
      <c r="C933">
        <v>582161</v>
      </c>
      <c r="D933">
        <v>7016701</v>
      </c>
    </row>
    <row r="934" spans="2:4" outlineLevel="2" x14ac:dyDescent="0.25">
      <c r="B934" t="s">
        <v>10</v>
      </c>
      <c r="C934">
        <v>582161</v>
      </c>
      <c r="D934">
        <v>7016701</v>
      </c>
    </row>
    <row r="935" spans="2:4" outlineLevel="2" x14ac:dyDescent="0.25">
      <c r="B935" t="s">
        <v>10</v>
      </c>
      <c r="C935">
        <v>582444</v>
      </c>
      <c r="D935">
        <v>7016633</v>
      </c>
    </row>
    <row r="936" spans="2:4" outlineLevel="2" x14ac:dyDescent="0.25">
      <c r="B936" t="s">
        <v>10</v>
      </c>
      <c r="C936">
        <v>582444</v>
      </c>
      <c r="D936">
        <v>7016633</v>
      </c>
    </row>
    <row r="937" spans="2:4" outlineLevel="2" x14ac:dyDescent="0.25">
      <c r="B937" t="s">
        <v>10</v>
      </c>
      <c r="C937">
        <v>582444</v>
      </c>
      <c r="D937">
        <v>7016633</v>
      </c>
    </row>
    <row r="938" spans="2:4" outlineLevel="2" x14ac:dyDescent="0.25">
      <c r="B938" t="s">
        <v>10</v>
      </c>
      <c r="C938">
        <v>582444</v>
      </c>
      <c r="D938">
        <v>7016633</v>
      </c>
    </row>
    <row r="939" spans="2:4" outlineLevel="2" x14ac:dyDescent="0.25">
      <c r="B939" t="s">
        <v>10</v>
      </c>
      <c r="C939">
        <v>582444</v>
      </c>
      <c r="D939">
        <v>7016633</v>
      </c>
    </row>
    <row r="940" spans="2:4" outlineLevel="2" x14ac:dyDescent="0.25">
      <c r="B940" t="s">
        <v>10</v>
      </c>
      <c r="C940">
        <v>582444</v>
      </c>
      <c r="D940">
        <v>7016633</v>
      </c>
    </row>
    <row r="941" spans="2:4" outlineLevel="2" x14ac:dyDescent="0.25">
      <c r="B941" t="s">
        <v>10</v>
      </c>
      <c r="C941">
        <v>582444</v>
      </c>
      <c r="D941">
        <v>7016633</v>
      </c>
    </row>
    <row r="942" spans="2:4" outlineLevel="2" x14ac:dyDescent="0.25">
      <c r="B942" t="s">
        <v>10</v>
      </c>
      <c r="C942">
        <v>582444</v>
      </c>
      <c r="D942">
        <v>7016633</v>
      </c>
    </row>
    <row r="943" spans="2:4" outlineLevel="2" x14ac:dyDescent="0.25">
      <c r="B943" t="s">
        <v>10</v>
      </c>
      <c r="C943">
        <v>582444</v>
      </c>
      <c r="D943">
        <v>7016633</v>
      </c>
    </row>
    <row r="944" spans="2:4" outlineLevel="2" x14ac:dyDescent="0.25">
      <c r="B944" t="s">
        <v>10</v>
      </c>
      <c r="C944">
        <v>581972</v>
      </c>
      <c r="D944">
        <v>7016223</v>
      </c>
    </row>
    <row r="945" spans="2:4" outlineLevel="2" x14ac:dyDescent="0.25">
      <c r="B945" t="s">
        <v>10</v>
      </c>
      <c r="C945">
        <v>582444</v>
      </c>
      <c r="D945">
        <v>7016633</v>
      </c>
    </row>
    <row r="946" spans="2:4" outlineLevel="2" x14ac:dyDescent="0.25">
      <c r="B946" t="s">
        <v>10</v>
      </c>
      <c r="C946">
        <v>582444</v>
      </c>
      <c r="D946">
        <v>7016633</v>
      </c>
    </row>
    <row r="947" spans="2:4" outlineLevel="2" x14ac:dyDescent="0.25">
      <c r="B947" t="s">
        <v>10</v>
      </c>
      <c r="C947">
        <v>582444</v>
      </c>
      <c r="D947">
        <v>7016633</v>
      </c>
    </row>
    <row r="948" spans="2:4" outlineLevel="2" x14ac:dyDescent="0.25">
      <c r="B948" t="s">
        <v>10</v>
      </c>
      <c r="C948">
        <v>582444</v>
      </c>
      <c r="D948">
        <v>7016633</v>
      </c>
    </row>
    <row r="949" spans="2:4" outlineLevel="2" x14ac:dyDescent="0.25">
      <c r="B949" t="s">
        <v>10</v>
      </c>
      <c r="C949">
        <v>582444</v>
      </c>
      <c r="D949">
        <v>7016633</v>
      </c>
    </row>
    <row r="950" spans="2:4" outlineLevel="2" x14ac:dyDescent="0.25">
      <c r="B950" t="s">
        <v>10</v>
      </c>
      <c r="C950">
        <v>582444</v>
      </c>
      <c r="D950">
        <v>7016633</v>
      </c>
    </row>
    <row r="951" spans="2:4" outlineLevel="2" x14ac:dyDescent="0.25">
      <c r="B951" t="s">
        <v>10</v>
      </c>
      <c r="C951">
        <v>582444</v>
      </c>
      <c r="D951">
        <v>7016633</v>
      </c>
    </row>
    <row r="952" spans="2:4" outlineLevel="2" x14ac:dyDescent="0.25">
      <c r="B952" t="s">
        <v>10</v>
      </c>
      <c r="C952">
        <v>582444</v>
      </c>
      <c r="D952">
        <v>7016633</v>
      </c>
    </row>
    <row r="953" spans="2:4" outlineLevel="2" x14ac:dyDescent="0.25">
      <c r="B953" t="s">
        <v>10</v>
      </c>
      <c r="C953">
        <v>582444</v>
      </c>
      <c r="D953">
        <v>7016633</v>
      </c>
    </row>
    <row r="954" spans="2:4" outlineLevel="2" x14ac:dyDescent="0.25">
      <c r="B954" t="s">
        <v>10</v>
      </c>
      <c r="C954">
        <v>582444</v>
      </c>
      <c r="D954">
        <v>7016633</v>
      </c>
    </row>
    <row r="955" spans="2:4" outlineLevel="2" x14ac:dyDescent="0.25">
      <c r="B955" t="s">
        <v>10</v>
      </c>
      <c r="C955">
        <v>582444</v>
      </c>
      <c r="D955">
        <v>7016633</v>
      </c>
    </row>
    <row r="956" spans="2:4" outlineLevel="2" x14ac:dyDescent="0.25">
      <c r="B956" t="s">
        <v>10</v>
      </c>
      <c r="C956">
        <v>582444</v>
      </c>
      <c r="D956">
        <v>7016633</v>
      </c>
    </row>
    <row r="957" spans="2:4" outlineLevel="2" x14ac:dyDescent="0.25">
      <c r="B957" t="s">
        <v>10</v>
      </c>
      <c r="C957">
        <v>582161</v>
      </c>
      <c r="D957">
        <v>7016701</v>
      </c>
    </row>
    <row r="958" spans="2:4" outlineLevel="2" x14ac:dyDescent="0.25">
      <c r="B958" t="s">
        <v>10</v>
      </c>
      <c r="C958">
        <v>582444</v>
      </c>
      <c r="D958">
        <v>7016633</v>
      </c>
    </row>
    <row r="959" spans="2:4" outlineLevel="2" x14ac:dyDescent="0.25">
      <c r="B959" t="s">
        <v>10</v>
      </c>
      <c r="C959">
        <v>582444</v>
      </c>
      <c r="D959">
        <v>7016633</v>
      </c>
    </row>
    <row r="960" spans="2:4" outlineLevel="2" x14ac:dyDescent="0.25">
      <c r="B960" t="s">
        <v>10</v>
      </c>
      <c r="C960">
        <v>582444</v>
      </c>
      <c r="D960">
        <v>7016633</v>
      </c>
    </row>
    <row r="961" spans="2:4" outlineLevel="2" x14ac:dyDescent="0.25">
      <c r="B961" t="s">
        <v>10</v>
      </c>
      <c r="C961">
        <v>582444</v>
      </c>
      <c r="D961">
        <v>7016633</v>
      </c>
    </row>
    <row r="962" spans="2:4" outlineLevel="2" x14ac:dyDescent="0.25">
      <c r="B962" t="s">
        <v>10</v>
      </c>
      <c r="C962">
        <v>582444</v>
      </c>
      <c r="D962">
        <v>7016633</v>
      </c>
    </row>
    <row r="963" spans="2:4" outlineLevel="2" x14ac:dyDescent="0.25">
      <c r="B963" t="s">
        <v>10</v>
      </c>
      <c r="C963">
        <v>582444</v>
      </c>
      <c r="D963">
        <v>7016633</v>
      </c>
    </row>
    <row r="964" spans="2:4" outlineLevel="2" x14ac:dyDescent="0.25">
      <c r="B964" t="s">
        <v>10</v>
      </c>
      <c r="C964">
        <v>582444</v>
      </c>
      <c r="D964">
        <v>7016633</v>
      </c>
    </row>
    <row r="965" spans="2:4" outlineLevel="2" x14ac:dyDescent="0.25">
      <c r="B965" t="s">
        <v>10</v>
      </c>
      <c r="C965">
        <v>582444</v>
      </c>
      <c r="D965">
        <v>7016633</v>
      </c>
    </row>
    <row r="966" spans="2:4" outlineLevel="2" x14ac:dyDescent="0.25">
      <c r="B966" t="s">
        <v>10</v>
      </c>
      <c r="C966">
        <v>582444</v>
      </c>
      <c r="D966">
        <v>7016633</v>
      </c>
    </row>
    <row r="967" spans="2:4" outlineLevel="2" x14ac:dyDescent="0.25">
      <c r="B967" t="s">
        <v>10</v>
      </c>
      <c r="C967">
        <v>582444</v>
      </c>
      <c r="D967">
        <v>7016633</v>
      </c>
    </row>
    <row r="968" spans="2:4" outlineLevel="2" x14ac:dyDescent="0.25">
      <c r="B968" t="s">
        <v>10</v>
      </c>
      <c r="C968">
        <v>582444</v>
      </c>
      <c r="D968">
        <v>7016633</v>
      </c>
    </row>
    <row r="969" spans="2:4" outlineLevel="2" x14ac:dyDescent="0.25">
      <c r="B969" t="s">
        <v>10</v>
      </c>
      <c r="C969">
        <v>582444</v>
      </c>
      <c r="D969">
        <v>7016633</v>
      </c>
    </row>
    <row r="970" spans="2:4" outlineLevel="2" x14ac:dyDescent="0.25">
      <c r="B970" t="s">
        <v>10</v>
      </c>
      <c r="C970">
        <v>582161</v>
      </c>
      <c r="D970">
        <v>7016701</v>
      </c>
    </row>
    <row r="971" spans="2:4" outlineLevel="2" x14ac:dyDescent="0.25">
      <c r="B971" t="s">
        <v>10</v>
      </c>
      <c r="C971">
        <v>582161</v>
      </c>
      <c r="D971">
        <v>7016701</v>
      </c>
    </row>
    <row r="972" spans="2:4" outlineLevel="2" x14ac:dyDescent="0.25">
      <c r="B972" t="s">
        <v>10</v>
      </c>
      <c r="C972">
        <v>582444</v>
      </c>
      <c r="D972">
        <v>7016633</v>
      </c>
    </row>
    <row r="973" spans="2:4" outlineLevel="2" x14ac:dyDescent="0.25">
      <c r="B973" t="s">
        <v>10</v>
      </c>
      <c r="C973">
        <v>582444</v>
      </c>
      <c r="D973">
        <v>7016633</v>
      </c>
    </row>
    <row r="974" spans="2:4" outlineLevel="2" x14ac:dyDescent="0.25">
      <c r="B974" t="s">
        <v>10</v>
      </c>
      <c r="C974">
        <v>582444</v>
      </c>
      <c r="D974">
        <v>7016633</v>
      </c>
    </row>
    <row r="975" spans="2:4" outlineLevel="2" x14ac:dyDescent="0.25">
      <c r="B975" t="s">
        <v>10</v>
      </c>
      <c r="C975">
        <v>582444</v>
      </c>
      <c r="D975">
        <v>7016633</v>
      </c>
    </row>
    <row r="976" spans="2:4" outlineLevel="2" x14ac:dyDescent="0.25">
      <c r="B976" t="s">
        <v>10</v>
      </c>
      <c r="C976">
        <v>582444</v>
      </c>
      <c r="D976">
        <v>7016633</v>
      </c>
    </row>
    <row r="977" spans="2:4" outlineLevel="2" x14ac:dyDescent="0.25">
      <c r="B977" t="s">
        <v>10</v>
      </c>
      <c r="C977">
        <v>582444</v>
      </c>
      <c r="D977">
        <v>7016633</v>
      </c>
    </row>
    <row r="978" spans="2:4" outlineLevel="2" x14ac:dyDescent="0.25">
      <c r="B978" t="s">
        <v>10</v>
      </c>
      <c r="C978">
        <v>582444</v>
      </c>
      <c r="D978">
        <v>7016633</v>
      </c>
    </row>
    <row r="979" spans="2:4" outlineLevel="2" x14ac:dyDescent="0.25">
      <c r="B979" t="s">
        <v>10</v>
      </c>
      <c r="C979">
        <v>582444</v>
      </c>
      <c r="D979">
        <v>7016633</v>
      </c>
    </row>
    <row r="980" spans="2:4" outlineLevel="2" x14ac:dyDescent="0.25">
      <c r="B980" t="s">
        <v>10</v>
      </c>
      <c r="C980">
        <v>582444</v>
      </c>
      <c r="D980">
        <v>7016633</v>
      </c>
    </row>
    <row r="981" spans="2:4" outlineLevel="2" x14ac:dyDescent="0.25">
      <c r="B981" t="s">
        <v>10</v>
      </c>
      <c r="C981">
        <v>582444</v>
      </c>
      <c r="D981">
        <v>7016633</v>
      </c>
    </row>
    <row r="982" spans="2:4" outlineLevel="2" x14ac:dyDescent="0.25">
      <c r="B982" t="s">
        <v>10</v>
      </c>
      <c r="C982">
        <v>582444</v>
      </c>
      <c r="D982">
        <v>7016633</v>
      </c>
    </row>
    <row r="983" spans="2:4" outlineLevel="2" x14ac:dyDescent="0.25">
      <c r="B983" t="s">
        <v>10</v>
      </c>
      <c r="C983">
        <v>582444</v>
      </c>
      <c r="D983">
        <v>7016633</v>
      </c>
    </row>
    <row r="984" spans="2:4" outlineLevel="2" x14ac:dyDescent="0.25">
      <c r="B984" t="s">
        <v>10</v>
      </c>
      <c r="C984">
        <v>582444</v>
      </c>
      <c r="D984">
        <v>7016633</v>
      </c>
    </row>
    <row r="985" spans="2:4" outlineLevel="2" x14ac:dyDescent="0.25">
      <c r="B985" t="s">
        <v>10</v>
      </c>
      <c r="C985">
        <v>582379</v>
      </c>
      <c r="D985">
        <v>7015734</v>
      </c>
    </row>
    <row r="986" spans="2:4" outlineLevel="2" x14ac:dyDescent="0.25">
      <c r="B986" t="s">
        <v>10</v>
      </c>
      <c r="C986">
        <v>582716</v>
      </c>
      <c r="D986">
        <v>7016292</v>
      </c>
    </row>
    <row r="987" spans="2:4" outlineLevel="2" x14ac:dyDescent="0.25">
      <c r="B987" t="s">
        <v>10</v>
      </c>
      <c r="C987">
        <v>582698</v>
      </c>
      <c r="D987">
        <v>7016818</v>
      </c>
    </row>
    <row r="988" spans="2:4" outlineLevel="2" x14ac:dyDescent="0.25">
      <c r="B988" t="s">
        <v>10</v>
      </c>
      <c r="C988">
        <v>581972</v>
      </c>
      <c r="D988">
        <v>7016223</v>
      </c>
    </row>
    <row r="989" spans="2:4" outlineLevel="2" x14ac:dyDescent="0.25">
      <c r="B989" t="s">
        <v>10</v>
      </c>
      <c r="C989">
        <v>581972</v>
      </c>
      <c r="D989">
        <v>7016223</v>
      </c>
    </row>
    <row r="990" spans="2:4" outlineLevel="2" x14ac:dyDescent="0.25">
      <c r="B990" t="s">
        <v>10</v>
      </c>
      <c r="C990">
        <v>582813</v>
      </c>
      <c r="D990">
        <v>7016401</v>
      </c>
    </row>
    <row r="991" spans="2:4" outlineLevel="2" x14ac:dyDescent="0.25">
      <c r="B991" t="s">
        <v>10</v>
      </c>
      <c r="C991">
        <v>582533</v>
      </c>
      <c r="D991">
        <v>7016100</v>
      </c>
    </row>
    <row r="992" spans="2:4" outlineLevel="2" x14ac:dyDescent="0.25">
      <c r="B992" t="s">
        <v>10</v>
      </c>
      <c r="C992">
        <v>582452</v>
      </c>
      <c r="D992">
        <v>7016205</v>
      </c>
    </row>
    <row r="993" spans="2:4" outlineLevel="2" x14ac:dyDescent="0.25">
      <c r="B993" t="s">
        <v>10</v>
      </c>
      <c r="C993">
        <v>582444</v>
      </c>
      <c r="D993">
        <v>7016633</v>
      </c>
    </row>
    <row r="994" spans="2:4" outlineLevel="2" x14ac:dyDescent="0.25">
      <c r="B994" t="s">
        <v>10</v>
      </c>
      <c r="C994">
        <v>582444</v>
      </c>
      <c r="D994">
        <v>7016633</v>
      </c>
    </row>
    <row r="995" spans="2:4" outlineLevel="2" x14ac:dyDescent="0.25">
      <c r="B995" t="s">
        <v>10</v>
      </c>
      <c r="C995">
        <v>582444</v>
      </c>
      <c r="D995">
        <v>7016633</v>
      </c>
    </row>
    <row r="996" spans="2:4" outlineLevel="2" x14ac:dyDescent="0.25">
      <c r="B996" t="s">
        <v>10</v>
      </c>
      <c r="C996">
        <v>582276</v>
      </c>
      <c r="D996">
        <v>7016513</v>
      </c>
    </row>
    <row r="997" spans="2:4" outlineLevel="2" x14ac:dyDescent="0.25">
      <c r="B997" t="s">
        <v>10</v>
      </c>
      <c r="C997">
        <v>582716</v>
      </c>
      <c r="D997">
        <v>7016292</v>
      </c>
    </row>
    <row r="998" spans="2:4" outlineLevel="2" x14ac:dyDescent="0.25">
      <c r="B998" t="s">
        <v>10</v>
      </c>
      <c r="C998">
        <v>582444</v>
      </c>
      <c r="D998">
        <v>7016633</v>
      </c>
    </row>
    <row r="999" spans="2:4" outlineLevel="2" x14ac:dyDescent="0.25">
      <c r="B999" t="s">
        <v>10</v>
      </c>
      <c r="C999">
        <v>582444</v>
      </c>
      <c r="D999">
        <v>7016633</v>
      </c>
    </row>
    <row r="1000" spans="2:4" outlineLevel="2" x14ac:dyDescent="0.25">
      <c r="B1000" t="s">
        <v>10</v>
      </c>
      <c r="C1000">
        <v>582269</v>
      </c>
      <c r="D1000">
        <v>7016306</v>
      </c>
    </row>
    <row r="1001" spans="2:4" outlineLevel="2" x14ac:dyDescent="0.25">
      <c r="B1001" t="s">
        <v>10</v>
      </c>
      <c r="C1001">
        <v>582269</v>
      </c>
      <c r="D1001">
        <v>7016306</v>
      </c>
    </row>
    <row r="1002" spans="2:4" outlineLevel="2" x14ac:dyDescent="0.25">
      <c r="B1002" t="s">
        <v>10</v>
      </c>
      <c r="C1002">
        <v>582444</v>
      </c>
      <c r="D1002">
        <v>7016633</v>
      </c>
    </row>
    <row r="1003" spans="2:4" outlineLevel="2" x14ac:dyDescent="0.25">
      <c r="B1003" t="s">
        <v>10</v>
      </c>
      <c r="C1003">
        <v>582444</v>
      </c>
      <c r="D1003">
        <v>7016633</v>
      </c>
    </row>
    <row r="1004" spans="2:4" outlineLevel="2" x14ac:dyDescent="0.25">
      <c r="B1004" t="s">
        <v>10</v>
      </c>
      <c r="C1004">
        <v>582444</v>
      </c>
      <c r="D1004">
        <v>7016633</v>
      </c>
    </row>
    <row r="1005" spans="2:4" outlineLevel="2" x14ac:dyDescent="0.25">
      <c r="B1005" t="s">
        <v>10</v>
      </c>
      <c r="C1005">
        <v>582444</v>
      </c>
      <c r="D1005">
        <v>7016633</v>
      </c>
    </row>
    <row r="1006" spans="2:4" outlineLevel="2" x14ac:dyDescent="0.25">
      <c r="B1006" t="s">
        <v>10</v>
      </c>
      <c r="C1006">
        <v>582444</v>
      </c>
      <c r="D1006">
        <v>7016633</v>
      </c>
    </row>
    <row r="1007" spans="2:4" outlineLevel="2" x14ac:dyDescent="0.25">
      <c r="B1007" t="s">
        <v>10</v>
      </c>
      <c r="C1007">
        <v>582444</v>
      </c>
      <c r="D1007">
        <v>7016633</v>
      </c>
    </row>
    <row r="1008" spans="2:4" outlineLevel="2" x14ac:dyDescent="0.25">
      <c r="B1008" t="s">
        <v>10</v>
      </c>
      <c r="C1008">
        <v>582452</v>
      </c>
      <c r="D1008">
        <v>7016205</v>
      </c>
    </row>
    <row r="1009" spans="2:4" outlineLevel="2" x14ac:dyDescent="0.25">
      <c r="B1009" t="s">
        <v>10</v>
      </c>
      <c r="C1009">
        <v>582297</v>
      </c>
      <c r="D1009">
        <v>7016170</v>
      </c>
    </row>
    <row r="1010" spans="2:4" outlineLevel="2" x14ac:dyDescent="0.25">
      <c r="B1010" t="s">
        <v>10</v>
      </c>
      <c r="C1010">
        <v>582444</v>
      </c>
      <c r="D1010">
        <v>7016633</v>
      </c>
    </row>
    <row r="1011" spans="2:4" outlineLevel="2" x14ac:dyDescent="0.25">
      <c r="B1011" t="s">
        <v>10</v>
      </c>
      <c r="C1011">
        <v>582444</v>
      </c>
      <c r="D1011">
        <v>7016633</v>
      </c>
    </row>
    <row r="1012" spans="2:4" outlineLevel="2" x14ac:dyDescent="0.25">
      <c r="B1012" t="s">
        <v>10</v>
      </c>
      <c r="C1012">
        <v>582337</v>
      </c>
      <c r="D1012">
        <v>7016703</v>
      </c>
    </row>
    <row r="1013" spans="2:4" outlineLevel="2" x14ac:dyDescent="0.25">
      <c r="B1013" t="s">
        <v>10</v>
      </c>
      <c r="C1013">
        <v>582444</v>
      </c>
      <c r="D1013">
        <v>7016633</v>
      </c>
    </row>
    <row r="1014" spans="2:4" outlineLevel="2" x14ac:dyDescent="0.25">
      <c r="B1014" t="s">
        <v>10</v>
      </c>
      <c r="C1014">
        <v>582444</v>
      </c>
      <c r="D1014">
        <v>7016633</v>
      </c>
    </row>
    <row r="1015" spans="2:4" outlineLevel="2" x14ac:dyDescent="0.25">
      <c r="B1015" t="s">
        <v>10</v>
      </c>
      <c r="C1015">
        <v>582616</v>
      </c>
      <c r="D1015">
        <v>7016940</v>
      </c>
    </row>
    <row r="1016" spans="2:4" outlineLevel="2" x14ac:dyDescent="0.25">
      <c r="B1016" t="s">
        <v>10</v>
      </c>
      <c r="C1016">
        <v>582616</v>
      </c>
      <c r="D1016">
        <v>7016940</v>
      </c>
    </row>
    <row r="1017" spans="2:4" outlineLevel="2" x14ac:dyDescent="0.25">
      <c r="B1017" t="s">
        <v>10</v>
      </c>
      <c r="C1017">
        <v>582297</v>
      </c>
      <c r="D1017">
        <v>7016170</v>
      </c>
    </row>
    <row r="1018" spans="2:4" outlineLevel="2" x14ac:dyDescent="0.25">
      <c r="B1018" t="s">
        <v>10</v>
      </c>
      <c r="C1018">
        <v>582636</v>
      </c>
      <c r="D1018">
        <v>7016969</v>
      </c>
    </row>
    <row r="1019" spans="2:4" outlineLevel="2" x14ac:dyDescent="0.25">
      <c r="B1019" t="s">
        <v>10</v>
      </c>
      <c r="C1019">
        <v>582813</v>
      </c>
      <c r="D1019">
        <v>7016401</v>
      </c>
    </row>
    <row r="1020" spans="2:4" outlineLevel="2" x14ac:dyDescent="0.25">
      <c r="B1020" t="s">
        <v>10</v>
      </c>
      <c r="C1020">
        <v>582813</v>
      </c>
      <c r="D1020">
        <v>7016401</v>
      </c>
    </row>
    <row r="1021" spans="2:4" outlineLevel="2" x14ac:dyDescent="0.25">
      <c r="B1021" t="s">
        <v>10</v>
      </c>
      <c r="C1021">
        <v>582382</v>
      </c>
      <c r="D1021">
        <v>7016464</v>
      </c>
    </row>
    <row r="1022" spans="2:4" outlineLevel="2" x14ac:dyDescent="0.25">
      <c r="B1022" t="s">
        <v>10</v>
      </c>
      <c r="C1022">
        <v>582533</v>
      </c>
      <c r="D1022">
        <v>7016100</v>
      </c>
    </row>
    <row r="1023" spans="2:4" outlineLevel="2" x14ac:dyDescent="0.25">
      <c r="B1023" t="s">
        <v>10</v>
      </c>
      <c r="C1023">
        <v>582444</v>
      </c>
      <c r="D1023">
        <v>7016633</v>
      </c>
    </row>
    <row r="1024" spans="2:4" outlineLevel="2" x14ac:dyDescent="0.25">
      <c r="B1024" t="s">
        <v>10</v>
      </c>
      <c r="C1024">
        <v>582716</v>
      </c>
      <c r="D1024">
        <v>7016292</v>
      </c>
    </row>
    <row r="1025" spans="2:4" outlineLevel="2" x14ac:dyDescent="0.25">
      <c r="B1025" t="s">
        <v>10</v>
      </c>
      <c r="C1025">
        <v>582444</v>
      </c>
      <c r="D1025">
        <v>7016633</v>
      </c>
    </row>
    <row r="1026" spans="2:4" outlineLevel="2" x14ac:dyDescent="0.25">
      <c r="B1026" t="s">
        <v>10</v>
      </c>
      <c r="C1026">
        <v>582379</v>
      </c>
      <c r="D1026">
        <v>7015734</v>
      </c>
    </row>
    <row r="1027" spans="2:4" outlineLevel="2" x14ac:dyDescent="0.25">
      <c r="B1027" t="s">
        <v>10</v>
      </c>
      <c r="C1027">
        <v>581972</v>
      </c>
      <c r="D1027">
        <v>7016223</v>
      </c>
    </row>
    <row r="1028" spans="2:4" outlineLevel="2" x14ac:dyDescent="0.25">
      <c r="B1028" t="s">
        <v>10</v>
      </c>
      <c r="C1028">
        <v>582533</v>
      </c>
      <c r="D1028">
        <v>7016100</v>
      </c>
    </row>
    <row r="1029" spans="2:4" outlineLevel="2" x14ac:dyDescent="0.25">
      <c r="B1029" t="s">
        <v>10</v>
      </c>
      <c r="C1029">
        <v>581972</v>
      </c>
      <c r="D1029">
        <v>7016223</v>
      </c>
    </row>
    <row r="1030" spans="2:4" outlineLevel="2" x14ac:dyDescent="0.25">
      <c r="B1030" t="s">
        <v>10</v>
      </c>
      <c r="C1030">
        <v>582716</v>
      </c>
      <c r="D1030">
        <v>7016292</v>
      </c>
    </row>
    <row r="1031" spans="2:4" outlineLevel="2" x14ac:dyDescent="0.25">
      <c r="B1031" t="s">
        <v>10</v>
      </c>
      <c r="C1031">
        <v>582533</v>
      </c>
      <c r="D1031">
        <v>7016100</v>
      </c>
    </row>
    <row r="1032" spans="2:4" outlineLevel="2" x14ac:dyDescent="0.25">
      <c r="B1032" t="s">
        <v>10</v>
      </c>
      <c r="C1032">
        <v>581972</v>
      </c>
      <c r="D1032">
        <v>7016223</v>
      </c>
    </row>
    <row r="1033" spans="2:4" outlineLevel="2" x14ac:dyDescent="0.25">
      <c r="B1033" t="s">
        <v>10</v>
      </c>
      <c r="C1033">
        <v>582533</v>
      </c>
      <c r="D1033">
        <v>7016100</v>
      </c>
    </row>
    <row r="1034" spans="2:4" outlineLevel="2" x14ac:dyDescent="0.25">
      <c r="B1034" t="s">
        <v>10</v>
      </c>
      <c r="C1034">
        <v>582508</v>
      </c>
      <c r="D1034">
        <v>7016690</v>
      </c>
    </row>
    <row r="1035" spans="2:4" outlineLevel="2" x14ac:dyDescent="0.25">
      <c r="B1035" t="s">
        <v>10</v>
      </c>
      <c r="C1035">
        <v>582667</v>
      </c>
      <c r="D1035">
        <v>7016359</v>
      </c>
    </row>
    <row r="1036" spans="2:4" outlineLevel="2" x14ac:dyDescent="0.25">
      <c r="B1036" t="s">
        <v>10</v>
      </c>
      <c r="C1036">
        <v>582546</v>
      </c>
      <c r="D1036">
        <v>7016728</v>
      </c>
    </row>
    <row r="1037" spans="2:4" outlineLevel="2" x14ac:dyDescent="0.25">
      <c r="B1037" t="s">
        <v>10</v>
      </c>
      <c r="C1037">
        <v>582444</v>
      </c>
      <c r="D1037">
        <v>7016633</v>
      </c>
    </row>
    <row r="1038" spans="2:4" outlineLevel="2" x14ac:dyDescent="0.25">
      <c r="B1038" t="s">
        <v>10</v>
      </c>
      <c r="C1038">
        <v>582444</v>
      </c>
      <c r="D1038">
        <v>7016633</v>
      </c>
    </row>
    <row r="1039" spans="2:4" outlineLevel="2" x14ac:dyDescent="0.25">
      <c r="B1039" t="s">
        <v>10</v>
      </c>
      <c r="C1039">
        <v>582444</v>
      </c>
      <c r="D1039">
        <v>7016633</v>
      </c>
    </row>
    <row r="1040" spans="2:4" outlineLevel="2" x14ac:dyDescent="0.25">
      <c r="B1040" t="s">
        <v>10</v>
      </c>
      <c r="C1040">
        <v>582444</v>
      </c>
      <c r="D1040">
        <v>7016633</v>
      </c>
    </row>
    <row r="1041" spans="2:4" outlineLevel="2" x14ac:dyDescent="0.25">
      <c r="B1041" t="s">
        <v>10</v>
      </c>
      <c r="C1041">
        <v>582269</v>
      </c>
      <c r="D1041">
        <v>7016306</v>
      </c>
    </row>
    <row r="1042" spans="2:4" outlineLevel="2" x14ac:dyDescent="0.25">
      <c r="B1042" t="s">
        <v>10</v>
      </c>
      <c r="C1042">
        <v>582269</v>
      </c>
      <c r="D1042">
        <v>7016306</v>
      </c>
    </row>
    <row r="1043" spans="2:4" outlineLevel="2" x14ac:dyDescent="0.25">
      <c r="B1043" t="s">
        <v>10</v>
      </c>
      <c r="C1043">
        <v>582464</v>
      </c>
      <c r="D1043">
        <v>7016391</v>
      </c>
    </row>
    <row r="1044" spans="2:4" outlineLevel="2" x14ac:dyDescent="0.25">
      <c r="B1044" t="s">
        <v>10</v>
      </c>
      <c r="C1044">
        <v>582464</v>
      </c>
      <c r="D1044">
        <v>7016391</v>
      </c>
    </row>
    <row r="1045" spans="2:4" outlineLevel="2" x14ac:dyDescent="0.25">
      <c r="B1045" t="s">
        <v>10</v>
      </c>
      <c r="C1045">
        <v>582464</v>
      </c>
      <c r="D1045">
        <v>7016391</v>
      </c>
    </row>
    <row r="1046" spans="2:4" outlineLevel="2" x14ac:dyDescent="0.25">
      <c r="B1046" t="s">
        <v>10</v>
      </c>
      <c r="C1046">
        <v>582464</v>
      </c>
      <c r="D1046">
        <v>7016391</v>
      </c>
    </row>
    <row r="1047" spans="2:4" outlineLevel="2" x14ac:dyDescent="0.25">
      <c r="B1047" t="s">
        <v>10</v>
      </c>
      <c r="C1047">
        <v>582464</v>
      </c>
      <c r="D1047">
        <v>7016391</v>
      </c>
    </row>
    <row r="1048" spans="2:4" outlineLevel="2" x14ac:dyDescent="0.25">
      <c r="B1048" t="s">
        <v>10</v>
      </c>
      <c r="C1048">
        <v>582464</v>
      </c>
      <c r="D1048">
        <v>7016391</v>
      </c>
    </row>
    <row r="1049" spans="2:4" outlineLevel="2" x14ac:dyDescent="0.25">
      <c r="B1049" t="s">
        <v>10</v>
      </c>
      <c r="C1049">
        <v>582464</v>
      </c>
      <c r="D1049">
        <v>7016391</v>
      </c>
    </row>
    <row r="1050" spans="2:4" outlineLevel="2" x14ac:dyDescent="0.25">
      <c r="B1050" t="s">
        <v>10</v>
      </c>
      <c r="C1050">
        <v>582464</v>
      </c>
      <c r="D1050">
        <v>7016391</v>
      </c>
    </row>
    <row r="1051" spans="2:4" outlineLevel="2" x14ac:dyDescent="0.25">
      <c r="B1051" t="s">
        <v>10</v>
      </c>
      <c r="C1051">
        <v>582464</v>
      </c>
      <c r="D1051">
        <v>7016391</v>
      </c>
    </row>
    <row r="1052" spans="2:4" outlineLevel="2" x14ac:dyDescent="0.25">
      <c r="B1052" t="s">
        <v>10</v>
      </c>
      <c r="C1052">
        <v>582464</v>
      </c>
      <c r="D1052">
        <v>7016391</v>
      </c>
    </row>
    <row r="1053" spans="2:4" outlineLevel="2" x14ac:dyDescent="0.25">
      <c r="B1053" t="s">
        <v>10</v>
      </c>
      <c r="C1053">
        <v>582444</v>
      </c>
      <c r="D1053">
        <v>7016633</v>
      </c>
    </row>
    <row r="1054" spans="2:4" outlineLevel="2" x14ac:dyDescent="0.25">
      <c r="B1054" t="s">
        <v>10</v>
      </c>
      <c r="C1054">
        <v>582616</v>
      </c>
      <c r="D1054">
        <v>7016940</v>
      </c>
    </row>
    <row r="1055" spans="2:4" outlineLevel="2" x14ac:dyDescent="0.25">
      <c r="B1055" t="s">
        <v>10</v>
      </c>
      <c r="C1055">
        <v>582616</v>
      </c>
      <c r="D1055">
        <v>7016940</v>
      </c>
    </row>
    <row r="1056" spans="2:4" outlineLevel="2" x14ac:dyDescent="0.25">
      <c r="B1056" t="s">
        <v>10</v>
      </c>
      <c r="C1056">
        <v>582616</v>
      </c>
      <c r="D1056">
        <v>7016940</v>
      </c>
    </row>
    <row r="1057" spans="1:4" outlineLevel="2" x14ac:dyDescent="0.25">
      <c r="B1057" t="s">
        <v>10</v>
      </c>
      <c r="C1057">
        <v>582444</v>
      </c>
      <c r="D1057">
        <v>7016633</v>
      </c>
    </row>
    <row r="1058" spans="1:4" outlineLevel="1" x14ac:dyDescent="0.25">
      <c r="A1058" s="5" t="s">
        <v>46</v>
      </c>
      <c r="B1058">
        <f>SUBTOTAL(3,B925:B1057)</f>
        <v>133</v>
      </c>
    </row>
    <row r="1059" spans="1:4" outlineLevel="2" x14ac:dyDescent="0.25">
      <c r="B1059" t="s">
        <v>11</v>
      </c>
      <c r="C1059">
        <v>582832</v>
      </c>
      <c r="D1059">
        <v>7016655</v>
      </c>
    </row>
    <row r="1060" spans="1:4" outlineLevel="2" x14ac:dyDescent="0.25">
      <c r="B1060" t="s">
        <v>11</v>
      </c>
      <c r="C1060">
        <v>582832</v>
      </c>
      <c r="D1060">
        <v>7016655</v>
      </c>
    </row>
    <row r="1061" spans="1:4" outlineLevel="2" x14ac:dyDescent="0.25">
      <c r="B1061" t="s">
        <v>11</v>
      </c>
      <c r="C1061">
        <v>582605</v>
      </c>
      <c r="D1061">
        <v>7017182</v>
      </c>
    </row>
    <row r="1062" spans="1:4" outlineLevel="2" x14ac:dyDescent="0.25">
      <c r="B1062" t="s">
        <v>11</v>
      </c>
      <c r="C1062">
        <v>583233</v>
      </c>
      <c r="D1062">
        <v>7016667</v>
      </c>
    </row>
    <row r="1063" spans="1:4" outlineLevel="2" x14ac:dyDescent="0.25">
      <c r="B1063" t="s">
        <v>11</v>
      </c>
      <c r="C1063">
        <v>582385</v>
      </c>
      <c r="D1063">
        <v>7016925</v>
      </c>
    </row>
    <row r="1064" spans="1:4" outlineLevel="2" x14ac:dyDescent="0.25">
      <c r="B1064" t="s">
        <v>11</v>
      </c>
      <c r="C1064">
        <v>582201</v>
      </c>
      <c r="D1064">
        <v>7016564</v>
      </c>
    </row>
    <row r="1065" spans="1:4" outlineLevel="2" x14ac:dyDescent="0.25">
      <c r="B1065" t="s">
        <v>11</v>
      </c>
      <c r="C1065">
        <v>582735</v>
      </c>
      <c r="D1065">
        <v>7016689</v>
      </c>
    </row>
    <row r="1066" spans="1:4" outlineLevel="2" x14ac:dyDescent="0.25">
      <c r="B1066" t="s">
        <v>11</v>
      </c>
      <c r="C1066">
        <v>583049</v>
      </c>
      <c r="D1066">
        <v>7017356</v>
      </c>
    </row>
    <row r="1067" spans="1:4" outlineLevel="2" x14ac:dyDescent="0.25">
      <c r="B1067" t="s">
        <v>11</v>
      </c>
      <c r="C1067">
        <v>583091</v>
      </c>
      <c r="D1067">
        <v>7017128</v>
      </c>
    </row>
    <row r="1068" spans="1:4" outlineLevel="2" x14ac:dyDescent="0.25">
      <c r="B1068" t="s">
        <v>11</v>
      </c>
      <c r="C1068">
        <v>583091</v>
      </c>
      <c r="D1068">
        <v>7017128</v>
      </c>
    </row>
    <row r="1069" spans="1:4" outlineLevel="2" x14ac:dyDescent="0.25">
      <c r="B1069" t="s">
        <v>11</v>
      </c>
      <c r="C1069">
        <v>583091</v>
      </c>
      <c r="D1069">
        <v>7017128</v>
      </c>
    </row>
    <row r="1070" spans="1:4" outlineLevel="2" x14ac:dyDescent="0.25">
      <c r="B1070" t="s">
        <v>11</v>
      </c>
      <c r="C1070">
        <v>582198</v>
      </c>
      <c r="D1070">
        <v>7015741</v>
      </c>
    </row>
    <row r="1071" spans="1:4" outlineLevel="2" x14ac:dyDescent="0.25">
      <c r="B1071" t="s">
        <v>11</v>
      </c>
      <c r="C1071">
        <v>583091</v>
      </c>
      <c r="D1071">
        <v>7017128</v>
      </c>
    </row>
    <row r="1072" spans="1:4" outlineLevel="2" x14ac:dyDescent="0.25">
      <c r="B1072" t="s">
        <v>11</v>
      </c>
      <c r="C1072">
        <v>583091</v>
      </c>
      <c r="D1072">
        <v>7017128</v>
      </c>
    </row>
    <row r="1073" spans="2:4" outlineLevel="2" x14ac:dyDescent="0.25">
      <c r="B1073" t="s">
        <v>11</v>
      </c>
      <c r="C1073">
        <v>583091</v>
      </c>
      <c r="D1073">
        <v>7017128</v>
      </c>
    </row>
    <row r="1074" spans="2:4" outlineLevel="2" x14ac:dyDescent="0.25">
      <c r="B1074" t="s">
        <v>11</v>
      </c>
      <c r="C1074">
        <v>582198</v>
      </c>
      <c r="D1074">
        <v>7015741</v>
      </c>
    </row>
    <row r="1075" spans="2:4" outlineLevel="2" x14ac:dyDescent="0.25">
      <c r="B1075" t="s">
        <v>11</v>
      </c>
      <c r="C1075">
        <v>582788</v>
      </c>
      <c r="D1075">
        <v>7016701</v>
      </c>
    </row>
    <row r="1076" spans="2:4" outlineLevel="2" x14ac:dyDescent="0.25">
      <c r="B1076" t="s">
        <v>11</v>
      </c>
      <c r="C1076">
        <v>583091</v>
      </c>
      <c r="D1076">
        <v>7017128</v>
      </c>
    </row>
    <row r="1077" spans="2:4" outlineLevel="2" x14ac:dyDescent="0.25">
      <c r="B1077" t="s">
        <v>11</v>
      </c>
      <c r="C1077">
        <v>582198</v>
      </c>
      <c r="D1077">
        <v>7015741</v>
      </c>
    </row>
    <row r="1078" spans="2:4" outlineLevel="2" x14ac:dyDescent="0.25">
      <c r="B1078" t="s">
        <v>11</v>
      </c>
      <c r="C1078">
        <v>582380</v>
      </c>
      <c r="D1078">
        <v>7016926</v>
      </c>
    </row>
    <row r="1079" spans="2:4" outlineLevel="2" x14ac:dyDescent="0.25">
      <c r="B1079" t="s">
        <v>11</v>
      </c>
      <c r="C1079">
        <v>582784</v>
      </c>
      <c r="D1079">
        <v>7016686</v>
      </c>
    </row>
    <row r="1080" spans="2:4" outlineLevel="2" x14ac:dyDescent="0.25">
      <c r="B1080" t="s">
        <v>11</v>
      </c>
      <c r="C1080">
        <v>583091</v>
      </c>
      <c r="D1080">
        <v>7017128</v>
      </c>
    </row>
    <row r="1081" spans="2:4" outlineLevel="2" x14ac:dyDescent="0.25">
      <c r="B1081" t="s">
        <v>11</v>
      </c>
      <c r="C1081">
        <v>583091</v>
      </c>
      <c r="D1081">
        <v>7017128</v>
      </c>
    </row>
    <row r="1082" spans="2:4" outlineLevel="2" x14ac:dyDescent="0.25">
      <c r="B1082" t="s">
        <v>11</v>
      </c>
      <c r="C1082">
        <v>583091</v>
      </c>
      <c r="D1082">
        <v>7017128</v>
      </c>
    </row>
    <row r="1083" spans="2:4" outlineLevel="2" x14ac:dyDescent="0.25">
      <c r="B1083" t="s">
        <v>11</v>
      </c>
      <c r="C1083">
        <v>583449</v>
      </c>
      <c r="D1083">
        <v>7016865</v>
      </c>
    </row>
    <row r="1084" spans="2:4" outlineLevel="2" x14ac:dyDescent="0.25">
      <c r="B1084" t="s">
        <v>11</v>
      </c>
      <c r="C1084">
        <v>582198</v>
      </c>
      <c r="D1084">
        <v>7015741</v>
      </c>
    </row>
    <row r="1085" spans="2:4" outlineLevel="2" x14ac:dyDescent="0.25">
      <c r="B1085" t="s">
        <v>11</v>
      </c>
      <c r="C1085">
        <v>582198</v>
      </c>
      <c r="D1085">
        <v>7015741</v>
      </c>
    </row>
    <row r="1086" spans="2:4" outlineLevel="2" x14ac:dyDescent="0.25">
      <c r="B1086" t="s">
        <v>11</v>
      </c>
      <c r="C1086">
        <v>582198</v>
      </c>
      <c r="D1086">
        <v>7015741</v>
      </c>
    </row>
    <row r="1087" spans="2:4" outlineLevel="2" x14ac:dyDescent="0.25">
      <c r="B1087" t="s">
        <v>11</v>
      </c>
      <c r="C1087">
        <v>582548</v>
      </c>
      <c r="D1087">
        <v>7016239</v>
      </c>
    </row>
    <row r="1088" spans="2:4" outlineLevel="2" x14ac:dyDescent="0.25">
      <c r="B1088" t="s">
        <v>11</v>
      </c>
      <c r="C1088">
        <v>582385</v>
      </c>
      <c r="D1088">
        <v>7016925</v>
      </c>
    </row>
    <row r="1089" spans="2:4" outlineLevel="2" x14ac:dyDescent="0.25">
      <c r="B1089" t="s">
        <v>11</v>
      </c>
      <c r="C1089">
        <v>582198</v>
      </c>
      <c r="D1089">
        <v>7015741</v>
      </c>
    </row>
    <row r="1090" spans="2:4" outlineLevel="2" x14ac:dyDescent="0.25">
      <c r="B1090" t="s">
        <v>11</v>
      </c>
      <c r="C1090">
        <v>582198</v>
      </c>
      <c r="D1090">
        <v>7015741</v>
      </c>
    </row>
    <row r="1091" spans="2:4" outlineLevel="2" x14ac:dyDescent="0.25">
      <c r="B1091" t="s">
        <v>11</v>
      </c>
      <c r="C1091">
        <v>582784</v>
      </c>
      <c r="D1091">
        <v>7016686</v>
      </c>
    </row>
    <row r="1092" spans="2:4" outlineLevel="2" x14ac:dyDescent="0.25">
      <c r="B1092" t="s">
        <v>11</v>
      </c>
      <c r="C1092">
        <v>583091</v>
      </c>
      <c r="D1092">
        <v>7017128</v>
      </c>
    </row>
    <row r="1093" spans="2:4" outlineLevel="2" x14ac:dyDescent="0.25">
      <c r="B1093" t="s">
        <v>11</v>
      </c>
      <c r="C1093">
        <v>583091</v>
      </c>
      <c r="D1093">
        <v>7017128</v>
      </c>
    </row>
    <row r="1094" spans="2:4" outlineLevel="2" x14ac:dyDescent="0.25">
      <c r="B1094" t="s">
        <v>11</v>
      </c>
      <c r="C1094">
        <v>582851</v>
      </c>
      <c r="D1094">
        <v>7016670</v>
      </c>
    </row>
    <row r="1095" spans="2:4" outlineLevel="2" x14ac:dyDescent="0.25">
      <c r="B1095" t="s">
        <v>11</v>
      </c>
      <c r="C1095">
        <v>582198</v>
      </c>
      <c r="D1095">
        <v>7015741</v>
      </c>
    </row>
    <row r="1096" spans="2:4" outlineLevel="2" x14ac:dyDescent="0.25">
      <c r="B1096" t="s">
        <v>11</v>
      </c>
      <c r="C1096">
        <v>582288</v>
      </c>
      <c r="D1096">
        <v>7016990</v>
      </c>
    </row>
    <row r="1097" spans="2:4" outlineLevel="2" x14ac:dyDescent="0.25">
      <c r="B1097" t="s">
        <v>11</v>
      </c>
      <c r="C1097">
        <v>582198</v>
      </c>
      <c r="D1097">
        <v>7015741</v>
      </c>
    </row>
    <row r="1098" spans="2:4" outlineLevel="2" x14ac:dyDescent="0.25">
      <c r="B1098" t="s">
        <v>11</v>
      </c>
      <c r="C1098">
        <v>582851</v>
      </c>
      <c r="D1098">
        <v>7016670</v>
      </c>
    </row>
    <row r="1099" spans="2:4" outlineLevel="2" x14ac:dyDescent="0.25">
      <c r="B1099" t="s">
        <v>11</v>
      </c>
      <c r="C1099">
        <v>583091</v>
      </c>
      <c r="D1099">
        <v>7017128</v>
      </c>
    </row>
    <row r="1100" spans="2:4" outlineLevel="2" x14ac:dyDescent="0.25">
      <c r="B1100" t="s">
        <v>11</v>
      </c>
      <c r="C1100">
        <v>582198</v>
      </c>
      <c r="D1100">
        <v>7015741</v>
      </c>
    </row>
    <row r="1101" spans="2:4" outlineLevel="2" x14ac:dyDescent="0.25">
      <c r="B1101" t="s">
        <v>11</v>
      </c>
      <c r="C1101">
        <v>582198</v>
      </c>
      <c r="D1101">
        <v>7015741</v>
      </c>
    </row>
    <row r="1102" spans="2:4" outlineLevel="2" x14ac:dyDescent="0.25">
      <c r="B1102" t="s">
        <v>11</v>
      </c>
      <c r="C1102">
        <v>582198</v>
      </c>
      <c r="D1102">
        <v>7015741</v>
      </c>
    </row>
    <row r="1103" spans="2:4" outlineLevel="2" x14ac:dyDescent="0.25">
      <c r="B1103" t="s">
        <v>11</v>
      </c>
      <c r="C1103">
        <v>583091</v>
      </c>
      <c r="D1103">
        <v>7017128</v>
      </c>
    </row>
    <row r="1104" spans="2:4" outlineLevel="2" x14ac:dyDescent="0.25">
      <c r="B1104" t="s">
        <v>11</v>
      </c>
      <c r="C1104">
        <v>583091</v>
      </c>
      <c r="D1104">
        <v>7017128</v>
      </c>
    </row>
    <row r="1105" spans="2:4" outlineLevel="2" x14ac:dyDescent="0.25">
      <c r="B1105" t="s">
        <v>11</v>
      </c>
      <c r="C1105">
        <v>583091</v>
      </c>
      <c r="D1105">
        <v>7017128</v>
      </c>
    </row>
    <row r="1106" spans="2:4" outlineLevel="2" x14ac:dyDescent="0.25">
      <c r="B1106" t="s">
        <v>11</v>
      </c>
      <c r="C1106">
        <v>583091</v>
      </c>
      <c r="D1106">
        <v>7017128</v>
      </c>
    </row>
    <row r="1107" spans="2:4" outlineLevel="2" x14ac:dyDescent="0.25">
      <c r="B1107" t="s">
        <v>11</v>
      </c>
      <c r="C1107">
        <v>583091</v>
      </c>
      <c r="D1107">
        <v>7017128</v>
      </c>
    </row>
    <row r="1108" spans="2:4" outlineLevel="2" x14ac:dyDescent="0.25">
      <c r="B1108" t="s">
        <v>11</v>
      </c>
      <c r="C1108">
        <v>583091</v>
      </c>
      <c r="D1108">
        <v>7017128</v>
      </c>
    </row>
    <row r="1109" spans="2:4" outlineLevel="2" x14ac:dyDescent="0.25">
      <c r="B1109" t="s">
        <v>11</v>
      </c>
      <c r="C1109">
        <v>582385</v>
      </c>
      <c r="D1109">
        <v>7016925</v>
      </c>
    </row>
    <row r="1110" spans="2:4" outlineLevel="2" x14ac:dyDescent="0.25">
      <c r="B1110" t="s">
        <v>11</v>
      </c>
      <c r="C1110">
        <v>582851</v>
      </c>
      <c r="D1110">
        <v>7016670</v>
      </c>
    </row>
    <row r="1111" spans="2:4" outlineLevel="2" x14ac:dyDescent="0.25">
      <c r="B1111" t="s">
        <v>11</v>
      </c>
      <c r="C1111">
        <v>582784</v>
      </c>
      <c r="D1111">
        <v>7016133</v>
      </c>
    </row>
    <row r="1112" spans="2:4" outlineLevel="2" x14ac:dyDescent="0.25">
      <c r="B1112" t="s">
        <v>11</v>
      </c>
      <c r="C1112">
        <v>583091</v>
      </c>
      <c r="D1112">
        <v>7017128</v>
      </c>
    </row>
    <row r="1113" spans="2:4" outlineLevel="2" x14ac:dyDescent="0.25">
      <c r="B1113" t="s">
        <v>11</v>
      </c>
      <c r="C1113">
        <v>583091</v>
      </c>
      <c r="D1113">
        <v>7017128</v>
      </c>
    </row>
    <row r="1114" spans="2:4" outlineLevel="2" x14ac:dyDescent="0.25">
      <c r="B1114" t="s">
        <v>11</v>
      </c>
      <c r="C1114">
        <v>583345</v>
      </c>
      <c r="D1114">
        <v>7016846</v>
      </c>
    </row>
    <row r="1115" spans="2:4" outlineLevel="2" x14ac:dyDescent="0.25">
      <c r="B1115" t="s">
        <v>11</v>
      </c>
      <c r="C1115">
        <v>582758</v>
      </c>
      <c r="D1115">
        <v>7016175</v>
      </c>
    </row>
    <row r="1116" spans="2:4" outlineLevel="2" x14ac:dyDescent="0.25">
      <c r="B1116" t="s">
        <v>11</v>
      </c>
      <c r="C1116">
        <v>582784</v>
      </c>
      <c r="D1116">
        <v>7016133</v>
      </c>
    </row>
    <row r="1117" spans="2:4" outlineLevel="2" x14ac:dyDescent="0.25">
      <c r="B1117" t="s">
        <v>11</v>
      </c>
      <c r="C1117">
        <v>582851</v>
      </c>
      <c r="D1117">
        <v>7016670</v>
      </c>
    </row>
    <row r="1118" spans="2:4" outlineLevel="2" x14ac:dyDescent="0.25">
      <c r="B1118" t="s">
        <v>11</v>
      </c>
      <c r="C1118">
        <v>582784</v>
      </c>
      <c r="D1118">
        <v>7016133</v>
      </c>
    </row>
    <row r="1119" spans="2:4" outlineLevel="2" x14ac:dyDescent="0.25">
      <c r="B1119" t="s">
        <v>11</v>
      </c>
      <c r="C1119">
        <v>583091</v>
      </c>
      <c r="D1119">
        <v>7017128</v>
      </c>
    </row>
    <row r="1120" spans="2:4" outlineLevel="2" x14ac:dyDescent="0.25">
      <c r="B1120" t="s">
        <v>11</v>
      </c>
      <c r="C1120">
        <v>583091</v>
      </c>
      <c r="D1120">
        <v>7017128</v>
      </c>
    </row>
    <row r="1121" spans="2:4" outlineLevel="2" x14ac:dyDescent="0.25">
      <c r="B1121" t="s">
        <v>11</v>
      </c>
      <c r="C1121">
        <v>582198</v>
      </c>
      <c r="D1121">
        <v>7015741</v>
      </c>
    </row>
    <row r="1122" spans="2:4" outlineLevel="2" x14ac:dyDescent="0.25">
      <c r="B1122" t="s">
        <v>11</v>
      </c>
      <c r="C1122">
        <v>581972</v>
      </c>
      <c r="D1122">
        <v>7016223</v>
      </c>
    </row>
    <row r="1123" spans="2:4" outlineLevel="2" x14ac:dyDescent="0.25">
      <c r="B1123" t="s">
        <v>11</v>
      </c>
      <c r="C1123">
        <v>582198</v>
      </c>
      <c r="D1123">
        <v>7015741</v>
      </c>
    </row>
    <row r="1124" spans="2:4" outlineLevel="2" x14ac:dyDescent="0.25">
      <c r="B1124" t="s">
        <v>11</v>
      </c>
      <c r="C1124">
        <v>582851</v>
      </c>
      <c r="D1124">
        <v>7016670</v>
      </c>
    </row>
    <row r="1125" spans="2:4" outlineLevel="2" x14ac:dyDescent="0.25">
      <c r="B1125" t="s">
        <v>11</v>
      </c>
      <c r="C1125">
        <v>582851</v>
      </c>
      <c r="D1125">
        <v>7016670</v>
      </c>
    </row>
    <row r="1126" spans="2:4" outlineLevel="2" x14ac:dyDescent="0.25">
      <c r="B1126" t="s">
        <v>11</v>
      </c>
      <c r="C1126">
        <v>583091</v>
      </c>
      <c r="D1126">
        <v>7017128</v>
      </c>
    </row>
    <row r="1127" spans="2:4" outlineLevel="2" x14ac:dyDescent="0.25">
      <c r="B1127" t="s">
        <v>11</v>
      </c>
      <c r="C1127">
        <v>582198</v>
      </c>
      <c r="D1127">
        <v>7015741</v>
      </c>
    </row>
    <row r="1128" spans="2:4" outlineLevel="2" x14ac:dyDescent="0.25">
      <c r="B1128" t="s">
        <v>11</v>
      </c>
      <c r="C1128">
        <v>583345</v>
      </c>
      <c r="D1128">
        <v>7016846</v>
      </c>
    </row>
    <row r="1129" spans="2:4" outlineLevel="2" x14ac:dyDescent="0.25">
      <c r="B1129" t="s">
        <v>11</v>
      </c>
      <c r="C1129">
        <v>583091</v>
      </c>
      <c r="D1129">
        <v>7017128</v>
      </c>
    </row>
    <row r="1130" spans="2:4" outlineLevel="2" x14ac:dyDescent="0.25">
      <c r="B1130" t="s">
        <v>11</v>
      </c>
      <c r="C1130">
        <v>582813</v>
      </c>
      <c r="D1130">
        <v>7016401</v>
      </c>
    </row>
    <row r="1131" spans="2:4" outlineLevel="2" x14ac:dyDescent="0.25">
      <c r="B1131" t="s">
        <v>11</v>
      </c>
      <c r="C1131">
        <v>583091</v>
      </c>
      <c r="D1131">
        <v>7017128</v>
      </c>
    </row>
    <row r="1132" spans="2:4" outlineLevel="2" x14ac:dyDescent="0.25">
      <c r="B1132" t="s">
        <v>11</v>
      </c>
      <c r="C1132">
        <v>583345</v>
      </c>
      <c r="D1132">
        <v>7016846</v>
      </c>
    </row>
    <row r="1133" spans="2:4" outlineLevel="2" x14ac:dyDescent="0.25">
      <c r="B1133" t="s">
        <v>11</v>
      </c>
      <c r="C1133">
        <v>583091</v>
      </c>
      <c r="D1133">
        <v>7017128</v>
      </c>
    </row>
    <row r="1134" spans="2:4" outlineLevel="2" x14ac:dyDescent="0.25">
      <c r="B1134" t="s">
        <v>11</v>
      </c>
      <c r="C1134">
        <v>583345</v>
      </c>
      <c r="D1134">
        <v>7016846</v>
      </c>
    </row>
    <row r="1135" spans="2:4" outlineLevel="2" x14ac:dyDescent="0.25">
      <c r="B1135" t="s">
        <v>11</v>
      </c>
      <c r="C1135">
        <v>583345</v>
      </c>
      <c r="D1135">
        <v>7016846</v>
      </c>
    </row>
    <row r="1136" spans="2:4" outlineLevel="2" x14ac:dyDescent="0.25">
      <c r="B1136" t="s">
        <v>11</v>
      </c>
      <c r="C1136">
        <v>582758</v>
      </c>
      <c r="D1136">
        <v>7016176</v>
      </c>
    </row>
    <row r="1137" spans="2:4" outlineLevel="2" x14ac:dyDescent="0.25">
      <c r="B1137" t="s">
        <v>11</v>
      </c>
      <c r="C1137">
        <v>582198</v>
      </c>
      <c r="D1137">
        <v>7015741</v>
      </c>
    </row>
    <row r="1138" spans="2:4" outlineLevel="2" x14ac:dyDescent="0.25">
      <c r="B1138" t="s">
        <v>11</v>
      </c>
      <c r="C1138">
        <v>582198</v>
      </c>
      <c r="D1138">
        <v>7015741</v>
      </c>
    </row>
    <row r="1139" spans="2:4" outlineLevel="2" x14ac:dyDescent="0.25">
      <c r="B1139" t="s">
        <v>11</v>
      </c>
      <c r="C1139">
        <v>582198</v>
      </c>
      <c r="D1139">
        <v>7015741</v>
      </c>
    </row>
    <row r="1140" spans="2:4" outlineLevel="2" x14ac:dyDescent="0.25">
      <c r="B1140" t="s">
        <v>11</v>
      </c>
      <c r="C1140">
        <v>582198</v>
      </c>
      <c r="D1140">
        <v>7015741</v>
      </c>
    </row>
    <row r="1141" spans="2:4" outlineLevel="2" x14ac:dyDescent="0.25">
      <c r="B1141" t="s">
        <v>11</v>
      </c>
      <c r="C1141">
        <v>582198</v>
      </c>
      <c r="D1141">
        <v>7015741</v>
      </c>
    </row>
    <row r="1142" spans="2:4" outlineLevel="2" x14ac:dyDescent="0.25">
      <c r="B1142" t="s">
        <v>11</v>
      </c>
      <c r="C1142">
        <v>582198</v>
      </c>
      <c r="D1142">
        <v>7015741</v>
      </c>
    </row>
    <row r="1143" spans="2:4" outlineLevel="2" x14ac:dyDescent="0.25">
      <c r="B1143" t="s">
        <v>11</v>
      </c>
      <c r="C1143">
        <v>582198</v>
      </c>
      <c r="D1143">
        <v>7015741</v>
      </c>
    </row>
    <row r="1144" spans="2:4" outlineLevel="2" x14ac:dyDescent="0.25">
      <c r="B1144" t="s">
        <v>11</v>
      </c>
      <c r="C1144">
        <v>582198</v>
      </c>
      <c r="D1144">
        <v>7015741</v>
      </c>
    </row>
    <row r="1145" spans="2:4" outlineLevel="2" x14ac:dyDescent="0.25">
      <c r="B1145" t="s">
        <v>11</v>
      </c>
      <c r="C1145">
        <v>582198</v>
      </c>
      <c r="D1145">
        <v>7015741</v>
      </c>
    </row>
    <row r="1146" spans="2:4" outlineLevel="2" x14ac:dyDescent="0.25">
      <c r="B1146" t="s">
        <v>11</v>
      </c>
      <c r="C1146">
        <v>582198</v>
      </c>
      <c r="D1146">
        <v>7015741</v>
      </c>
    </row>
    <row r="1147" spans="2:4" outlineLevel="2" x14ac:dyDescent="0.25">
      <c r="B1147" t="s">
        <v>11</v>
      </c>
      <c r="C1147">
        <v>582198</v>
      </c>
      <c r="D1147">
        <v>7015741</v>
      </c>
    </row>
    <row r="1148" spans="2:4" outlineLevel="2" x14ac:dyDescent="0.25">
      <c r="B1148" t="s">
        <v>11</v>
      </c>
      <c r="C1148">
        <v>582444</v>
      </c>
      <c r="D1148">
        <v>7016633</v>
      </c>
    </row>
    <row r="1149" spans="2:4" outlineLevel="2" x14ac:dyDescent="0.25">
      <c r="B1149" t="s">
        <v>11</v>
      </c>
      <c r="C1149">
        <v>582198</v>
      </c>
      <c r="D1149">
        <v>7015741</v>
      </c>
    </row>
    <row r="1150" spans="2:4" outlineLevel="2" x14ac:dyDescent="0.25">
      <c r="B1150" t="s">
        <v>11</v>
      </c>
      <c r="C1150">
        <v>582198</v>
      </c>
      <c r="D1150">
        <v>7015741</v>
      </c>
    </row>
    <row r="1151" spans="2:4" outlineLevel="2" x14ac:dyDescent="0.25">
      <c r="B1151" t="s">
        <v>11</v>
      </c>
      <c r="C1151">
        <v>582977</v>
      </c>
      <c r="D1151">
        <v>7016440</v>
      </c>
    </row>
    <row r="1152" spans="2:4" outlineLevel="2" x14ac:dyDescent="0.25">
      <c r="B1152" t="s">
        <v>11</v>
      </c>
      <c r="C1152">
        <v>582198</v>
      </c>
      <c r="D1152">
        <v>7015741</v>
      </c>
    </row>
    <row r="1153" spans="2:4" outlineLevel="2" x14ac:dyDescent="0.25">
      <c r="B1153" t="s">
        <v>11</v>
      </c>
      <c r="C1153">
        <v>582198</v>
      </c>
      <c r="D1153">
        <v>7015741</v>
      </c>
    </row>
    <row r="1154" spans="2:4" outlineLevel="2" x14ac:dyDescent="0.25">
      <c r="B1154" t="s">
        <v>11</v>
      </c>
      <c r="C1154">
        <v>582198</v>
      </c>
      <c r="D1154">
        <v>7015741</v>
      </c>
    </row>
    <row r="1155" spans="2:4" outlineLevel="2" x14ac:dyDescent="0.25">
      <c r="B1155" t="s">
        <v>11</v>
      </c>
      <c r="C1155">
        <v>583345</v>
      </c>
      <c r="D1155">
        <v>7016846</v>
      </c>
    </row>
    <row r="1156" spans="2:4" outlineLevel="2" x14ac:dyDescent="0.25">
      <c r="B1156" t="s">
        <v>11</v>
      </c>
      <c r="C1156">
        <v>582232</v>
      </c>
      <c r="D1156">
        <v>7016001</v>
      </c>
    </row>
    <row r="1157" spans="2:4" outlineLevel="2" x14ac:dyDescent="0.25">
      <c r="B1157" t="s">
        <v>11</v>
      </c>
      <c r="C1157">
        <v>582198</v>
      </c>
      <c r="D1157">
        <v>7015741</v>
      </c>
    </row>
    <row r="1158" spans="2:4" outlineLevel="2" x14ac:dyDescent="0.25">
      <c r="B1158" t="s">
        <v>11</v>
      </c>
      <c r="C1158">
        <v>582585</v>
      </c>
      <c r="D1158">
        <v>7016622</v>
      </c>
    </row>
    <row r="1159" spans="2:4" outlineLevel="2" x14ac:dyDescent="0.25">
      <c r="B1159" t="s">
        <v>11</v>
      </c>
      <c r="C1159">
        <v>583091</v>
      </c>
      <c r="D1159">
        <v>7017128</v>
      </c>
    </row>
    <row r="1160" spans="2:4" outlineLevel="2" x14ac:dyDescent="0.25">
      <c r="B1160" t="s">
        <v>11</v>
      </c>
      <c r="C1160">
        <v>582198</v>
      </c>
      <c r="D1160">
        <v>7015741</v>
      </c>
    </row>
    <row r="1161" spans="2:4" outlineLevel="2" x14ac:dyDescent="0.25">
      <c r="B1161" t="s">
        <v>11</v>
      </c>
      <c r="C1161">
        <v>583309</v>
      </c>
      <c r="D1161">
        <v>7016418</v>
      </c>
    </row>
    <row r="1162" spans="2:4" outlineLevel="2" x14ac:dyDescent="0.25">
      <c r="B1162" t="s">
        <v>11</v>
      </c>
      <c r="C1162">
        <v>583043</v>
      </c>
      <c r="D1162">
        <v>7016505</v>
      </c>
    </row>
    <row r="1163" spans="2:4" outlineLevel="2" x14ac:dyDescent="0.25">
      <c r="B1163" t="s">
        <v>11</v>
      </c>
      <c r="C1163">
        <v>582382</v>
      </c>
      <c r="D1163">
        <v>7016464</v>
      </c>
    </row>
    <row r="1164" spans="2:4" outlineLevel="2" x14ac:dyDescent="0.25">
      <c r="B1164" t="s">
        <v>11</v>
      </c>
      <c r="C1164">
        <v>581838</v>
      </c>
      <c r="D1164">
        <v>7015834</v>
      </c>
    </row>
    <row r="1165" spans="2:4" outlineLevel="2" x14ac:dyDescent="0.25">
      <c r="B1165" t="s">
        <v>11</v>
      </c>
      <c r="C1165">
        <v>583160</v>
      </c>
      <c r="D1165">
        <v>7016380</v>
      </c>
    </row>
    <row r="1166" spans="2:4" outlineLevel="2" x14ac:dyDescent="0.25">
      <c r="B1166" t="s">
        <v>11</v>
      </c>
      <c r="C1166">
        <v>583061</v>
      </c>
      <c r="D1166">
        <v>7016650</v>
      </c>
    </row>
    <row r="1167" spans="2:4" outlineLevel="2" x14ac:dyDescent="0.25">
      <c r="B1167" t="s">
        <v>11</v>
      </c>
      <c r="C1167">
        <v>582903</v>
      </c>
      <c r="D1167">
        <v>7016857</v>
      </c>
    </row>
    <row r="1168" spans="2:4" outlineLevel="2" x14ac:dyDescent="0.25">
      <c r="B1168" t="s">
        <v>11</v>
      </c>
      <c r="C1168">
        <v>582297</v>
      </c>
      <c r="D1168">
        <v>7016170</v>
      </c>
    </row>
    <row r="1169" spans="2:4" outlineLevel="2" x14ac:dyDescent="0.25">
      <c r="B1169" t="s">
        <v>11</v>
      </c>
      <c r="C1169">
        <v>583203</v>
      </c>
      <c r="D1169">
        <v>7016744</v>
      </c>
    </row>
    <row r="1170" spans="2:4" outlineLevel="2" x14ac:dyDescent="0.25">
      <c r="B1170" t="s">
        <v>11</v>
      </c>
      <c r="C1170">
        <v>582428</v>
      </c>
      <c r="D1170">
        <v>7017061</v>
      </c>
    </row>
    <row r="1171" spans="2:4" outlineLevel="2" x14ac:dyDescent="0.25">
      <c r="B1171" t="s">
        <v>11</v>
      </c>
      <c r="C1171">
        <v>582379</v>
      </c>
      <c r="D1171">
        <v>7015734</v>
      </c>
    </row>
    <row r="1172" spans="2:4" outlineLevel="2" x14ac:dyDescent="0.25">
      <c r="B1172" t="s">
        <v>11</v>
      </c>
      <c r="C1172">
        <v>582508</v>
      </c>
      <c r="D1172">
        <v>7016690</v>
      </c>
    </row>
    <row r="1173" spans="2:4" outlineLevel="2" x14ac:dyDescent="0.25">
      <c r="B1173" t="s">
        <v>11</v>
      </c>
      <c r="C1173">
        <v>583188</v>
      </c>
      <c r="D1173">
        <v>7017361</v>
      </c>
    </row>
    <row r="1174" spans="2:4" outlineLevel="2" x14ac:dyDescent="0.25">
      <c r="B1174" t="s">
        <v>11</v>
      </c>
      <c r="C1174">
        <v>582297</v>
      </c>
      <c r="D1174">
        <v>7016170</v>
      </c>
    </row>
    <row r="1175" spans="2:4" outlineLevel="2" x14ac:dyDescent="0.25">
      <c r="B1175" t="s">
        <v>11</v>
      </c>
      <c r="C1175">
        <v>583091</v>
      </c>
      <c r="D1175">
        <v>7017128</v>
      </c>
    </row>
    <row r="1176" spans="2:4" outlineLevel="2" x14ac:dyDescent="0.25">
      <c r="B1176" t="s">
        <v>11</v>
      </c>
      <c r="C1176">
        <v>582698</v>
      </c>
      <c r="D1176">
        <v>7016818</v>
      </c>
    </row>
    <row r="1177" spans="2:4" outlineLevel="2" x14ac:dyDescent="0.25">
      <c r="B1177" t="s">
        <v>11</v>
      </c>
      <c r="C1177">
        <v>582816</v>
      </c>
      <c r="D1177">
        <v>7016874</v>
      </c>
    </row>
    <row r="1178" spans="2:4" outlineLevel="2" x14ac:dyDescent="0.25">
      <c r="B1178" t="s">
        <v>11</v>
      </c>
      <c r="C1178">
        <v>582161</v>
      </c>
      <c r="D1178">
        <v>7016701</v>
      </c>
    </row>
    <row r="1179" spans="2:4" outlineLevel="2" x14ac:dyDescent="0.25">
      <c r="B1179" t="s">
        <v>11</v>
      </c>
      <c r="C1179">
        <v>583169</v>
      </c>
      <c r="D1179">
        <v>7017414</v>
      </c>
    </row>
    <row r="1180" spans="2:4" outlineLevel="2" x14ac:dyDescent="0.25">
      <c r="B1180" t="s">
        <v>11</v>
      </c>
      <c r="C1180">
        <v>582618</v>
      </c>
      <c r="D1180">
        <v>7016578</v>
      </c>
    </row>
    <row r="1181" spans="2:4" outlineLevel="2" x14ac:dyDescent="0.25">
      <c r="B1181" t="s">
        <v>11</v>
      </c>
      <c r="C1181">
        <v>582882</v>
      </c>
      <c r="D1181">
        <v>7016525</v>
      </c>
    </row>
    <row r="1182" spans="2:4" outlineLevel="2" x14ac:dyDescent="0.25">
      <c r="B1182" t="s">
        <v>11</v>
      </c>
      <c r="C1182">
        <v>582428</v>
      </c>
      <c r="D1182">
        <v>7017061</v>
      </c>
    </row>
    <row r="1183" spans="2:4" outlineLevel="2" x14ac:dyDescent="0.25">
      <c r="B1183" t="s">
        <v>11</v>
      </c>
      <c r="C1183">
        <v>582816</v>
      </c>
      <c r="D1183">
        <v>7016874</v>
      </c>
    </row>
    <row r="1184" spans="2:4" outlineLevel="2" x14ac:dyDescent="0.25">
      <c r="B1184" t="s">
        <v>11</v>
      </c>
      <c r="C1184">
        <v>583044</v>
      </c>
      <c r="D1184">
        <v>7016748</v>
      </c>
    </row>
    <row r="1185" spans="1:4" outlineLevel="2" x14ac:dyDescent="0.25">
      <c r="B1185" t="s">
        <v>11</v>
      </c>
      <c r="C1185">
        <v>583091</v>
      </c>
      <c r="D1185">
        <v>7017128</v>
      </c>
    </row>
    <row r="1186" spans="1:4" outlineLevel="2" x14ac:dyDescent="0.25">
      <c r="B1186" t="s">
        <v>11</v>
      </c>
      <c r="C1186">
        <v>583091</v>
      </c>
      <c r="D1186">
        <v>7017128</v>
      </c>
    </row>
    <row r="1187" spans="1:4" outlineLevel="2" x14ac:dyDescent="0.25">
      <c r="B1187" t="s">
        <v>11</v>
      </c>
      <c r="C1187">
        <v>583012</v>
      </c>
      <c r="D1187">
        <v>7017200</v>
      </c>
    </row>
    <row r="1188" spans="1:4" outlineLevel="2" x14ac:dyDescent="0.25">
      <c r="B1188" t="s">
        <v>11</v>
      </c>
      <c r="C1188">
        <v>583069</v>
      </c>
      <c r="D1188">
        <v>7016774</v>
      </c>
    </row>
    <row r="1189" spans="1:4" outlineLevel="2" x14ac:dyDescent="0.25">
      <c r="B1189" t="s">
        <v>11</v>
      </c>
      <c r="C1189">
        <v>583272</v>
      </c>
      <c r="D1189">
        <v>7016505</v>
      </c>
    </row>
    <row r="1190" spans="1:4" outlineLevel="2" x14ac:dyDescent="0.25">
      <c r="B1190" t="s">
        <v>11</v>
      </c>
      <c r="C1190">
        <v>583317</v>
      </c>
      <c r="D1190">
        <v>7017083</v>
      </c>
    </row>
    <row r="1191" spans="1:4" outlineLevel="1" x14ac:dyDescent="0.25">
      <c r="A1191" s="5" t="s">
        <v>47</v>
      </c>
      <c r="B1191">
        <f>SUBTOTAL(3,B1059:B1190)</f>
        <v>132</v>
      </c>
    </row>
    <row r="1192" spans="1:4" outlineLevel="2" x14ac:dyDescent="0.25">
      <c r="B1192" t="s">
        <v>12</v>
      </c>
      <c r="C1192">
        <v>581058</v>
      </c>
      <c r="D1192">
        <v>7015959</v>
      </c>
    </row>
    <row r="1193" spans="1:4" outlineLevel="2" x14ac:dyDescent="0.25">
      <c r="B1193" t="s">
        <v>12</v>
      </c>
      <c r="C1193">
        <v>581037</v>
      </c>
      <c r="D1193">
        <v>7015962</v>
      </c>
    </row>
    <row r="1194" spans="1:4" outlineLevel="2" x14ac:dyDescent="0.25">
      <c r="B1194" t="s">
        <v>12</v>
      </c>
      <c r="C1194">
        <v>581026</v>
      </c>
      <c r="D1194">
        <v>7016376</v>
      </c>
    </row>
    <row r="1195" spans="1:4" outlineLevel="2" x14ac:dyDescent="0.25">
      <c r="B1195" t="s">
        <v>12</v>
      </c>
      <c r="C1195">
        <v>581157</v>
      </c>
      <c r="D1195">
        <v>7015679</v>
      </c>
    </row>
    <row r="1196" spans="1:4" outlineLevel="2" x14ac:dyDescent="0.25">
      <c r="B1196" t="s">
        <v>12</v>
      </c>
      <c r="C1196">
        <v>580962</v>
      </c>
      <c r="D1196">
        <v>7015694</v>
      </c>
    </row>
    <row r="1197" spans="1:4" outlineLevel="2" x14ac:dyDescent="0.25">
      <c r="B1197" t="s">
        <v>12</v>
      </c>
      <c r="C1197">
        <v>580962</v>
      </c>
      <c r="D1197">
        <v>7015694</v>
      </c>
    </row>
    <row r="1198" spans="1:4" outlineLevel="2" x14ac:dyDescent="0.25">
      <c r="B1198" t="s">
        <v>12</v>
      </c>
      <c r="C1198">
        <v>581026</v>
      </c>
      <c r="D1198">
        <v>7016376</v>
      </c>
    </row>
    <row r="1199" spans="1:4" outlineLevel="2" x14ac:dyDescent="0.25">
      <c r="B1199" t="s">
        <v>12</v>
      </c>
      <c r="C1199">
        <v>581026</v>
      </c>
      <c r="D1199">
        <v>7016376</v>
      </c>
    </row>
    <row r="1200" spans="1:4" outlineLevel="2" x14ac:dyDescent="0.25">
      <c r="B1200" t="s">
        <v>12</v>
      </c>
      <c r="C1200">
        <v>581242</v>
      </c>
      <c r="D1200">
        <v>7016223</v>
      </c>
    </row>
    <row r="1201" spans="2:4" outlineLevel="2" x14ac:dyDescent="0.25">
      <c r="B1201" t="s">
        <v>12</v>
      </c>
      <c r="C1201">
        <v>581242</v>
      </c>
      <c r="D1201">
        <v>7016223</v>
      </c>
    </row>
    <row r="1202" spans="2:4" outlineLevel="2" x14ac:dyDescent="0.25">
      <c r="B1202" t="s">
        <v>12</v>
      </c>
      <c r="C1202">
        <v>581242</v>
      </c>
      <c r="D1202">
        <v>7016223</v>
      </c>
    </row>
    <row r="1203" spans="2:4" outlineLevel="2" x14ac:dyDescent="0.25">
      <c r="B1203" t="s">
        <v>12</v>
      </c>
      <c r="C1203">
        <v>581242</v>
      </c>
      <c r="D1203">
        <v>7016223</v>
      </c>
    </row>
    <row r="1204" spans="2:4" outlineLevel="2" x14ac:dyDescent="0.25">
      <c r="B1204" t="s">
        <v>12</v>
      </c>
      <c r="C1204">
        <v>580962</v>
      </c>
      <c r="D1204">
        <v>7015694</v>
      </c>
    </row>
    <row r="1205" spans="2:4" outlineLevel="2" x14ac:dyDescent="0.25">
      <c r="B1205" t="s">
        <v>12</v>
      </c>
      <c r="C1205">
        <v>580962</v>
      </c>
      <c r="D1205">
        <v>7015694</v>
      </c>
    </row>
    <row r="1206" spans="2:4" outlineLevel="2" x14ac:dyDescent="0.25">
      <c r="B1206" t="s">
        <v>12</v>
      </c>
      <c r="C1206">
        <v>581242</v>
      </c>
      <c r="D1206">
        <v>7016223</v>
      </c>
    </row>
    <row r="1207" spans="2:4" outlineLevel="2" x14ac:dyDescent="0.25">
      <c r="B1207" t="s">
        <v>12</v>
      </c>
      <c r="C1207">
        <v>581242</v>
      </c>
      <c r="D1207">
        <v>7016223</v>
      </c>
    </row>
    <row r="1208" spans="2:4" outlineLevel="2" x14ac:dyDescent="0.25">
      <c r="B1208" t="s">
        <v>12</v>
      </c>
      <c r="C1208">
        <v>580962</v>
      </c>
      <c r="D1208">
        <v>7015694</v>
      </c>
    </row>
    <row r="1209" spans="2:4" outlineLevel="2" x14ac:dyDescent="0.25">
      <c r="B1209" t="s">
        <v>12</v>
      </c>
      <c r="C1209">
        <v>580962</v>
      </c>
      <c r="D1209">
        <v>7015694</v>
      </c>
    </row>
    <row r="1210" spans="2:4" outlineLevel="2" x14ac:dyDescent="0.25">
      <c r="B1210" t="s">
        <v>12</v>
      </c>
      <c r="C1210">
        <v>581242</v>
      </c>
      <c r="D1210">
        <v>7016223</v>
      </c>
    </row>
    <row r="1211" spans="2:4" outlineLevel="2" x14ac:dyDescent="0.25">
      <c r="B1211" t="s">
        <v>12</v>
      </c>
      <c r="C1211">
        <v>581242</v>
      </c>
      <c r="D1211">
        <v>7016223</v>
      </c>
    </row>
    <row r="1212" spans="2:4" outlineLevel="2" x14ac:dyDescent="0.25">
      <c r="B1212" t="s">
        <v>12</v>
      </c>
      <c r="C1212">
        <v>580962</v>
      </c>
      <c r="D1212">
        <v>7015694</v>
      </c>
    </row>
    <row r="1213" spans="2:4" outlineLevel="2" x14ac:dyDescent="0.25">
      <c r="B1213" t="s">
        <v>12</v>
      </c>
      <c r="C1213">
        <v>580817</v>
      </c>
      <c r="D1213">
        <v>7015249</v>
      </c>
    </row>
    <row r="1214" spans="2:4" outlineLevel="2" x14ac:dyDescent="0.25">
      <c r="B1214" t="s">
        <v>12</v>
      </c>
      <c r="C1214">
        <v>580962</v>
      </c>
      <c r="D1214">
        <v>7015694</v>
      </c>
    </row>
    <row r="1215" spans="2:4" outlineLevel="2" x14ac:dyDescent="0.25">
      <c r="B1215" t="s">
        <v>12</v>
      </c>
      <c r="C1215">
        <v>581242</v>
      </c>
      <c r="D1215">
        <v>7016223</v>
      </c>
    </row>
    <row r="1216" spans="2:4" outlineLevel="2" x14ac:dyDescent="0.25">
      <c r="B1216" t="s">
        <v>12</v>
      </c>
      <c r="C1216">
        <v>580817</v>
      </c>
      <c r="D1216">
        <v>7015249</v>
      </c>
    </row>
    <row r="1217" spans="2:4" outlineLevel="2" x14ac:dyDescent="0.25">
      <c r="B1217" t="s">
        <v>12</v>
      </c>
      <c r="C1217">
        <v>580817</v>
      </c>
      <c r="D1217">
        <v>7015249</v>
      </c>
    </row>
    <row r="1218" spans="2:4" outlineLevel="2" x14ac:dyDescent="0.25">
      <c r="B1218" t="s">
        <v>12</v>
      </c>
      <c r="C1218">
        <v>580817</v>
      </c>
      <c r="D1218">
        <v>7015249</v>
      </c>
    </row>
    <row r="1219" spans="2:4" outlineLevel="2" x14ac:dyDescent="0.25">
      <c r="B1219" t="s">
        <v>12</v>
      </c>
      <c r="C1219">
        <v>580817</v>
      </c>
      <c r="D1219">
        <v>7015249</v>
      </c>
    </row>
    <row r="1220" spans="2:4" outlineLevel="2" x14ac:dyDescent="0.25">
      <c r="B1220" t="s">
        <v>12</v>
      </c>
      <c r="C1220">
        <v>580817</v>
      </c>
      <c r="D1220">
        <v>7015249</v>
      </c>
    </row>
    <row r="1221" spans="2:4" outlineLevel="2" x14ac:dyDescent="0.25">
      <c r="B1221" t="s">
        <v>12</v>
      </c>
      <c r="C1221">
        <v>580817</v>
      </c>
      <c r="D1221">
        <v>7015249</v>
      </c>
    </row>
    <row r="1222" spans="2:4" outlineLevel="2" x14ac:dyDescent="0.25">
      <c r="B1222" t="s">
        <v>12</v>
      </c>
      <c r="C1222">
        <v>580817</v>
      </c>
      <c r="D1222">
        <v>7015249</v>
      </c>
    </row>
    <row r="1223" spans="2:4" outlineLevel="2" x14ac:dyDescent="0.25">
      <c r="B1223" t="s">
        <v>12</v>
      </c>
      <c r="C1223">
        <v>580817</v>
      </c>
      <c r="D1223">
        <v>7015249</v>
      </c>
    </row>
    <row r="1224" spans="2:4" outlineLevel="2" x14ac:dyDescent="0.25">
      <c r="B1224" t="s">
        <v>12</v>
      </c>
      <c r="C1224">
        <v>580817</v>
      </c>
      <c r="D1224">
        <v>7015249</v>
      </c>
    </row>
    <row r="1225" spans="2:4" outlineLevel="2" x14ac:dyDescent="0.25">
      <c r="B1225" t="s">
        <v>12</v>
      </c>
      <c r="C1225">
        <v>580962</v>
      </c>
      <c r="D1225">
        <v>7015694</v>
      </c>
    </row>
    <row r="1226" spans="2:4" outlineLevel="2" x14ac:dyDescent="0.25">
      <c r="B1226" t="s">
        <v>12</v>
      </c>
      <c r="C1226">
        <v>580962</v>
      </c>
      <c r="D1226">
        <v>7015694</v>
      </c>
    </row>
    <row r="1227" spans="2:4" outlineLevel="2" x14ac:dyDescent="0.25">
      <c r="B1227" t="s">
        <v>12</v>
      </c>
      <c r="C1227">
        <v>580962</v>
      </c>
      <c r="D1227">
        <v>7015694</v>
      </c>
    </row>
    <row r="1228" spans="2:4" outlineLevel="2" x14ac:dyDescent="0.25">
      <c r="B1228" t="s">
        <v>12</v>
      </c>
      <c r="C1228">
        <v>580817</v>
      </c>
      <c r="D1228">
        <v>7015249</v>
      </c>
    </row>
    <row r="1229" spans="2:4" outlineLevel="2" x14ac:dyDescent="0.25">
      <c r="B1229" t="s">
        <v>12</v>
      </c>
      <c r="C1229">
        <v>580817</v>
      </c>
      <c r="D1229">
        <v>7015249</v>
      </c>
    </row>
    <row r="1230" spans="2:4" outlineLevel="2" x14ac:dyDescent="0.25">
      <c r="B1230" t="s">
        <v>12</v>
      </c>
      <c r="C1230">
        <v>580817</v>
      </c>
      <c r="D1230">
        <v>7015249</v>
      </c>
    </row>
    <row r="1231" spans="2:4" outlineLevel="2" x14ac:dyDescent="0.25">
      <c r="B1231" t="s">
        <v>12</v>
      </c>
      <c r="C1231">
        <v>580817</v>
      </c>
      <c r="D1231">
        <v>7015249</v>
      </c>
    </row>
    <row r="1232" spans="2:4" outlineLevel="2" x14ac:dyDescent="0.25">
      <c r="B1232" t="s">
        <v>12</v>
      </c>
      <c r="C1232">
        <v>580817</v>
      </c>
      <c r="D1232">
        <v>7015249</v>
      </c>
    </row>
    <row r="1233" spans="2:4" outlineLevel="2" x14ac:dyDescent="0.25">
      <c r="B1233" t="s">
        <v>12</v>
      </c>
      <c r="C1233">
        <v>580663</v>
      </c>
      <c r="D1233">
        <v>7016024</v>
      </c>
    </row>
    <row r="1234" spans="2:4" outlineLevel="2" x14ac:dyDescent="0.25">
      <c r="B1234" t="s">
        <v>12</v>
      </c>
      <c r="C1234">
        <v>580664</v>
      </c>
      <c r="D1234">
        <v>7016027</v>
      </c>
    </row>
    <row r="1235" spans="2:4" outlineLevel="2" x14ac:dyDescent="0.25">
      <c r="B1235" t="s">
        <v>12</v>
      </c>
      <c r="C1235">
        <v>580962</v>
      </c>
      <c r="D1235">
        <v>7015694</v>
      </c>
    </row>
    <row r="1236" spans="2:4" outlineLevel="2" x14ac:dyDescent="0.25">
      <c r="B1236" t="s">
        <v>12</v>
      </c>
      <c r="C1236">
        <v>580664</v>
      </c>
      <c r="D1236">
        <v>7016027</v>
      </c>
    </row>
    <row r="1237" spans="2:4" outlineLevel="2" x14ac:dyDescent="0.25">
      <c r="B1237" t="s">
        <v>12</v>
      </c>
      <c r="C1237">
        <v>580664</v>
      </c>
      <c r="D1237">
        <v>7016027</v>
      </c>
    </row>
    <row r="1238" spans="2:4" outlineLevel="2" x14ac:dyDescent="0.25">
      <c r="B1238" t="s">
        <v>12</v>
      </c>
      <c r="C1238">
        <v>580664</v>
      </c>
      <c r="D1238">
        <v>7016027</v>
      </c>
    </row>
    <row r="1239" spans="2:4" outlineLevel="2" x14ac:dyDescent="0.25">
      <c r="B1239" t="s">
        <v>12</v>
      </c>
      <c r="C1239">
        <v>580664</v>
      </c>
      <c r="D1239">
        <v>7016027</v>
      </c>
    </row>
    <row r="1240" spans="2:4" outlineLevel="2" x14ac:dyDescent="0.25">
      <c r="B1240" t="s">
        <v>12</v>
      </c>
      <c r="C1240">
        <v>580962</v>
      </c>
      <c r="D1240">
        <v>7015694</v>
      </c>
    </row>
    <row r="1241" spans="2:4" outlineLevel="2" x14ac:dyDescent="0.25">
      <c r="B1241" t="s">
        <v>12</v>
      </c>
      <c r="C1241">
        <v>580664</v>
      </c>
      <c r="D1241">
        <v>7016027</v>
      </c>
    </row>
    <row r="1242" spans="2:4" outlineLevel="2" x14ac:dyDescent="0.25">
      <c r="B1242" t="s">
        <v>12</v>
      </c>
      <c r="C1242">
        <v>580664</v>
      </c>
      <c r="D1242">
        <v>7016027</v>
      </c>
    </row>
    <row r="1243" spans="2:4" outlineLevel="2" x14ac:dyDescent="0.25">
      <c r="B1243" t="s">
        <v>12</v>
      </c>
      <c r="C1243">
        <v>580664</v>
      </c>
      <c r="D1243">
        <v>7016027</v>
      </c>
    </row>
    <row r="1244" spans="2:4" outlineLevel="2" x14ac:dyDescent="0.25">
      <c r="B1244" t="s">
        <v>12</v>
      </c>
      <c r="C1244">
        <v>581192</v>
      </c>
      <c r="D1244">
        <v>7015350</v>
      </c>
    </row>
    <row r="1245" spans="2:4" outlineLevel="2" x14ac:dyDescent="0.25">
      <c r="B1245" t="s">
        <v>12</v>
      </c>
      <c r="C1245">
        <v>581192</v>
      </c>
      <c r="D1245">
        <v>7015350</v>
      </c>
    </row>
    <row r="1246" spans="2:4" outlineLevel="2" x14ac:dyDescent="0.25">
      <c r="B1246" t="s">
        <v>12</v>
      </c>
      <c r="C1246">
        <v>580925</v>
      </c>
      <c r="D1246">
        <v>7015505</v>
      </c>
    </row>
    <row r="1247" spans="2:4" outlineLevel="2" x14ac:dyDescent="0.25">
      <c r="B1247" t="s">
        <v>12</v>
      </c>
      <c r="C1247">
        <v>581338</v>
      </c>
      <c r="D1247">
        <v>7015482</v>
      </c>
    </row>
    <row r="1248" spans="2:4" outlineLevel="2" x14ac:dyDescent="0.25">
      <c r="B1248" t="s">
        <v>12</v>
      </c>
      <c r="C1248">
        <v>581192</v>
      </c>
      <c r="D1248">
        <v>7015350</v>
      </c>
    </row>
    <row r="1249" spans="2:4" outlineLevel="2" x14ac:dyDescent="0.25">
      <c r="B1249" t="s">
        <v>12</v>
      </c>
      <c r="C1249">
        <v>581339</v>
      </c>
      <c r="D1249">
        <v>7015496</v>
      </c>
    </row>
    <row r="1250" spans="2:4" outlineLevel="2" x14ac:dyDescent="0.25">
      <c r="B1250" t="s">
        <v>12</v>
      </c>
      <c r="C1250">
        <v>581558</v>
      </c>
      <c r="D1250">
        <v>7017093</v>
      </c>
    </row>
    <row r="1251" spans="2:4" outlineLevel="2" x14ac:dyDescent="0.25">
      <c r="B1251" t="s">
        <v>12</v>
      </c>
      <c r="C1251">
        <v>580884</v>
      </c>
      <c r="D1251">
        <v>7015643</v>
      </c>
    </row>
    <row r="1252" spans="2:4" outlineLevel="2" x14ac:dyDescent="0.25">
      <c r="B1252" t="s">
        <v>12</v>
      </c>
      <c r="C1252">
        <v>580884</v>
      </c>
      <c r="D1252">
        <v>7015643</v>
      </c>
    </row>
    <row r="1253" spans="2:4" outlineLevel="2" x14ac:dyDescent="0.25">
      <c r="B1253" t="s">
        <v>12</v>
      </c>
      <c r="C1253">
        <v>580884</v>
      </c>
      <c r="D1253">
        <v>7015643</v>
      </c>
    </row>
    <row r="1254" spans="2:4" outlineLevel="2" x14ac:dyDescent="0.25">
      <c r="B1254" t="s">
        <v>12</v>
      </c>
      <c r="C1254">
        <v>580884</v>
      </c>
      <c r="D1254">
        <v>7015643</v>
      </c>
    </row>
    <row r="1255" spans="2:4" outlineLevel="2" x14ac:dyDescent="0.25">
      <c r="B1255" t="s">
        <v>12</v>
      </c>
      <c r="C1255">
        <v>580884</v>
      </c>
      <c r="D1255">
        <v>7015643</v>
      </c>
    </row>
    <row r="1256" spans="2:4" outlineLevel="2" x14ac:dyDescent="0.25">
      <c r="B1256" t="s">
        <v>12</v>
      </c>
      <c r="C1256">
        <v>579758</v>
      </c>
      <c r="D1256">
        <v>7013908</v>
      </c>
    </row>
    <row r="1257" spans="2:4" outlineLevel="2" x14ac:dyDescent="0.25">
      <c r="B1257" t="s">
        <v>12</v>
      </c>
      <c r="C1257">
        <v>581192</v>
      </c>
      <c r="D1257">
        <v>7015350</v>
      </c>
    </row>
    <row r="1258" spans="2:4" outlineLevel="2" x14ac:dyDescent="0.25">
      <c r="B1258" t="s">
        <v>12</v>
      </c>
      <c r="C1258">
        <v>580884</v>
      </c>
      <c r="D1258">
        <v>7015643</v>
      </c>
    </row>
    <row r="1259" spans="2:4" outlineLevel="2" x14ac:dyDescent="0.25">
      <c r="B1259" t="s">
        <v>12</v>
      </c>
      <c r="C1259">
        <v>581111</v>
      </c>
      <c r="D1259">
        <v>7015884</v>
      </c>
    </row>
    <row r="1260" spans="2:4" outlineLevel="2" x14ac:dyDescent="0.25">
      <c r="B1260" t="s">
        <v>12</v>
      </c>
      <c r="C1260">
        <v>580884</v>
      </c>
      <c r="D1260">
        <v>7015643</v>
      </c>
    </row>
    <row r="1261" spans="2:4" outlineLevel="2" x14ac:dyDescent="0.25">
      <c r="B1261" t="s">
        <v>12</v>
      </c>
      <c r="C1261">
        <v>580884</v>
      </c>
      <c r="D1261">
        <v>7015643</v>
      </c>
    </row>
    <row r="1262" spans="2:4" outlineLevel="2" x14ac:dyDescent="0.25">
      <c r="B1262" t="s">
        <v>12</v>
      </c>
      <c r="C1262">
        <v>580748</v>
      </c>
      <c r="D1262">
        <v>7015650</v>
      </c>
    </row>
    <row r="1263" spans="2:4" outlineLevel="2" x14ac:dyDescent="0.25">
      <c r="B1263" t="s">
        <v>12</v>
      </c>
      <c r="C1263">
        <v>580526</v>
      </c>
      <c r="D1263">
        <v>7015742</v>
      </c>
    </row>
    <row r="1264" spans="2:4" outlineLevel="2" x14ac:dyDescent="0.25">
      <c r="B1264" t="s">
        <v>12</v>
      </c>
      <c r="C1264">
        <v>581111</v>
      </c>
      <c r="D1264">
        <v>7015884</v>
      </c>
    </row>
    <row r="1265" spans="2:4" outlineLevel="2" x14ac:dyDescent="0.25">
      <c r="B1265" t="s">
        <v>12</v>
      </c>
      <c r="C1265">
        <v>581111</v>
      </c>
      <c r="D1265">
        <v>7015884</v>
      </c>
    </row>
    <row r="1266" spans="2:4" outlineLevel="2" x14ac:dyDescent="0.25">
      <c r="B1266" t="s">
        <v>12</v>
      </c>
      <c r="C1266">
        <v>581111</v>
      </c>
      <c r="D1266">
        <v>7015884</v>
      </c>
    </row>
    <row r="1267" spans="2:4" outlineLevel="2" x14ac:dyDescent="0.25">
      <c r="B1267" t="s">
        <v>12</v>
      </c>
      <c r="C1267">
        <v>581111</v>
      </c>
      <c r="D1267">
        <v>7015884</v>
      </c>
    </row>
    <row r="1268" spans="2:4" outlineLevel="2" x14ac:dyDescent="0.25">
      <c r="B1268" t="s">
        <v>12</v>
      </c>
      <c r="C1268">
        <v>580748</v>
      </c>
      <c r="D1268">
        <v>7015650</v>
      </c>
    </row>
    <row r="1269" spans="2:4" outlineLevel="2" x14ac:dyDescent="0.25">
      <c r="B1269" t="s">
        <v>12</v>
      </c>
      <c r="C1269">
        <v>581226</v>
      </c>
      <c r="D1269">
        <v>7016311</v>
      </c>
    </row>
    <row r="1270" spans="2:4" outlineLevel="2" x14ac:dyDescent="0.25">
      <c r="B1270" t="s">
        <v>12</v>
      </c>
      <c r="C1270">
        <v>581226</v>
      </c>
      <c r="D1270">
        <v>7016311</v>
      </c>
    </row>
    <row r="1271" spans="2:4" outlineLevel="2" x14ac:dyDescent="0.25">
      <c r="B1271" t="s">
        <v>12</v>
      </c>
      <c r="C1271">
        <v>580911</v>
      </c>
      <c r="D1271">
        <v>7016078</v>
      </c>
    </row>
    <row r="1272" spans="2:4" outlineLevel="2" x14ac:dyDescent="0.25">
      <c r="B1272" t="s">
        <v>12</v>
      </c>
      <c r="C1272">
        <v>580864</v>
      </c>
      <c r="D1272">
        <v>7015682</v>
      </c>
    </row>
    <row r="1273" spans="2:4" outlineLevel="2" x14ac:dyDescent="0.25">
      <c r="B1273" t="s">
        <v>12</v>
      </c>
      <c r="C1273">
        <v>580911</v>
      </c>
      <c r="D1273">
        <v>7016078</v>
      </c>
    </row>
    <row r="1274" spans="2:4" outlineLevel="2" x14ac:dyDescent="0.25">
      <c r="B1274" t="s">
        <v>12</v>
      </c>
      <c r="C1274">
        <v>580748</v>
      </c>
      <c r="D1274">
        <v>7015650</v>
      </c>
    </row>
    <row r="1275" spans="2:4" outlineLevel="2" x14ac:dyDescent="0.25">
      <c r="B1275" t="s">
        <v>12</v>
      </c>
      <c r="C1275">
        <v>580911</v>
      </c>
      <c r="D1275">
        <v>7016078</v>
      </c>
    </row>
    <row r="1276" spans="2:4" outlineLevel="2" x14ac:dyDescent="0.25">
      <c r="B1276" t="s">
        <v>12</v>
      </c>
      <c r="C1276">
        <v>580994</v>
      </c>
      <c r="D1276">
        <v>7016094</v>
      </c>
    </row>
    <row r="1277" spans="2:4" outlineLevel="2" x14ac:dyDescent="0.25">
      <c r="B1277" t="s">
        <v>12</v>
      </c>
      <c r="C1277">
        <v>580884</v>
      </c>
      <c r="D1277">
        <v>7015643</v>
      </c>
    </row>
    <row r="1278" spans="2:4" outlineLevel="2" x14ac:dyDescent="0.25">
      <c r="B1278" t="s">
        <v>12</v>
      </c>
      <c r="C1278">
        <v>580925</v>
      </c>
      <c r="D1278">
        <v>7015505</v>
      </c>
    </row>
    <row r="1279" spans="2:4" outlineLevel="2" x14ac:dyDescent="0.25">
      <c r="B1279" t="s">
        <v>12</v>
      </c>
      <c r="C1279">
        <v>581111</v>
      </c>
      <c r="D1279">
        <v>7015884</v>
      </c>
    </row>
    <row r="1280" spans="2:4" outlineLevel="2" x14ac:dyDescent="0.25">
      <c r="B1280" t="s">
        <v>12</v>
      </c>
      <c r="C1280">
        <v>580925</v>
      </c>
      <c r="D1280">
        <v>7015505</v>
      </c>
    </row>
    <row r="1281" spans="2:4" outlineLevel="2" x14ac:dyDescent="0.25">
      <c r="B1281" t="s">
        <v>12</v>
      </c>
      <c r="C1281">
        <v>580597</v>
      </c>
      <c r="D1281">
        <v>7015400</v>
      </c>
    </row>
    <row r="1282" spans="2:4" outlineLevel="2" x14ac:dyDescent="0.25">
      <c r="B1282" t="s">
        <v>12</v>
      </c>
      <c r="C1282">
        <v>580929</v>
      </c>
      <c r="D1282">
        <v>7016078</v>
      </c>
    </row>
    <row r="1283" spans="2:4" outlineLevel="2" x14ac:dyDescent="0.25">
      <c r="B1283" t="s">
        <v>12</v>
      </c>
      <c r="C1283">
        <v>580583</v>
      </c>
      <c r="D1283">
        <v>7015584</v>
      </c>
    </row>
    <row r="1284" spans="2:4" outlineLevel="2" x14ac:dyDescent="0.25">
      <c r="B1284" t="s">
        <v>12</v>
      </c>
      <c r="C1284">
        <v>581196</v>
      </c>
      <c r="D1284">
        <v>7016388</v>
      </c>
    </row>
    <row r="1285" spans="2:4" outlineLevel="2" x14ac:dyDescent="0.25">
      <c r="B1285" t="s">
        <v>12</v>
      </c>
      <c r="C1285">
        <v>580245</v>
      </c>
      <c r="D1285">
        <v>7015566</v>
      </c>
    </row>
    <row r="1286" spans="2:4" outlineLevel="2" x14ac:dyDescent="0.25">
      <c r="B1286" t="s">
        <v>12</v>
      </c>
      <c r="C1286">
        <v>581203</v>
      </c>
      <c r="D1286">
        <v>7016289</v>
      </c>
    </row>
    <row r="1287" spans="2:4" outlineLevel="2" x14ac:dyDescent="0.25">
      <c r="B1287" t="s">
        <v>12</v>
      </c>
      <c r="C1287">
        <v>580884</v>
      </c>
      <c r="D1287">
        <v>7015643</v>
      </c>
    </row>
    <row r="1288" spans="2:4" outlineLevel="2" x14ac:dyDescent="0.25">
      <c r="B1288" t="s">
        <v>12</v>
      </c>
      <c r="C1288">
        <v>580962</v>
      </c>
      <c r="D1288">
        <v>7015694</v>
      </c>
    </row>
    <row r="1289" spans="2:4" outlineLevel="2" x14ac:dyDescent="0.25">
      <c r="B1289" t="s">
        <v>12</v>
      </c>
      <c r="C1289">
        <v>580981</v>
      </c>
      <c r="D1289">
        <v>7016116</v>
      </c>
    </row>
    <row r="1290" spans="2:4" outlineLevel="2" x14ac:dyDescent="0.25">
      <c r="B1290" t="s">
        <v>12</v>
      </c>
      <c r="C1290">
        <v>580739</v>
      </c>
      <c r="D1290">
        <v>7015462</v>
      </c>
    </row>
    <row r="1291" spans="2:4" outlineLevel="2" x14ac:dyDescent="0.25">
      <c r="B1291" t="s">
        <v>12</v>
      </c>
      <c r="C1291">
        <v>580864</v>
      </c>
      <c r="D1291">
        <v>7015682</v>
      </c>
    </row>
    <row r="1292" spans="2:4" outlineLevel="2" x14ac:dyDescent="0.25">
      <c r="B1292" t="s">
        <v>12</v>
      </c>
      <c r="C1292">
        <v>580884</v>
      </c>
      <c r="D1292">
        <v>7015643</v>
      </c>
    </row>
    <row r="1293" spans="2:4" outlineLevel="2" x14ac:dyDescent="0.25">
      <c r="B1293" t="s">
        <v>12</v>
      </c>
      <c r="C1293">
        <v>580623</v>
      </c>
      <c r="D1293">
        <v>7015612</v>
      </c>
    </row>
    <row r="1294" spans="2:4" outlineLevel="2" x14ac:dyDescent="0.25">
      <c r="B1294" t="s">
        <v>12</v>
      </c>
      <c r="C1294">
        <v>581111</v>
      </c>
      <c r="D1294">
        <v>7015884</v>
      </c>
    </row>
    <row r="1295" spans="2:4" outlineLevel="2" x14ac:dyDescent="0.25">
      <c r="B1295" t="s">
        <v>12</v>
      </c>
      <c r="C1295">
        <v>581111</v>
      </c>
      <c r="D1295">
        <v>7015884</v>
      </c>
    </row>
    <row r="1296" spans="2:4" outlineLevel="2" x14ac:dyDescent="0.25">
      <c r="B1296" t="s">
        <v>12</v>
      </c>
      <c r="C1296">
        <v>581330</v>
      </c>
      <c r="D1296">
        <v>7016396</v>
      </c>
    </row>
    <row r="1297" spans="2:4" outlineLevel="2" x14ac:dyDescent="0.25">
      <c r="B1297" t="s">
        <v>12</v>
      </c>
      <c r="C1297">
        <v>581111</v>
      </c>
      <c r="D1297">
        <v>7015884</v>
      </c>
    </row>
    <row r="1298" spans="2:4" outlineLevel="2" x14ac:dyDescent="0.25">
      <c r="B1298" t="s">
        <v>12</v>
      </c>
      <c r="C1298">
        <v>581111</v>
      </c>
      <c r="D1298">
        <v>7015884</v>
      </c>
    </row>
    <row r="1299" spans="2:4" outlineLevel="2" x14ac:dyDescent="0.25">
      <c r="B1299" t="s">
        <v>12</v>
      </c>
      <c r="C1299">
        <v>580884</v>
      </c>
      <c r="D1299">
        <v>7015643</v>
      </c>
    </row>
    <row r="1300" spans="2:4" outlineLevel="2" x14ac:dyDescent="0.25">
      <c r="B1300" t="s">
        <v>12</v>
      </c>
      <c r="C1300">
        <v>581111</v>
      </c>
      <c r="D1300">
        <v>7015884</v>
      </c>
    </row>
    <row r="1301" spans="2:4" outlineLevel="2" x14ac:dyDescent="0.25">
      <c r="B1301" t="s">
        <v>12</v>
      </c>
      <c r="C1301">
        <v>580794</v>
      </c>
      <c r="D1301">
        <v>7016091</v>
      </c>
    </row>
    <row r="1302" spans="2:4" outlineLevel="2" x14ac:dyDescent="0.25">
      <c r="B1302" t="s">
        <v>12</v>
      </c>
      <c r="C1302">
        <v>580884</v>
      </c>
      <c r="D1302">
        <v>7015643</v>
      </c>
    </row>
    <row r="1303" spans="2:4" outlineLevel="2" x14ac:dyDescent="0.25">
      <c r="B1303" t="s">
        <v>12</v>
      </c>
      <c r="C1303">
        <v>580748</v>
      </c>
      <c r="D1303">
        <v>7015650</v>
      </c>
    </row>
    <row r="1304" spans="2:4" outlineLevel="2" x14ac:dyDescent="0.25">
      <c r="B1304" t="s">
        <v>12</v>
      </c>
      <c r="C1304">
        <v>580539</v>
      </c>
      <c r="D1304">
        <v>7015906</v>
      </c>
    </row>
    <row r="1305" spans="2:4" outlineLevel="2" x14ac:dyDescent="0.25">
      <c r="B1305" t="s">
        <v>12</v>
      </c>
      <c r="C1305">
        <v>580884</v>
      </c>
      <c r="D1305">
        <v>7015643</v>
      </c>
    </row>
    <row r="1306" spans="2:4" outlineLevel="2" x14ac:dyDescent="0.25">
      <c r="B1306" t="s">
        <v>12</v>
      </c>
      <c r="C1306">
        <v>580932</v>
      </c>
      <c r="D1306">
        <v>7015536</v>
      </c>
    </row>
    <row r="1307" spans="2:4" outlineLevel="2" x14ac:dyDescent="0.25">
      <c r="B1307" t="s">
        <v>12</v>
      </c>
      <c r="C1307">
        <v>580994</v>
      </c>
      <c r="D1307">
        <v>7016094</v>
      </c>
    </row>
    <row r="1308" spans="2:4" outlineLevel="2" x14ac:dyDescent="0.25">
      <c r="B1308" t="s">
        <v>12</v>
      </c>
      <c r="C1308">
        <v>580989</v>
      </c>
      <c r="D1308">
        <v>7016089</v>
      </c>
    </row>
    <row r="1309" spans="2:4" outlineLevel="2" x14ac:dyDescent="0.25">
      <c r="B1309" t="s">
        <v>12</v>
      </c>
      <c r="C1309">
        <v>580989</v>
      </c>
      <c r="D1309">
        <v>7016089</v>
      </c>
    </row>
    <row r="1310" spans="2:4" outlineLevel="2" x14ac:dyDescent="0.25">
      <c r="B1310" t="s">
        <v>12</v>
      </c>
      <c r="C1310">
        <v>580989</v>
      </c>
      <c r="D1310">
        <v>7016089</v>
      </c>
    </row>
    <row r="1311" spans="2:4" outlineLevel="2" x14ac:dyDescent="0.25">
      <c r="B1311" t="s">
        <v>12</v>
      </c>
      <c r="C1311">
        <v>580911</v>
      </c>
      <c r="D1311">
        <v>7016078</v>
      </c>
    </row>
    <row r="1312" spans="2:4" outlineLevel="2" x14ac:dyDescent="0.25">
      <c r="B1312" t="s">
        <v>12</v>
      </c>
      <c r="C1312">
        <v>580911</v>
      </c>
      <c r="D1312">
        <v>7016078</v>
      </c>
    </row>
    <row r="1313" spans="2:4" outlineLevel="2" x14ac:dyDescent="0.25">
      <c r="B1313" t="s">
        <v>12</v>
      </c>
      <c r="C1313">
        <v>580911</v>
      </c>
      <c r="D1313">
        <v>7016078</v>
      </c>
    </row>
    <row r="1314" spans="2:4" outlineLevel="2" x14ac:dyDescent="0.25">
      <c r="B1314" t="s">
        <v>12</v>
      </c>
      <c r="C1314">
        <v>580911</v>
      </c>
      <c r="D1314">
        <v>7016078</v>
      </c>
    </row>
    <row r="1315" spans="2:4" outlineLevel="2" x14ac:dyDescent="0.25">
      <c r="B1315" t="s">
        <v>12</v>
      </c>
      <c r="C1315">
        <v>580911</v>
      </c>
      <c r="D1315">
        <v>7016078</v>
      </c>
    </row>
    <row r="1316" spans="2:4" outlineLevel="2" x14ac:dyDescent="0.25">
      <c r="B1316" t="s">
        <v>12</v>
      </c>
      <c r="C1316">
        <v>580911</v>
      </c>
      <c r="D1316">
        <v>7016078</v>
      </c>
    </row>
    <row r="1317" spans="2:4" outlineLevel="2" x14ac:dyDescent="0.25">
      <c r="B1317" t="s">
        <v>12</v>
      </c>
      <c r="C1317">
        <v>580932</v>
      </c>
      <c r="D1317">
        <v>7016087</v>
      </c>
    </row>
    <row r="1318" spans="2:4" outlineLevel="2" x14ac:dyDescent="0.25">
      <c r="B1318" t="s">
        <v>12</v>
      </c>
      <c r="C1318">
        <v>581105</v>
      </c>
      <c r="D1318">
        <v>7015866</v>
      </c>
    </row>
    <row r="1319" spans="2:4" outlineLevel="2" x14ac:dyDescent="0.25">
      <c r="B1319" t="s">
        <v>12</v>
      </c>
      <c r="C1319">
        <v>580884</v>
      </c>
      <c r="D1319">
        <v>7015643</v>
      </c>
    </row>
    <row r="1320" spans="2:4" outlineLevel="2" x14ac:dyDescent="0.25">
      <c r="B1320" t="s">
        <v>12</v>
      </c>
      <c r="C1320">
        <v>580884</v>
      </c>
      <c r="D1320">
        <v>7015643</v>
      </c>
    </row>
    <row r="1321" spans="2:4" outlineLevel="2" x14ac:dyDescent="0.25">
      <c r="B1321" t="s">
        <v>12</v>
      </c>
      <c r="C1321">
        <v>580962</v>
      </c>
      <c r="D1321">
        <v>7015694</v>
      </c>
    </row>
    <row r="1322" spans="2:4" outlineLevel="2" x14ac:dyDescent="0.25">
      <c r="B1322" t="s">
        <v>12</v>
      </c>
      <c r="C1322">
        <v>580884</v>
      </c>
      <c r="D1322">
        <v>7015643</v>
      </c>
    </row>
    <row r="1323" spans="2:4" outlineLevel="2" x14ac:dyDescent="0.25">
      <c r="B1323" t="s">
        <v>12</v>
      </c>
      <c r="C1323">
        <v>580748</v>
      </c>
      <c r="D1323">
        <v>7015650</v>
      </c>
    </row>
    <row r="1324" spans="2:4" outlineLevel="2" x14ac:dyDescent="0.25">
      <c r="B1324" t="s">
        <v>12</v>
      </c>
      <c r="C1324">
        <v>580748</v>
      </c>
      <c r="D1324">
        <v>7015650</v>
      </c>
    </row>
    <row r="1325" spans="2:4" outlineLevel="2" x14ac:dyDescent="0.25">
      <c r="B1325" t="s">
        <v>12</v>
      </c>
      <c r="C1325">
        <v>580709</v>
      </c>
      <c r="D1325">
        <v>7015581</v>
      </c>
    </row>
    <row r="1326" spans="2:4" outlineLevel="2" x14ac:dyDescent="0.25">
      <c r="B1326" t="s">
        <v>12</v>
      </c>
      <c r="C1326">
        <v>580712</v>
      </c>
      <c r="D1326">
        <v>7016215</v>
      </c>
    </row>
    <row r="1327" spans="2:4" outlineLevel="2" x14ac:dyDescent="0.25">
      <c r="B1327" t="s">
        <v>12</v>
      </c>
      <c r="C1327">
        <v>580803</v>
      </c>
      <c r="D1327">
        <v>7016167</v>
      </c>
    </row>
    <row r="1328" spans="2:4" outlineLevel="2" x14ac:dyDescent="0.25">
      <c r="B1328" t="s">
        <v>12</v>
      </c>
      <c r="C1328">
        <v>580936</v>
      </c>
      <c r="D1328">
        <v>7016103</v>
      </c>
    </row>
    <row r="1329" spans="2:4" outlineLevel="2" x14ac:dyDescent="0.25">
      <c r="B1329" t="s">
        <v>12</v>
      </c>
      <c r="C1329">
        <v>580700</v>
      </c>
      <c r="D1329">
        <v>7016515</v>
      </c>
    </row>
    <row r="1330" spans="2:4" outlineLevel="2" x14ac:dyDescent="0.25">
      <c r="B1330" t="s">
        <v>12</v>
      </c>
      <c r="C1330">
        <v>580700</v>
      </c>
      <c r="D1330">
        <v>7016515</v>
      </c>
    </row>
    <row r="1331" spans="2:4" outlineLevel="2" x14ac:dyDescent="0.25">
      <c r="B1331" t="s">
        <v>12</v>
      </c>
      <c r="C1331">
        <v>580697</v>
      </c>
      <c r="D1331">
        <v>7016498</v>
      </c>
    </row>
    <row r="1332" spans="2:4" outlineLevel="2" x14ac:dyDescent="0.25">
      <c r="B1332" t="s">
        <v>12</v>
      </c>
      <c r="C1332">
        <v>581203</v>
      </c>
      <c r="D1332">
        <v>7016289</v>
      </c>
    </row>
    <row r="1333" spans="2:4" outlineLevel="2" x14ac:dyDescent="0.25">
      <c r="B1333" t="s">
        <v>12</v>
      </c>
      <c r="C1333">
        <v>581044</v>
      </c>
      <c r="D1333">
        <v>7016452</v>
      </c>
    </row>
    <row r="1334" spans="2:4" outlineLevel="2" x14ac:dyDescent="0.25">
      <c r="B1334" t="s">
        <v>12</v>
      </c>
      <c r="C1334">
        <v>580697</v>
      </c>
      <c r="D1334">
        <v>7016498</v>
      </c>
    </row>
    <row r="1335" spans="2:4" outlineLevel="2" x14ac:dyDescent="0.25">
      <c r="B1335" t="s">
        <v>12</v>
      </c>
      <c r="C1335">
        <v>581111</v>
      </c>
      <c r="D1335">
        <v>7015884</v>
      </c>
    </row>
    <row r="1336" spans="2:4" outlineLevel="2" x14ac:dyDescent="0.25">
      <c r="B1336" t="s">
        <v>12</v>
      </c>
      <c r="C1336">
        <v>580932</v>
      </c>
      <c r="D1336">
        <v>7015536</v>
      </c>
    </row>
    <row r="1337" spans="2:4" outlineLevel="2" x14ac:dyDescent="0.25">
      <c r="B1337" t="s">
        <v>12</v>
      </c>
      <c r="C1337">
        <v>580932</v>
      </c>
      <c r="D1337">
        <v>7015536</v>
      </c>
    </row>
    <row r="1338" spans="2:4" outlineLevel="2" x14ac:dyDescent="0.25">
      <c r="B1338" t="s">
        <v>12</v>
      </c>
      <c r="C1338">
        <v>581111</v>
      </c>
      <c r="D1338">
        <v>7015884</v>
      </c>
    </row>
    <row r="1339" spans="2:4" outlineLevel="2" x14ac:dyDescent="0.25">
      <c r="B1339" t="s">
        <v>12</v>
      </c>
      <c r="C1339">
        <v>580927</v>
      </c>
      <c r="D1339">
        <v>7015896</v>
      </c>
    </row>
    <row r="1340" spans="2:4" outlineLevel="2" x14ac:dyDescent="0.25">
      <c r="B1340" t="s">
        <v>12</v>
      </c>
      <c r="C1340">
        <v>580911</v>
      </c>
      <c r="D1340">
        <v>7016078</v>
      </c>
    </row>
    <row r="1341" spans="2:4" outlineLevel="2" x14ac:dyDescent="0.25">
      <c r="B1341" t="s">
        <v>12</v>
      </c>
      <c r="C1341">
        <v>581203</v>
      </c>
      <c r="D1341">
        <v>7016289</v>
      </c>
    </row>
    <row r="1342" spans="2:4" outlineLevel="2" x14ac:dyDescent="0.25">
      <c r="B1342" t="s">
        <v>12</v>
      </c>
      <c r="C1342">
        <v>580775</v>
      </c>
      <c r="D1342">
        <v>7016418</v>
      </c>
    </row>
    <row r="1343" spans="2:4" outlineLevel="2" x14ac:dyDescent="0.25">
      <c r="B1343" t="s">
        <v>12</v>
      </c>
      <c r="C1343">
        <v>580716</v>
      </c>
      <c r="D1343">
        <v>7016287</v>
      </c>
    </row>
    <row r="1344" spans="2:4" outlineLevel="2" x14ac:dyDescent="0.25">
      <c r="B1344" t="s">
        <v>12</v>
      </c>
      <c r="C1344">
        <v>580673</v>
      </c>
      <c r="D1344">
        <v>7016220</v>
      </c>
    </row>
    <row r="1345" spans="2:4" outlineLevel="2" x14ac:dyDescent="0.25">
      <c r="B1345" t="s">
        <v>12</v>
      </c>
      <c r="C1345">
        <v>581111</v>
      </c>
      <c r="D1345">
        <v>7015884</v>
      </c>
    </row>
    <row r="1346" spans="2:4" outlineLevel="2" x14ac:dyDescent="0.25">
      <c r="B1346" t="s">
        <v>12</v>
      </c>
      <c r="C1346">
        <v>581195</v>
      </c>
      <c r="D1346">
        <v>7016353</v>
      </c>
    </row>
    <row r="1347" spans="2:4" outlineLevel="2" x14ac:dyDescent="0.25">
      <c r="B1347" t="s">
        <v>12</v>
      </c>
      <c r="C1347">
        <v>580770</v>
      </c>
      <c r="D1347">
        <v>7016313</v>
      </c>
    </row>
    <row r="1348" spans="2:4" outlineLevel="2" x14ac:dyDescent="0.25">
      <c r="B1348" t="s">
        <v>12</v>
      </c>
      <c r="C1348">
        <v>580784</v>
      </c>
      <c r="D1348">
        <v>7015977</v>
      </c>
    </row>
    <row r="1349" spans="2:4" outlineLevel="2" x14ac:dyDescent="0.25">
      <c r="B1349" t="s">
        <v>12</v>
      </c>
      <c r="C1349">
        <v>581111</v>
      </c>
      <c r="D1349">
        <v>7015884</v>
      </c>
    </row>
    <row r="1350" spans="2:4" outlineLevel="2" x14ac:dyDescent="0.25">
      <c r="B1350" t="s">
        <v>12</v>
      </c>
      <c r="C1350">
        <v>581111</v>
      </c>
      <c r="D1350">
        <v>7015884</v>
      </c>
    </row>
    <row r="1351" spans="2:4" outlineLevel="2" x14ac:dyDescent="0.25">
      <c r="B1351" t="s">
        <v>12</v>
      </c>
      <c r="C1351">
        <v>580962</v>
      </c>
      <c r="D1351">
        <v>7015694</v>
      </c>
    </row>
    <row r="1352" spans="2:4" outlineLevel="2" x14ac:dyDescent="0.25">
      <c r="B1352" t="s">
        <v>12</v>
      </c>
      <c r="C1352">
        <v>580962</v>
      </c>
      <c r="D1352">
        <v>7015694</v>
      </c>
    </row>
    <row r="1353" spans="2:4" outlineLevel="2" x14ac:dyDescent="0.25">
      <c r="B1353" t="s">
        <v>12</v>
      </c>
      <c r="C1353">
        <v>580691</v>
      </c>
      <c r="D1353">
        <v>7016388</v>
      </c>
    </row>
    <row r="1354" spans="2:4" outlineLevel="2" x14ac:dyDescent="0.25">
      <c r="B1354" t="s">
        <v>12</v>
      </c>
      <c r="C1354">
        <v>580691</v>
      </c>
      <c r="D1354">
        <v>7016388</v>
      </c>
    </row>
    <row r="1355" spans="2:4" outlineLevel="2" x14ac:dyDescent="0.25">
      <c r="B1355" t="s">
        <v>12</v>
      </c>
      <c r="C1355">
        <v>580691</v>
      </c>
      <c r="D1355">
        <v>7016388</v>
      </c>
    </row>
    <row r="1356" spans="2:4" outlineLevel="2" x14ac:dyDescent="0.25">
      <c r="B1356" t="s">
        <v>12</v>
      </c>
      <c r="C1356">
        <v>580962</v>
      </c>
      <c r="D1356">
        <v>7015694</v>
      </c>
    </row>
    <row r="1357" spans="2:4" outlineLevel="2" x14ac:dyDescent="0.25">
      <c r="B1357" t="s">
        <v>12</v>
      </c>
      <c r="C1357">
        <v>581111</v>
      </c>
      <c r="D1357">
        <v>7015884</v>
      </c>
    </row>
    <row r="1358" spans="2:4" outlineLevel="2" x14ac:dyDescent="0.25">
      <c r="B1358" t="s">
        <v>12</v>
      </c>
      <c r="C1358">
        <v>581111</v>
      </c>
      <c r="D1358">
        <v>7015884</v>
      </c>
    </row>
    <row r="1359" spans="2:4" outlineLevel="2" x14ac:dyDescent="0.25">
      <c r="B1359" t="s">
        <v>12</v>
      </c>
      <c r="C1359">
        <v>581111</v>
      </c>
      <c r="D1359">
        <v>7015884</v>
      </c>
    </row>
    <row r="1360" spans="2:4" outlineLevel="2" x14ac:dyDescent="0.25">
      <c r="B1360" t="s">
        <v>12</v>
      </c>
      <c r="C1360">
        <v>581111</v>
      </c>
      <c r="D1360">
        <v>7015884</v>
      </c>
    </row>
    <row r="1361" spans="2:4" outlineLevel="2" x14ac:dyDescent="0.25">
      <c r="B1361" t="s">
        <v>12</v>
      </c>
      <c r="C1361">
        <v>580962</v>
      </c>
      <c r="D1361">
        <v>7015694</v>
      </c>
    </row>
    <row r="1362" spans="2:4" outlineLevel="2" x14ac:dyDescent="0.25">
      <c r="B1362" t="s">
        <v>12</v>
      </c>
      <c r="C1362">
        <v>580962</v>
      </c>
      <c r="D1362">
        <v>7015694</v>
      </c>
    </row>
    <row r="1363" spans="2:4" outlineLevel="2" x14ac:dyDescent="0.25">
      <c r="B1363" t="s">
        <v>12</v>
      </c>
      <c r="C1363">
        <v>580962</v>
      </c>
      <c r="D1363">
        <v>7015694</v>
      </c>
    </row>
    <row r="1364" spans="2:4" outlineLevel="2" x14ac:dyDescent="0.25">
      <c r="B1364" t="s">
        <v>12</v>
      </c>
      <c r="C1364">
        <v>580778</v>
      </c>
      <c r="D1364">
        <v>7016049</v>
      </c>
    </row>
    <row r="1365" spans="2:4" outlineLevel="2" x14ac:dyDescent="0.25">
      <c r="B1365" t="s">
        <v>12</v>
      </c>
      <c r="C1365">
        <v>580778</v>
      </c>
      <c r="D1365">
        <v>7016049</v>
      </c>
    </row>
    <row r="1366" spans="2:4" outlineLevel="2" x14ac:dyDescent="0.25">
      <c r="B1366" t="s">
        <v>12</v>
      </c>
      <c r="C1366">
        <v>580778</v>
      </c>
      <c r="D1366">
        <v>7016049</v>
      </c>
    </row>
    <row r="1367" spans="2:4" outlineLevel="2" x14ac:dyDescent="0.25">
      <c r="B1367" t="s">
        <v>12</v>
      </c>
      <c r="C1367">
        <v>580778</v>
      </c>
      <c r="D1367">
        <v>7016049</v>
      </c>
    </row>
    <row r="1368" spans="2:4" outlineLevel="2" x14ac:dyDescent="0.25">
      <c r="B1368" t="s">
        <v>12</v>
      </c>
      <c r="C1368">
        <v>580778</v>
      </c>
      <c r="D1368">
        <v>7016049</v>
      </c>
    </row>
    <row r="1369" spans="2:4" outlineLevel="2" x14ac:dyDescent="0.25">
      <c r="B1369" t="s">
        <v>12</v>
      </c>
      <c r="C1369">
        <v>580778</v>
      </c>
      <c r="D1369">
        <v>7016049</v>
      </c>
    </row>
    <row r="1370" spans="2:4" outlineLevel="2" x14ac:dyDescent="0.25">
      <c r="B1370" t="s">
        <v>12</v>
      </c>
      <c r="C1370">
        <v>580778</v>
      </c>
      <c r="D1370">
        <v>7016049</v>
      </c>
    </row>
    <row r="1371" spans="2:4" outlineLevel="2" x14ac:dyDescent="0.25">
      <c r="B1371" t="s">
        <v>12</v>
      </c>
      <c r="C1371">
        <v>580778</v>
      </c>
      <c r="D1371">
        <v>7016049</v>
      </c>
    </row>
    <row r="1372" spans="2:4" outlineLevel="2" x14ac:dyDescent="0.25">
      <c r="B1372" t="s">
        <v>12</v>
      </c>
      <c r="C1372">
        <v>580778</v>
      </c>
      <c r="D1372">
        <v>7016049</v>
      </c>
    </row>
    <row r="1373" spans="2:4" outlineLevel="2" x14ac:dyDescent="0.25">
      <c r="B1373" t="s">
        <v>12</v>
      </c>
      <c r="C1373">
        <v>580778</v>
      </c>
      <c r="D1373">
        <v>7016049</v>
      </c>
    </row>
    <row r="1374" spans="2:4" outlineLevel="2" x14ac:dyDescent="0.25">
      <c r="B1374" t="s">
        <v>12</v>
      </c>
      <c r="C1374">
        <v>580778</v>
      </c>
      <c r="D1374">
        <v>7016049</v>
      </c>
    </row>
    <row r="1375" spans="2:4" outlineLevel="2" x14ac:dyDescent="0.25">
      <c r="B1375" t="s">
        <v>12</v>
      </c>
      <c r="C1375">
        <v>580778</v>
      </c>
      <c r="D1375">
        <v>7016049</v>
      </c>
    </row>
    <row r="1376" spans="2:4" outlineLevel="2" x14ac:dyDescent="0.25">
      <c r="B1376" t="s">
        <v>12</v>
      </c>
      <c r="C1376">
        <v>580778</v>
      </c>
      <c r="D1376">
        <v>7016049</v>
      </c>
    </row>
    <row r="1377" spans="2:4" outlineLevel="2" x14ac:dyDescent="0.25">
      <c r="B1377" t="s">
        <v>12</v>
      </c>
      <c r="C1377">
        <v>580778</v>
      </c>
      <c r="D1377">
        <v>7016049</v>
      </c>
    </row>
    <row r="1378" spans="2:4" outlineLevel="2" x14ac:dyDescent="0.25">
      <c r="B1378" t="s">
        <v>12</v>
      </c>
      <c r="C1378">
        <v>580778</v>
      </c>
      <c r="D1378">
        <v>7016049</v>
      </c>
    </row>
    <row r="1379" spans="2:4" outlineLevel="2" x14ac:dyDescent="0.25">
      <c r="B1379" t="s">
        <v>12</v>
      </c>
      <c r="C1379">
        <v>580962</v>
      </c>
      <c r="D1379">
        <v>7015694</v>
      </c>
    </row>
    <row r="1380" spans="2:4" outlineLevel="2" x14ac:dyDescent="0.25">
      <c r="B1380" t="s">
        <v>12</v>
      </c>
      <c r="C1380">
        <v>580962</v>
      </c>
      <c r="D1380">
        <v>7015694</v>
      </c>
    </row>
    <row r="1381" spans="2:4" outlineLevel="2" x14ac:dyDescent="0.25">
      <c r="B1381" t="s">
        <v>12</v>
      </c>
      <c r="C1381">
        <v>580962</v>
      </c>
      <c r="D1381">
        <v>7015694</v>
      </c>
    </row>
    <row r="1382" spans="2:4" outlineLevel="2" x14ac:dyDescent="0.25">
      <c r="B1382" t="s">
        <v>12</v>
      </c>
      <c r="C1382">
        <v>580962</v>
      </c>
      <c r="D1382">
        <v>7015694</v>
      </c>
    </row>
    <row r="1383" spans="2:4" outlineLevel="2" x14ac:dyDescent="0.25">
      <c r="B1383" t="s">
        <v>12</v>
      </c>
      <c r="C1383">
        <v>580962</v>
      </c>
      <c r="D1383">
        <v>7015694</v>
      </c>
    </row>
    <row r="1384" spans="2:4" outlineLevel="2" x14ac:dyDescent="0.25">
      <c r="B1384" t="s">
        <v>12</v>
      </c>
      <c r="C1384">
        <v>580962</v>
      </c>
      <c r="D1384">
        <v>7015694</v>
      </c>
    </row>
    <row r="1385" spans="2:4" outlineLevel="2" x14ac:dyDescent="0.25">
      <c r="B1385" t="s">
        <v>12</v>
      </c>
      <c r="C1385">
        <v>580962</v>
      </c>
      <c r="D1385">
        <v>7015694</v>
      </c>
    </row>
    <row r="1386" spans="2:4" outlineLevel="2" x14ac:dyDescent="0.25">
      <c r="B1386" t="s">
        <v>12</v>
      </c>
      <c r="C1386">
        <v>580973</v>
      </c>
      <c r="D1386">
        <v>7016108</v>
      </c>
    </row>
    <row r="1387" spans="2:4" outlineLevel="2" x14ac:dyDescent="0.25">
      <c r="B1387" t="s">
        <v>12</v>
      </c>
      <c r="C1387">
        <v>580973</v>
      </c>
      <c r="D1387">
        <v>7016108</v>
      </c>
    </row>
    <row r="1388" spans="2:4" outlineLevel="2" x14ac:dyDescent="0.25">
      <c r="B1388" t="s">
        <v>12</v>
      </c>
      <c r="C1388">
        <v>580973</v>
      </c>
      <c r="D1388">
        <v>7016108</v>
      </c>
    </row>
    <row r="1389" spans="2:4" outlineLevel="2" x14ac:dyDescent="0.25">
      <c r="B1389" t="s">
        <v>12</v>
      </c>
      <c r="C1389">
        <v>580973</v>
      </c>
      <c r="D1389">
        <v>7016108</v>
      </c>
    </row>
    <row r="1390" spans="2:4" outlineLevel="2" x14ac:dyDescent="0.25">
      <c r="B1390" t="s">
        <v>12</v>
      </c>
      <c r="C1390">
        <v>580973</v>
      </c>
      <c r="D1390">
        <v>7016108</v>
      </c>
    </row>
    <row r="1391" spans="2:4" outlineLevel="2" x14ac:dyDescent="0.25">
      <c r="B1391" t="s">
        <v>12</v>
      </c>
      <c r="C1391">
        <v>580973</v>
      </c>
      <c r="D1391">
        <v>7016108</v>
      </c>
    </row>
    <row r="1392" spans="2:4" outlineLevel="2" x14ac:dyDescent="0.25">
      <c r="B1392" t="s">
        <v>12</v>
      </c>
      <c r="C1392">
        <v>580973</v>
      </c>
      <c r="D1392">
        <v>7016108</v>
      </c>
    </row>
    <row r="1393" spans="2:4" outlineLevel="2" x14ac:dyDescent="0.25">
      <c r="B1393" t="s">
        <v>12</v>
      </c>
      <c r="C1393">
        <v>580973</v>
      </c>
      <c r="D1393">
        <v>7016108</v>
      </c>
    </row>
    <row r="1394" spans="2:4" outlineLevel="2" x14ac:dyDescent="0.25">
      <c r="B1394" t="s">
        <v>12</v>
      </c>
      <c r="C1394">
        <v>580973</v>
      </c>
      <c r="D1394">
        <v>7016108</v>
      </c>
    </row>
    <row r="1395" spans="2:4" outlineLevel="2" x14ac:dyDescent="0.25">
      <c r="B1395" t="s">
        <v>12</v>
      </c>
      <c r="C1395">
        <v>580951</v>
      </c>
      <c r="D1395">
        <v>7016982</v>
      </c>
    </row>
    <row r="1396" spans="2:4" outlineLevel="2" x14ac:dyDescent="0.25">
      <c r="B1396" t="s">
        <v>12</v>
      </c>
      <c r="C1396">
        <v>581477</v>
      </c>
      <c r="D1396">
        <v>7017142</v>
      </c>
    </row>
    <row r="1397" spans="2:4" outlineLevel="2" x14ac:dyDescent="0.25">
      <c r="B1397" t="s">
        <v>12</v>
      </c>
      <c r="C1397">
        <v>581477</v>
      </c>
      <c r="D1397">
        <v>7017142</v>
      </c>
    </row>
    <row r="1398" spans="2:4" outlineLevel="2" x14ac:dyDescent="0.25">
      <c r="B1398" t="s">
        <v>12</v>
      </c>
      <c r="C1398">
        <v>581477</v>
      </c>
      <c r="D1398">
        <v>7017142</v>
      </c>
    </row>
    <row r="1399" spans="2:4" outlineLevel="2" x14ac:dyDescent="0.25">
      <c r="B1399" t="s">
        <v>12</v>
      </c>
      <c r="C1399">
        <v>581477</v>
      </c>
      <c r="D1399">
        <v>7017142</v>
      </c>
    </row>
    <row r="1400" spans="2:4" outlineLevel="2" x14ac:dyDescent="0.25">
      <c r="B1400" t="s">
        <v>12</v>
      </c>
      <c r="C1400">
        <v>581477</v>
      </c>
      <c r="D1400">
        <v>7017142</v>
      </c>
    </row>
    <row r="1401" spans="2:4" outlineLevel="2" x14ac:dyDescent="0.25">
      <c r="B1401" t="s">
        <v>12</v>
      </c>
      <c r="C1401">
        <v>581306</v>
      </c>
      <c r="D1401">
        <v>7016458</v>
      </c>
    </row>
    <row r="1402" spans="2:4" outlineLevel="2" x14ac:dyDescent="0.25">
      <c r="B1402" t="s">
        <v>12</v>
      </c>
      <c r="C1402">
        <v>581043</v>
      </c>
      <c r="D1402">
        <v>7015976</v>
      </c>
    </row>
    <row r="1403" spans="2:4" outlineLevel="2" x14ac:dyDescent="0.25">
      <c r="B1403" t="s">
        <v>12</v>
      </c>
      <c r="C1403">
        <v>581043</v>
      </c>
      <c r="D1403">
        <v>7015976</v>
      </c>
    </row>
    <row r="1404" spans="2:4" outlineLevel="2" x14ac:dyDescent="0.25">
      <c r="B1404" t="s">
        <v>12</v>
      </c>
      <c r="C1404">
        <v>581043</v>
      </c>
      <c r="D1404">
        <v>7015976</v>
      </c>
    </row>
    <row r="1405" spans="2:4" outlineLevel="2" x14ac:dyDescent="0.25">
      <c r="B1405" t="s">
        <v>12</v>
      </c>
      <c r="C1405">
        <v>581043</v>
      </c>
      <c r="D1405">
        <v>7015976</v>
      </c>
    </row>
    <row r="1406" spans="2:4" outlineLevel="2" x14ac:dyDescent="0.25">
      <c r="B1406" t="s">
        <v>12</v>
      </c>
      <c r="C1406">
        <v>581477</v>
      </c>
      <c r="D1406">
        <v>7017142</v>
      </c>
    </row>
    <row r="1407" spans="2:4" outlineLevel="2" x14ac:dyDescent="0.25">
      <c r="B1407" t="s">
        <v>12</v>
      </c>
      <c r="C1407">
        <v>581477</v>
      </c>
      <c r="D1407">
        <v>7017142</v>
      </c>
    </row>
    <row r="1408" spans="2:4" outlineLevel="2" x14ac:dyDescent="0.25">
      <c r="B1408" t="s">
        <v>12</v>
      </c>
      <c r="C1408">
        <v>581477</v>
      </c>
      <c r="D1408">
        <v>7017142</v>
      </c>
    </row>
    <row r="1409" spans="2:4" outlineLevel="2" x14ac:dyDescent="0.25">
      <c r="B1409" t="s">
        <v>12</v>
      </c>
      <c r="C1409">
        <v>581477</v>
      </c>
      <c r="D1409">
        <v>7017142</v>
      </c>
    </row>
    <row r="1410" spans="2:4" outlineLevel="2" x14ac:dyDescent="0.25">
      <c r="B1410" t="s">
        <v>12</v>
      </c>
      <c r="C1410">
        <v>581477</v>
      </c>
      <c r="D1410">
        <v>7017142</v>
      </c>
    </row>
    <row r="1411" spans="2:4" outlineLevel="2" x14ac:dyDescent="0.25">
      <c r="B1411" t="s">
        <v>12</v>
      </c>
      <c r="C1411">
        <v>581624</v>
      </c>
      <c r="D1411">
        <v>7016640</v>
      </c>
    </row>
    <row r="1412" spans="2:4" outlineLevel="2" x14ac:dyDescent="0.25">
      <c r="B1412" t="s">
        <v>12</v>
      </c>
      <c r="C1412">
        <v>581477</v>
      </c>
      <c r="D1412">
        <v>7017142</v>
      </c>
    </row>
    <row r="1413" spans="2:4" outlineLevel="2" x14ac:dyDescent="0.25">
      <c r="B1413" t="s">
        <v>12</v>
      </c>
      <c r="C1413">
        <v>581477</v>
      </c>
      <c r="D1413">
        <v>7017142</v>
      </c>
    </row>
    <row r="1414" spans="2:4" outlineLevel="2" x14ac:dyDescent="0.25">
      <c r="B1414" t="s">
        <v>12</v>
      </c>
      <c r="C1414">
        <v>581477</v>
      </c>
      <c r="D1414">
        <v>7017142</v>
      </c>
    </row>
    <row r="1415" spans="2:4" outlineLevel="2" x14ac:dyDescent="0.25">
      <c r="B1415" t="s">
        <v>12</v>
      </c>
      <c r="C1415">
        <v>581477</v>
      </c>
      <c r="D1415">
        <v>7017142</v>
      </c>
    </row>
    <row r="1416" spans="2:4" outlineLevel="2" x14ac:dyDescent="0.25">
      <c r="B1416" t="s">
        <v>12</v>
      </c>
      <c r="C1416">
        <v>581477</v>
      </c>
      <c r="D1416">
        <v>7017142</v>
      </c>
    </row>
    <row r="1417" spans="2:4" outlineLevel="2" x14ac:dyDescent="0.25">
      <c r="B1417" t="s">
        <v>12</v>
      </c>
      <c r="C1417">
        <v>581477</v>
      </c>
      <c r="D1417">
        <v>7017142</v>
      </c>
    </row>
    <row r="1418" spans="2:4" outlineLevel="2" x14ac:dyDescent="0.25">
      <c r="B1418" t="s">
        <v>12</v>
      </c>
      <c r="C1418">
        <v>580951</v>
      </c>
      <c r="D1418">
        <v>7016982</v>
      </c>
    </row>
    <row r="1419" spans="2:4" outlineLevel="2" x14ac:dyDescent="0.25">
      <c r="B1419" t="s">
        <v>12</v>
      </c>
      <c r="C1419">
        <v>581477</v>
      </c>
      <c r="D1419">
        <v>7017142</v>
      </c>
    </row>
    <row r="1420" spans="2:4" outlineLevel="2" x14ac:dyDescent="0.25">
      <c r="B1420" t="s">
        <v>12</v>
      </c>
      <c r="C1420">
        <v>581242</v>
      </c>
      <c r="D1420">
        <v>7016223</v>
      </c>
    </row>
    <row r="1421" spans="2:4" outlineLevel="2" x14ac:dyDescent="0.25">
      <c r="B1421" t="s">
        <v>12</v>
      </c>
      <c r="C1421">
        <v>581242</v>
      </c>
      <c r="D1421">
        <v>7016223</v>
      </c>
    </row>
    <row r="1422" spans="2:4" outlineLevel="2" x14ac:dyDescent="0.25">
      <c r="B1422" t="s">
        <v>12</v>
      </c>
      <c r="C1422">
        <v>581477</v>
      </c>
      <c r="D1422">
        <v>7017142</v>
      </c>
    </row>
    <row r="1423" spans="2:4" outlineLevel="2" x14ac:dyDescent="0.25">
      <c r="B1423" t="s">
        <v>12</v>
      </c>
      <c r="C1423">
        <v>581477</v>
      </c>
      <c r="D1423">
        <v>7017142</v>
      </c>
    </row>
    <row r="1424" spans="2:4" outlineLevel="2" x14ac:dyDescent="0.25">
      <c r="B1424" t="s">
        <v>12</v>
      </c>
      <c r="C1424">
        <v>581242</v>
      </c>
      <c r="D1424">
        <v>7016223</v>
      </c>
    </row>
    <row r="1425" spans="2:4" outlineLevel="2" x14ac:dyDescent="0.25">
      <c r="B1425" t="s">
        <v>12</v>
      </c>
      <c r="C1425">
        <v>581242</v>
      </c>
      <c r="D1425">
        <v>7016223</v>
      </c>
    </row>
    <row r="1426" spans="2:4" outlineLevel="2" x14ac:dyDescent="0.25">
      <c r="B1426" t="s">
        <v>12</v>
      </c>
      <c r="C1426">
        <v>581242</v>
      </c>
      <c r="D1426">
        <v>7016223</v>
      </c>
    </row>
    <row r="1427" spans="2:4" outlineLevel="2" x14ac:dyDescent="0.25">
      <c r="B1427" t="s">
        <v>12</v>
      </c>
      <c r="C1427">
        <v>581477</v>
      </c>
      <c r="D1427">
        <v>7017142</v>
      </c>
    </row>
    <row r="1428" spans="2:4" outlineLevel="2" x14ac:dyDescent="0.25">
      <c r="B1428" t="s">
        <v>12</v>
      </c>
      <c r="C1428">
        <v>581477</v>
      </c>
      <c r="D1428">
        <v>7017142</v>
      </c>
    </row>
    <row r="1429" spans="2:4" outlineLevel="2" x14ac:dyDescent="0.25">
      <c r="B1429" t="s">
        <v>12</v>
      </c>
      <c r="C1429">
        <v>581477</v>
      </c>
      <c r="D1429">
        <v>7017142</v>
      </c>
    </row>
    <row r="1430" spans="2:4" outlineLevel="2" x14ac:dyDescent="0.25">
      <c r="B1430" t="s">
        <v>12</v>
      </c>
      <c r="C1430">
        <v>580951</v>
      </c>
      <c r="D1430">
        <v>7016982</v>
      </c>
    </row>
    <row r="1431" spans="2:4" outlineLevel="2" x14ac:dyDescent="0.25">
      <c r="B1431" t="s">
        <v>12</v>
      </c>
      <c r="C1431">
        <v>580951</v>
      </c>
      <c r="D1431">
        <v>7016982</v>
      </c>
    </row>
    <row r="1432" spans="2:4" outlineLevel="2" x14ac:dyDescent="0.25">
      <c r="B1432" t="s">
        <v>12</v>
      </c>
      <c r="C1432">
        <v>580951</v>
      </c>
      <c r="D1432">
        <v>7016982</v>
      </c>
    </row>
    <row r="1433" spans="2:4" outlineLevel="2" x14ac:dyDescent="0.25">
      <c r="B1433" t="s">
        <v>12</v>
      </c>
      <c r="C1433">
        <v>580951</v>
      </c>
      <c r="D1433">
        <v>7016982</v>
      </c>
    </row>
    <row r="1434" spans="2:4" outlineLevel="2" x14ac:dyDescent="0.25">
      <c r="B1434" t="s">
        <v>12</v>
      </c>
      <c r="C1434">
        <v>581624</v>
      </c>
      <c r="D1434">
        <v>7016640</v>
      </c>
    </row>
    <row r="1435" spans="2:4" outlineLevel="2" x14ac:dyDescent="0.25">
      <c r="B1435" t="s">
        <v>12</v>
      </c>
      <c r="C1435">
        <v>581624</v>
      </c>
      <c r="D1435">
        <v>7016640</v>
      </c>
    </row>
    <row r="1436" spans="2:4" outlineLevel="2" x14ac:dyDescent="0.25">
      <c r="B1436" t="s">
        <v>12</v>
      </c>
      <c r="C1436">
        <v>581624</v>
      </c>
      <c r="D1436">
        <v>7016640</v>
      </c>
    </row>
    <row r="1437" spans="2:4" outlineLevel="2" x14ac:dyDescent="0.25">
      <c r="B1437" t="s">
        <v>12</v>
      </c>
      <c r="C1437">
        <v>581624</v>
      </c>
      <c r="D1437">
        <v>7016640</v>
      </c>
    </row>
    <row r="1438" spans="2:4" outlineLevel="2" x14ac:dyDescent="0.25">
      <c r="B1438" t="s">
        <v>12</v>
      </c>
      <c r="C1438">
        <v>580855</v>
      </c>
      <c r="D1438">
        <v>7015638</v>
      </c>
    </row>
    <row r="1439" spans="2:4" outlineLevel="2" x14ac:dyDescent="0.25">
      <c r="B1439" t="s">
        <v>12</v>
      </c>
      <c r="C1439">
        <v>581242</v>
      </c>
      <c r="D1439">
        <v>7016223</v>
      </c>
    </row>
    <row r="1440" spans="2:4" outlineLevel="2" x14ac:dyDescent="0.25">
      <c r="B1440" t="s">
        <v>12</v>
      </c>
      <c r="C1440">
        <v>581242</v>
      </c>
      <c r="D1440">
        <v>7016223</v>
      </c>
    </row>
    <row r="1441" spans="2:4" outlineLevel="2" x14ac:dyDescent="0.25">
      <c r="B1441" t="s">
        <v>12</v>
      </c>
      <c r="C1441">
        <v>581477</v>
      </c>
      <c r="D1441">
        <v>7017142</v>
      </c>
    </row>
    <row r="1442" spans="2:4" outlineLevel="2" x14ac:dyDescent="0.25">
      <c r="B1442" t="s">
        <v>12</v>
      </c>
      <c r="C1442">
        <v>581477</v>
      </c>
      <c r="D1442">
        <v>7017142</v>
      </c>
    </row>
    <row r="1443" spans="2:4" outlineLevel="2" x14ac:dyDescent="0.25">
      <c r="B1443" t="s">
        <v>12</v>
      </c>
      <c r="C1443">
        <v>581477</v>
      </c>
      <c r="D1443">
        <v>7017142</v>
      </c>
    </row>
    <row r="1444" spans="2:4" outlineLevel="2" x14ac:dyDescent="0.25">
      <c r="B1444" t="s">
        <v>12</v>
      </c>
      <c r="C1444">
        <v>581477</v>
      </c>
      <c r="D1444">
        <v>7017142</v>
      </c>
    </row>
    <row r="1445" spans="2:4" outlineLevel="2" x14ac:dyDescent="0.25">
      <c r="B1445" t="s">
        <v>12</v>
      </c>
      <c r="C1445">
        <v>581477</v>
      </c>
      <c r="D1445">
        <v>7017142</v>
      </c>
    </row>
    <row r="1446" spans="2:4" outlineLevel="2" x14ac:dyDescent="0.25">
      <c r="B1446" t="s">
        <v>12</v>
      </c>
      <c r="C1446">
        <v>581477</v>
      </c>
      <c r="D1446">
        <v>7017142</v>
      </c>
    </row>
    <row r="1447" spans="2:4" outlineLevel="2" x14ac:dyDescent="0.25">
      <c r="B1447" t="s">
        <v>12</v>
      </c>
      <c r="C1447">
        <v>581558</v>
      </c>
      <c r="D1447">
        <v>7017093</v>
      </c>
    </row>
    <row r="1448" spans="2:4" outlineLevel="2" x14ac:dyDescent="0.25">
      <c r="B1448" t="s">
        <v>12</v>
      </c>
      <c r="C1448">
        <v>581330</v>
      </c>
      <c r="D1448">
        <v>7016396</v>
      </c>
    </row>
    <row r="1449" spans="2:4" outlineLevel="2" x14ac:dyDescent="0.25">
      <c r="B1449" t="s">
        <v>12</v>
      </c>
      <c r="C1449">
        <v>581330</v>
      </c>
      <c r="D1449">
        <v>7016396</v>
      </c>
    </row>
    <row r="1450" spans="2:4" outlineLevel="2" x14ac:dyDescent="0.25">
      <c r="B1450" t="s">
        <v>12</v>
      </c>
      <c r="C1450">
        <v>581277</v>
      </c>
      <c r="D1450">
        <v>7016592</v>
      </c>
    </row>
    <row r="1451" spans="2:4" outlineLevel="2" x14ac:dyDescent="0.25">
      <c r="B1451" t="s">
        <v>12</v>
      </c>
      <c r="C1451">
        <v>581277</v>
      </c>
      <c r="D1451">
        <v>7016592</v>
      </c>
    </row>
    <row r="1452" spans="2:4" outlineLevel="2" x14ac:dyDescent="0.25">
      <c r="B1452" t="s">
        <v>12</v>
      </c>
      <c r="C1452">
        <v>581277</v>
      </c>
      <c r="D1452">
        <v>7016592</v>
      </c>
    </row>
    <row r="1453" spans="2:4" outlineLevel="2" x14ac:dyDescent="0.25">
      <c r="B1453" t="s">
        <v>12</v>
      </c>
      <c r="C1453">
        <v>581242</v>
      </c>
      <c r="D1453">
        <v>7016223</v>
      </c>
    </row>
    <row r="1454" spans="2:4" outlineLevel="2" x14ac:dyDescent="0.25">
      <c r="B1454" t="s">
        <v>12</v>
      </c>
      <c r="C1454">
        <v>581242</v>
      </c>
      <c r="D1454">
        <v>7016223</v>
      </c>
    </row>
    <row r="1455" spans="2:4" outlineLevel="2" x14ac:dyDescent="0.25">
      <c r="B1455" t="s">
        <v>12</v>
      </c>
      <c r="C1455">
        <v>581242</v>
      </c>
      <c r="D1455">
        <v>7016223</v>
      </c>
    </row>
    <row r="1456" spans="2:4" outlineLevel="2" x14ac:dyDescent="0.25">
      <c r="B1456" t="s">
        <v>12</v>
      </c>
      <c r="C1456">
        <v>581242</v>
      </c>
      <c r="D1456">
        <v>7016223</v>
      </c>
    </row>
    <row r="1457" spans="2:4" outlineLevel="2" x14ac:dyDescent="0.25">
      <c r="B1457" t="s">
        <v>12</v>
      </c>
      <c r="C1457">
        <v>581477</v>
      </c>
      <c r="D1457">
        <v>7017142</v>
      </c>
    </row>
    <row r="1458" spans="2:4" outlineLevel="2" x14ac:dyDescent="0.25">
      <c r="B1458" t="s">
        <v>12</v>
      </c>
      <c r="C1458">
        <v>581242</v>
      </c>
      <c r="D1458">
        <v>7016223</v>
      </c>
    </row>
    <row r="1459" spans="2:4" outlineLevel="2" x14ac:dyDescent="0.25">
      <c r="B1459" t="s">
        <v>12</v>
      </c>
      <c r="C1459">
        <v>581226</v>
      </c>
      <c r="D1459">
        <v>7016311</v>
      </c>
    </row>
    <row r="1460" spans="2:4" outlineLevel="2" x14ac:dyDescent="0.25">
      <c r="B1460" t="s">
        <v>12</v>
      </c>
      <c r="C1460">
        <v>580954</v>
      </c>
      <c r="D1460">
        <v>7016096</v>
      </c>
    </row>
    <row r="1461" spans="2:4" outlineLevel="2" x14ac:dyDescent="0.25">
      <c r="B1461" t="s">
        <v>12</v>
      </c>
      <c r="C1461">
        <v>580972</v>
      </c>
      <c r="D1461">
        <v>7015154</v>
      </c>
    </row>
    <row r="1462" spans="2:4" outlineLevel="2" x14ac:dyDescent="0.25">
      <c r="B1462" t="s">
        <v>12</v>
      </c>
      <c r="C1462">
        <v>581624</v>
      </c>
      <c r="D1462">
        <v>7016640</v>
      </c>
    </row>
    <row r="1463" spans="2:4" outlineLevel="2" x14ac:dyDescent="0.25">
      <c r="B1463" t="s">
        <v>12</v>
      </c>
      <c r="C1463">
        <v>580972</v>
      </c>
      <c r="D1463">
        <v>7015154</v>
      </c>
    </row>
    <row r="1464" spans="2:4" outlineLevel="2" x14ac:dyDescent="0.25">
      <c r="B1464" t="s">
        <v>12</v>
      </c>
      <c r="C1464">
        <v>580972</v>
      </c>
      <c r="D1464">
        <v>7015154</v>
      </c>
    </row>
    <row r="1465" spans="2:4" outlineLevel="2" x14ac:dyDescent="0.25">
      <c r="B1465" t="s">
        <v>12</v>
      </c>
      <c r="C1465">
        <v>580972</v>
      </c>
      <c r="D1465">
        <v>7015154</v>
      </c>
    </row>
    <row r="1466" spans="2:4" outlineLevel="2" x14ac:dyDescent="0.25">
      <c r="B1466" t="s">
        <v>12</v>
      </c>
      <c r="C1466">
        <v>580855</v>
      </c>
      <c r="D1466">
        <v>7015638</v>
      </c>
    </row>
    <row r="1467" spans="2:4" outlineLevel="2" x14ac:dyDescent="0.25">
      <c r="B1467" t="s">
        <v>12</v>
      </c>
      <c r="C1467">
        <v>580954</v>
      </c>
      <c r="D1467">
        <v>7016096</v>
      </c>
    </row>
    <row r="1468" spans="2:4" outlineLevel="2" x14ac:dyDescent="0.25">
      <c r="B1468" t="s">
        <v>12</v>
      </c>
      <c r="C1468">
        <v>580855</v>
      </c>
      <c r="D1468">
        <v>7015638</v>
      </c>
    </row>
    <row r="1469" spans="2:4" outlineLevel="2" x14ac:dyDescent="0.25">
      <c r="B1469" t="s">
        <v>12</v>
      </c>
      <c r="C1469">
        <v>580748</v>
      </c>
      <c r="D1469">
        <v>7015650</v>
      </c>
    </row>
    <row r="1470" spans="2:4" outlineLevel="2" x14ac:dyDescent="0.25">
      <c r="B1470" t="s">
        <v>12</v>
      </c>
      <c r="C1470">
        <v>580855</v>
      </c>
      <c r="D1470">
        <v>7015638</v>
      </c>
    </row>
    <row r="1471" spans="2:4" outlineLevel="2" x14ac:dyDescent="0.25">
      <c r="B1471" t="s">
        <v>12</v>
      </c>
      <c r="C1471">
        <v>581242</v>
      </c>
      <c r="D1471">
        <v>7016223</v>
      </c>
    </row>
    <row r="1472" spans="2:4" outlineLevel="2" x14ac:dyDescent="0.25">
      <c r="B1472" t="s">
        <v>12</v>
      </c>
      <c r="C1472">
        <v>581242</v>
      </c>
      <c r="D1472">
        <v>7016223</v>
      </c>
    </row>
    <row r="1473" spans="2:4" outlineLevel="2" x14ac:dyDescent="0.25">
      <c r="B1473" t="s">
        <v>12</v>
      </c>
      <c r="C1473">
        <v>581277</v>
      </c>
      <c r="D1473">
        <v>7016592</v>
      </c>
    </row>
    <row r="1474" spans="2:4" outlineLevel="2" x14ac:dyDescent="0.25">
      <c r="B1474" t="s">
        <v>12</v>
      </c>
      <c r="C1474">
        <v>581242</v>
      </c>
      <c r="D1474">
        <v>7016223</v>
      </c>
    </row>
    <row r="1475" spans="2:4" outlineLevel="2" x14ac:dyDescent="0.25">
      <c r="B1475" t="s">
        <v>12</v>
      </c>
      <c r="C1475">
        <v>580855</v>
      </c>
      <c r="D1475">
        <v>7015638</v>
      </c>
    </row>
    <row r="1476" spans="2:4" outlineLevel="2" x14ac:dyDescent="0.25">
      <c r="B1476" t="s">
        <v>12</v>
      </c>
      <c r="C1476">
        <v>580981</v>
      </c>
      <c r="D1476">
        <v>7016116</v>
      </c>
    </row>
    <row r="1477" spans="2:4" outlineLevel="2" x14ac:dyDescent="0.25">
      <c r="B1477" t="s">
        <v>12</v>
      </c>
      <c r="C1477">
        <v>581242</v>
      </c>
      <c r="D1477">
        <v>7016223</v>
      </c>
    </row>
    <row r="1478" spans="2:4" outlineLevel="2" x14ac:dyDescent="0.25">
      <c r="B1478" t="s">
        <v>12</v>
      </c>
      <c r="C1478">
        <v>581226</v>
      </c>
      <c r="D1478">
        <v>7016311</v>
      </c>
    </row>
    <row r="1479" spans="2:4" outlineLevel="2" x14ac:dyDescent="0.25">
      <c r="B1479" t="s">
        <v>12</v>
      </c>
      <c r="C1479">
        <v>580954</v>
      </c>
      <c r="D1479">
        <v>7016096</v>
      </c>
    </row>
    <row r="1480" spans="2:4" outlineLevel="2" x14ac:dyDescent="0.25">
      <c r="B1480" t="s">
        <v>12</v>
      </c>
      <c r="C1480">
        <v>580855</v>
      </c>
      <c r="D1480">
        <v>7015638</v>
      </c>
    </row>
    <row r="1481" spans="2:4" outlineLevel="2" x14ac:dyDescent="0.25">
      <c r="B1481" t="s">
        <v>12</v>
      </c>
      <c r="C1481">
        <v>580855</v>
      </c>
      <c r="D1481">
        <v>7015638</v>
      </c>
    </row>
    <row r="1482" spans="2:4" outlineLevel="2" x14ac:dyDescent="0.25">
      <c r="B1482" t="s">
        <v>12</v>
      </c>
      <c r="C1482">
        <v>580855</v>
      </c>
      <c r="D1482">
        <v>7015638</v>
      </c>
    </row>
    <row r="1483" spans="2:4" outlineLevel="2" x14ac:dyDescent="0.25">
      <c r="B1483" t="s">
        <v>12</v>
      </c>
      <c r="C1483">
        <v>581196</v>
      </c>
      <c r="D1483">
        <v>7016388</v>
      </c>
    </row>
    <row r="1484" spans="2:4" outlineLevel="2" x14ac:dyDescent="0.25">
      <c r="B1484" t="s">
        <v>12</v>
      </c>
      <c r="C1484">
        <v>581143</v>
      </c>
      <c r="D1484">
        <v>7016469</v>
      </c>
    </row>
    <row r="1485" spans="2:4" outlineLevel="2" x14ac:dyDescent="0.25">
      <c r="B1485" t="s">
        <v>12</v>
      </c>
      <c r="C1485">
        <v>580748</v>
      </c>
      <c r="D1485">
        <v>7015650</v>
      </c>
    </row>
    <row r="1486" spans="2:4" outlineLevel="2" x14ac:dyDescent="0.25">
      <c r="B1486" t="s">
        <v>12</v>
      </c>
      <c r="C1486">
        <v>581043</v>
      </c>
      <c r="D1486">
        <v>7015981</v>
      </c>
    </row>
    <row r="1487" spans="2:4" outlineLevel="2" x14ac:dyDescent="0.25">
      <c r="B1487" t="s">
        <v>12</v>
      </c>
      <c r="C1487">
        <v>581043</v>
      </c>
      <c r="D1487">
        <v>7015981</v>
      </c>
    </row>
    <row r="1488" spans="2:4" outlineLevel="2" x14ac:dyDescent="0.25">
      <c r="B1488" t="s">
        <v>12</v>
      </c>
      <c r="C1488">
        <v>581143</v>
      </c>
      <c r="D1488">
        <v>7016469</v>
      </c>
    </row>
    <row r="1489" spans="2:4" outlineLevel="2" x14ac:dyDescent="0.25">
      <c r="B1489" t="s">
        <v>12</v>
      </c>
      <c r="C1489">
        <v>580748</v>
      </c>
      <c r="D1489">
        <v>7015650</v>
      </c>
    </row>
    <row r="1490" spans="2:4" outlineLevel="2" x14ac:dyDescent="0.25">
      <c r="B1490" t="s">
        <v>12</v>
      </c>
      <c r="C1490">
        <v>580884</v>
      </c>
      <c r="D1490">
        <v>7015643</v>
      </c>
    </row>
    <row r="1491" spans="2:4" outlineLevel="2" x14ac:dyDescent="0.25">
      <c r="B1491" t="s">
        <v>12</v>
      </c>
      <c r="C1491">
        <v>581033</v>
      </c>
      <c r="D1491">
        <v>7016392</v>
      </c>
    </row>
    <row r="1492" spans="2:4" outlineLevel="2" x14ac:dyDescent="0.25">
      <c r="B1492" t="s">
        <v>12</v>
      </c>
      <c r="C1492">
        <v>580771</v>
      </c>
      <c r="D1492">
        <v>7015585</v>
      </c>
    </row>
    <row r="1493" spans="2:4" outlineLevel="2" x14ac:dyDescent="0.25">
      <c r="B1493" t="s">
        <v>12</v>
      </c>
      <c r="C1493">
        <v>581226</v>
      </c>
      <c r="D1493">
        <v>7016311</v>
      </c>
    </row>
    <row r="1494" spans="2:4" outlineLevel="2" x14ac:dyDescent="0.25">
      <c r="B1494" t="s">
        <v>12</v>
      </c>
      <c r="C1494">
        <v>581226</v>
      </c>
      <c r="D1494">
        <v>7016311</v>
      </c>
    </row>
    <row r="1495" spans="2:4" outlineLevel="2" x14ac:dyDescent="0.25">
      <c r="B1495" t="s">
        <v>12</v>
      </c>
      <c r="C1495">
        <v>581226</v>
      </c>
      <c r="D1495">
        <v>7016311</v>
      </c>
    </row>
    <row r="1496" spans="2:4" outlineLevel="2" x14ac:dyDescent="0.25">
      <c r="B1496" t="s">
        <v>12</v>
      </c>
      <c r="C1496">
        <v>581226</v>
      </c>
      <c r="D1496">
        <v>7016311</v>
      </c>
    </row>
    <row r="1497" spans="2:4" outlineLevel="2" x14ac:dyDescent="0.25">
      <c r="B1497" t="s">
        <v>12</v>
      </c>
      <c r="C1497">
        <v>581226</v>
      </c>
      <c r="D1497">
        <v>7016311</v>
      </c>
    </row>
    <row r="1498" spans="2:4" outlineLevel="2" x14ac:dyDescent="0.25">
      <c r="B1498" t="s">
        <v>12</v>
      </c>
      <c r="C1498">
        <v>581226</v>
      </c>
      <c r="D1498">
        <v>7016311</v>
      </c>
    </row>
    <row r="1499" spans="2:4" outlineLevel="2" x14ac:dyDescent="0.25">
      <c r="B1499" t="s">
        <v>12</v>
      </c>
      <c r="C1499">
        <v>581226</v>
      </c>
      <c r="D1499">
        <v>7016311</v>
      </c>
    </row>
    <row r="1500" spans="2:4" outlineLevel="2" x14ac:dyDescent="0.25">
      <c r="B1500" t="s">
        <v>12</v>
      </c>
      <c r="C1500">
        <v>581226</v>
      </c>
      <c r="D1500">
        <v>7016311</v>
      </c>
    </row>
    <row r="1501" spans="2:4" outlineLevel="2" x14ac:dyDescent="0.25">
      <c r="B1501" t="s">
        <v>12</v>
      </c>
      <c r="C1501">
        <v>581226</v>
      </c>
      <c r="D1501">
        <v>7016311</v>
      </c>
    </row>
    <row r="1502" spans="2:4" outlineLevel="2" x14ac:dyDescent="0.25">
      <c r="B1502" t="s">
        <v>12</v>
      </c>
      <c r="C1502">
        <v>581026</v>
      </c>
      <c r="D1502">
        <v>7016376</v>
      </c>
    </row>
    <row r="1503" spans="2:4" outlineLevel="2" x14ac:dyDescent="0.25">
      <c r="B1503" t="s">
        <v>12</v>
      </c>
      <c r="C1503">
        <v>581203</v>
      </c>
      <c r="D1503">
        <v>7016289</v>
      </c>
    </row>
    <row r="1504" spans="2:4" outlineLevel="2" x14ac:dyDescent="0.25">
      <c r="B1504" t="s">
        <v>12</v>
      </c>
      <c r="C1504">
        <v>581026</v>
      </c>
      <c r="D1504">
        <v>7016376</v>
      </c>
    </row>
    <row r="1505" spans="2:4" outlineLevel="2" x14ac:dyDescent="0.25">
      <c r="B1505" t="s">
        <v>12</v>
      </c>
      <c r="C1505">
        <v>580803</v>
      </c>
      <c r="D1505">
        <v>7016167</v>
      </c>
    </row>
    <row r="1506" spans="2:4" outlineLevel="2" x14ac:dyDescent="0.25">
      <c r="B1506" t="s">
        <v>12</v>
      </c>
      <c r="C1506">
        <v>580803</v>
      </c>
      <c r="D1506">
        <v>7016167</v>
      </c>
    </row>
    <row r="1507" spans="2:4" outlineLevel="2" x14ac:dyDescent="0.25">
      <c r="B1507" t="s">
        <v>12</v>
      </c>
      <c r="C1507">
        <v>580754</v>
      </c>
      <c r="D1507">
        <v>7015639</v>
      </c>
    </row>
    <row r="1508" spans="2:4" outlineLevel="2" x14ac:dyDescent="0.25">
      <c r="B1508" t="s">
        <v>12</v>
      </c>
      <c r="C1508">
        <v>580803</v>
      </c>
      <c r="D1508">
        <v>7016167</v>
      </c>
    </row>
    <row r="1509" spans="2:4" outlineLevel="2" x14ac:dyDescent="0.25">
      <c r="B1509" t="s">
        <v>12</v>
      </c>
      <c r="C1509">
        <v>581196</v>
      </c>
      <c r="D1509">
        <v>7016388</v>
      </c>
    </row>
    <row r="1510" spans="2:4" outlineLevel="2" x14ac:dyDescent="0.25">
      <c r="B1510" t="s">
        <v>12</v>
      </c>
      <c r="C1510">
        <v>580748</v>
      </c>
      <c r="D1510">
        <v>7015650</v>
      </c>
    </row>
    <row r="1511" spans="2:4" outlineLevel="2" x14ac:dyDescent="0.25">
      <c r="B1511" t="s">
        <v>12</v>
      </c>
      <c r="C1511">
        <v>580748</v>
      </c>
      <c r="D1511">
        <v>7015650</v>
      </c>
    </row>
    <row r="1512" spans="2:4" outlineLevel="2" x14ac:dyDescent="0.25">
      <c r="B1512" t="s">
        <v>12</v>
      </c>
      <c r="C1512">
        <v>580607</v>
      </c>
      <c r="D1512">
        <v>7015367</v>
      </c>
    </row>
    <row r="1513" spans="2:4" outlineLevel="2" x14ac:dyDescent="0.25">
      <c r="B1513" t="s">
        <v>12</v>
      </c>
      <c r="C1513">
        <v>580884</v>
      </c>
      <c r="D1513">
        <v>7015643</v>
      </c>
    </row>
    <row r="1514" spans="2:4" outlineLevel="2" x14ac:dyDescent="0.25">
      <c r="B1514" t="s">
        <v>12</v>
      </c>
      <c r="C1514">
        <v>580748</v>
      </c>
      <c r="D1514">
        <v>7015650</v>
      </c>
    </row>
    <row r="1515" spans="2:4" outlineLevel="2" x14ac:dyDescent="0.25">
      <c r="B1515" t="s">
        <v>12</v>
      </c>
      <c r="C1515">
        <v>580884</v>
      </c>
      <c r="D1515">
        <v>7015643</v>
      </c>
    </row>
    <row r="1516" spans="2:4" outlineLevel="2" x14ac:dyDescent="0.25">
      <c r="B1516" t="s">
        <v>12</v>
      </c>
      <c r="C1516">
        <v>580884</v>
      </c>
      <c r="D1516">
        <v>7015643</v>
      </c>
    </row>
    <row r="1517" spans="2:4" outlineLevel="2" x14ac:dyDescent="0.25">
      <c r="B1517" t="s">
        <v>12</v>
      </c>
      <c r="C1517">
        <v>580803</v>
      </c>
      <c r="D1517">
        <v>7016167</v>
      </c>
    </row>
    <row r="1518" spans="2:4" outlineLevel="2" x14ac:dyDescent="0.25">
      <c r="B1518" t="s">
        <v>12</v>
      </c>
      <c r="C1518">
        <v>580954</v>
      </c>
      <c r="D1518">
        <v>7016096</v>
      </c>
    </row>
    <row r="1519" spans="2:4" outlineLevel="2" x14ac:dyDescent="0.25">
      <c r="B1519" t="s">
        <v>12</v>
      </c>
      <c r="C1519">
        <v>580798</v>
      </c>
      <c r="D1519">
        <v>7016117</v>
      </c>
    </row>
    <row r="1520" spans="2:4" outlineLevel="2" x14ac:dyDescent="0.25">
      <c r="B1520" t="s">
        <v>12</v>
      </c>
      <c r="C1520">
        <v>580884</v>
      </c>
      <c r="D1520">
        <v>7015643</v>
      </c>
    </row>
    <row r="1521" spans="2:4" outlineLevel="2" x14ac:dyDescent="0.25">
      <c r="B1521" t="s">
        <v>12</v>
      </c>
      <c r="C1521">
        <v>580954</v>
      </c>
      <c r="D1521">
        <v>7016096</v>
      </c>
    </row>
    <row r="1522" spans="2:4" outlineLevel="2" x14ac:dyDescent="0.25">
      <c r="B1522" t="s">
        <v>12</v>
      </c>
      <c r="C1522">
        <v>580794</v>
      </c>
      <c r="D1522">
        <v>7016091</v>
      </c>
    </row>
    <row r="1523" spans="2:4" outlineLevel="2" x14ac:dyDescent="0.25">
      <c r="B1523" t="s">
        <v>12</v>
      </c>
      <c r="C1523">
        <v>581006</v>
      </c>
      <c r="D1523">
        <v>7016472</v>
      </c>
    </row>
    <row r="1524" spans="2:4" outlineLevel="2" x14ac:dyDescent="0.25">
      <c r="B1524" t="s">
        <v>12</v>
      </c>
      <c r="C1524">
        <v>580884</v>
      </c>
      <c r="D1524">
        <v>7015643</v>
      </c>
    </row>
    <row r="1525" spans="2:4" outlineLevel="2" x14ac:dyDescent="0.25">
      <c r="B1525" t="s">
        <v>12</v>
      </c>
      <c r="C1525">
        <v>580884</v>
      </c>
      <c r="D1525">
        <v>7015643</v>
      </c>
    </row>
    <row r="1526" spans="2:4" outlineLevel="2" x14ac:dyDescent="0.25">
      <c r="B1526" t="s">
        <v>12</v>
      </c>
      <c r="C1526">
        <v>580884</v>
      </c>
      <c r="D1526">
        <v>7015643</v>
      </c>
    </row>
    <row r="1527" spans="2:4" outlineLevel="2" x14ac:dyDescent="0.25">
      <c r="B1527" t="s">
        <v>12</v>
      </c>
      <c r="C1527">
        <v>580884</v>
      </c>
      <c r="D1527">
        <v>7015643</v>
      </c>
    </row>
    <row r="1528" spans="2:4" outlineLevel="2" x14ac:dyDescent="0.25">
      <c r="B1528" t="s">
        <v>12</v>
      </c>
      <c r="C1528">
        <v>580748</v>
      </c>
      <c r="D1528">
        <v>7015650</v>
      </c>
    </row>
    <row r="1529" spans="2:4" outlineLevel="2" x14ac:dyDescent="0.25">
      <c r="B1529" t="s">
        <v>12</v>
      </c>
      <c r="C1529">
        <v>580776</v>
      </c>
      <c r="D1529">
        <v>7016286</v>
      </c>
    </row>
    <row r="1530" spans="2:4" outlineLevel="2" x14ac:dyDescent="0.25">
      <c r="B1530" t="s">
        <v>12</v>
      </c>
      <c r="C1530">
        <v>580788</v>
      </c>
      <c r="D1530">
        <v>7016312</v>
      </c>
    </row>
    <row r="1531" spans="2:4" outlineLevel="2" x14ac:dyDescent="0.25">
      <c r="B1531" t="s">
        <v>12</v>
      </c>
      <c r="C1531">
        <v>580776</v>
      </c>
      <c r="D1531">
        <v>7016286</v>
      </c>
    </row>
    <row r="1532" spans="2:4" outlineLevel="2" x14ac:dyDescent="0.25">
      <c r="B1532" t="s">
        <v>12</v>
      </c>
      <c r="C1532">
        <v>580776</v>
      </c>
      <c r="D1532">
        <v>7016286</v>
      </c>
    </row>
    <row r="1533" spans="2:4" outlineLevel="2" x14ac:dyDescent="0.25">
      <c r="B1533" t="s">
        <v>12</v>
      </c>
      <c r="C1533">
        <v>580776</v>
      </c>
      <c r="D1533">
        <v>7016286</v>
      </c>
    </row>
    <row r="1534" spans="2:4" outlineLevel="2" x14ac:dyDescent="0.25">
      <c r="B1534" t="s">
        <v>12</v>
      </c>
      <c r="C1534">
        <v>580776</v>
      </c>
      <c r="D1534">
        <v>7016286</v>
      </c>
    </row>
    <row r="1535" spans="2:4" outlineLevel="2" x14ac:dyDescent="0.25">
      <c r="B1535" t="s">
        <v>12</v>
      </c>
      <c r="C1535">
        <v>580776</v>
      </c>
      <c r="D1535">
        <v>7016286</v>
      </c>
    </row>
    <row r="1536" spans="2:4" outlineLevel="2" x14ac:dyDescent="0.25">
      <c r="B1536" t="s">
        <v>12</v>
      </c>
      <c r="C1536">
        <v>581111</v>
      </c>
      <c r="D1536">
        <v>7015884</v>
      </c>
    </row>
    <row r="1537" spans="2:4" outlineLevel="2" x14ac:dyDescent="0.25">
      <c r="B1537" t="s">
        <v>12</v>
      </c>
      <c r="C1537">
        <v>581111</v>
      </c>
      <c r="D1537">
        <v>7015884</v>
      </c>
    </row>
    <row r="1538" spans="2:4" outlineLevel="2" x14ac:dyDescent="0.25">
      <c r="B1538" t="s">
        <v>12</v>
      </c>
      <c r="C1538">
        <v>581111</v>
      </c>
      <c r="D1538">
        <v>7015884</v>
      </c>
    </row>
    <row r="1539" spans="2:4" outlineLevel="2" x14ac:dyDescent="0.25">
      <c r="B1539" t="s">
        <v>12</v>
      </c>
      <c r="C1539">
        <v>581111</v>
      </c>
      <c r="D1539">
        <v>7015884</v>
      </c>
    </row>
    <row r="1540" spans="2:4" outlineLevel="2" x14ac:dyDescent="0.25">
      <c r="B1540" t="s">
        <v>12</v>
      </c>
      <c r="C1540">
        <v>581111</v>
      </c>
      <c r="D1540">
        <v>7015884</v>
      </c>
    </row>
    <row r="1541" spans="2:4" outlineLevel="2" x14ac:dyDescent="0.25">
      <c r="B1541" t="s">
        <v>12</v>
      </c>
      <c r="C1541">
        <v>580748</v>
      </c>
      <c r="D1541">
        <v>7015650</v>
      </c>
    </row>
    <row r="1542" spans="2:4" outlineLevel="2" x14ac:dyDescent="0.25">
      <c r="B1542" t="s">
        <v>12</v>
      </c>
      <c r="C1542">
        <v>580712</v>
      </c>
      <c r="D1542">
        <v>7016215</v>
      </c>
    </row>
    <row r="1543" spans="2:4" outlineLevel="2" x14ac:dyDescent="0.25">
      <c r="B1543" t="s">
        <v>12</v>
      </c>
      <c r="C1543">
        <v>580925</v>
      </c>
      <c r="D1543">
        <v>7015505</v>
      </c>
    </row>
    <row r="1544" spans="2:4" outlineLevel="2" x14ac:dyDescent="0.25">
      <c r="B1544" t="s">
        <v>12</v>
      </c>
      <c r="C1544">
        <v>580925</v>
      </c>
      <c r="D1544">
        <v>7015505</v>
      </c>
    </row>
    <row r="1545" spans="2:4" outlineLevel="2" x14ac:dyDescent="0.25">
      <c r="B1545" t="s">
        <v>12</v>
      </c>
      <c r="C1545">
        <v>580884</v>
      </c>
      <c r="D1545">
        <v>7015643</v>
      </c>
    </row>
    <row r="1546" spans="2:4" outlineLevel="2" x14ac:dyDescent="0.25">
      <c r="B1546" t="s">
        <v>12</v>
      </c>
      <c r="C1546">
        <v>581196</v>
      </c>
      <c r="D1546">
        <v>7016388</v>
      </c>
    </row>
    <row r="1547" spans="2:4" outlineLevel="2" x14ac:dyDescent="0.25">
      <c r="B1547" t="s">
        <v>12</v>
      </c>
      <c r="C1547">
        <v>580884</v>
      </c>
      <c r="D1547">
        <v>7015643</v>
      </c>
    </row>
    <row r="1548" spans="2:4" outlineLevel="2" x14ac:dyDescent="0.25">
      <c r="B1548" t="s">
        <v>12</v>
      </c>
      <c r="C1548">
        <v>580884</v>
      </c>
      <c r="D1548">
        <v>7015643</v>
      </c>
    </row>
    <row r="1549" spans="2:4" outlineLevel="2" x14ac:dyDescent="0.25">
      <c r="B1549" t="s">
        <v>12</v>
      </c>
      <c r="C1549">
        <v>580884</v>
      </c>
      <c r="D1549">
        <v>7015643</v>
      </c>
    </row>
    <row r="1550" spans="2:4" outlineLevel="2" x14ac:dyDescent="0.25">
      <c r="B1550" t="s">
        <v>12</v>
      </c>
      <c r="C1550">
        <v>580884</v>
      </c>
      <c r="D1550">
        <v>7015643</v>
      </c>
    </row>
    <row r="1551" spans="2:4" outlineLevel="2" x14ac:dyDescent="0.25">
      <c r="B1551" t="s">
        <v>12</v>
      </c>
      <c r="C1551">
        <v>580884</v>
      </c>
      <c r="D1551">
        <v>7015643</v>
      </c>
    </row>
    <row r="1552" spans="2:4" outlineLevel="2" x14ac:dyDescent="0.25">
      <c r="B1552" t="s">
        <v>12</v>
      </c>
      <c r="C1552">
        <v>581330</v>
      </c>
      <c r="D1552">
        <v>7016396</v>
      </c>
    </row>
    <row r="1553" spans="2:4" outlineLevel="2" x14ac:dyDescent="0.25">
      <c r="B1553" t="s">
        <v>12</v>
      </c>
      <c r="C1553">
        <v>580925</v>
      </c>
      <c r="D1553">
        <v>7015505</v>
      </c>
    </row>
    <row r="1554" spans="2:4" outlineLevel="2" x14ac:dyDescent="0.25">
      <c r="B1554" t="s">
        <v>12</v>
      </c>
      <c r="C1554">
        <v>580925</v>
      </c>
      <c r="D1554">
        <v>7015505</v>
      </c>
    </row>
    <row r="1555" spans="2:4" outlineLevel="2" x14ac:dyDescent="0.25">
      <c r="B1555" t="s">
        <v>12</v>
      </c>
      <c r="C1555">
        <v>581226</v>
      </c>
      <c r="D1555">
        <v>7016311</v>
      </c>
    </row>
    <row r="1556" spans="2:4" outlineLevel="2" x14ac:dyDescent="0.25">
      <c r="B1556" t="s">
        <v>12</v>
      </c>
      <c r="C1556">
        <v>580954</v>
      </c>
      <c r="D1556">
        <v>7016096</v>
      </c>
    </row>
    <row r="1557" spans="2:4" outlineLevel="2" x14ac:dyDescent="0.25">
      <c r="B1557" t="s">
        <v>12</v>
      </c>
      <c r="C1557">
        <v>580884</v>
      </c>
      <c r="D1557">
        <v>7015643</v>
      </c>
    </row>
    <row r="1558" spans="2:4" outlineLevel="2" x14ac:dyDescent="0.25">
      <c r="B1558" t="s">
        <v>12</v>
      </c>
      <c r="C1558">
        <v>580925</v>
      </c>
      <c r="D1558">
        <v>7015505</v>
      </c>
    </row>
    <row r="1559" spans="2:4" outlineLevel="2" x14ac:dyDescent="0.25">
      <c r="B1559" t="s">
        <v>12</v>
      </c>
      <c r="C1559">
        <v>580884</v>
      </c>
      <c r="D1559">
        <v>7015643</v>
      </c>
    </row>
    <row r="1560" spans="2:4" outlineLevel="2" x14ac:dyDescent="0.25">
      <c r="B1560" t="s">
        <v>12</v>
      </c>
      <c r="C1560">
        <v>581330</v>
      </c>
      <c r="D1560">
        <v>7016396</v>
      </c>
    </row>
    <row r="1561" spans="2:4" outlineLevel="2" x14ac:dyDescent="0.25">
      <c r="B1561" t="s">
        <v>12</v>
      </c>
      <c r="C1561">
        <v>581203</v>
      </c>
      <c r="D1561">
        <v>7016289</v>
      </c>
    </row>
    <row r="1562" spans="2:4" outlineLevel="2" x14ac:dyDescent="0.25">
      <c r="B1562" t="s">
        <v>12</v>
      </c>
      <c r="C1562">
        <v>580884</v>
      </c>
      <c r="D1562">
        <v>7015643</v>
      </c>
    </row>
    <row r="1563" spans="2:4" outlineLevel="2" x14ac:dyDescent="0.25">
      <c r="B1563" t="s">
        <v>12</v>
      </c>
      <c r="C1563">
        <v>580884</v>
      </c>
      <c r="D1563">
        <v>7015643</v>
      </c>
    </row>
    <row r="1564" spans="2:4" outlineLevel="2" x14ac:dyDescent="0.25">
      <c r="B1564" t="s">
        <v>12</v>
      </c>
      <c r="C1564">
        <v>581280</v>
      </c>
      <c r="D1564">
        <v>7015652</v>
      </c>
    </row>
    <row r="1565" spans="2:4" outlineLevel="2" x14ac:dyDescent="0.25">
      <c r="B1565" t="s">
        <v>12</v>
      </c>
      <c r="C1565">
        <v>581330</v>
      </c>
      <c r="D1565">
        <v>7016396</v>
      </c>
    </row>
    <row r="1566" spans="2:4" outlineLevel="2" x14ac:dyDescent="0.25">
      <c r="B1566" t="s">
        <v>12</v>
      </c>
      <c r="C1566">
        <v>580884</v>
      </c>
      <c r="D1566">
        <v>7015643</v>
      </c>
    </row>
    <row r="1567" spans="2:4" outlineLevel="2" x14ac:dyDescent="0.25">
      <c r="B1567" t="s">
        <v>12</v>
      </c>
      <c r="C1567">
        <v>580748</v>
      </c>
      <c r="D1567">
        <v>7015650</v>
      </c>
    </row>
    <row r="1568" spans="2:4" outlineLevel="2" x14ac:dyDescent="0.25">
      <c r="B1568" t="s">
        <v>12</v>
      </c>
      <c r="C1568">
        <v>581196</v>
      </c>
      <c r="D1568">
        <v>7016388</v>
      </c>
    </row>
    <row r="1569" spans="1:4" outlineLevel="2" x14ac:dyDescent="0.25">
      <c r="B1569" t="s">
        <v>12</v>
      </c>
      <c r="C1569">
        <v>580884</v>
      </c>
      <c r="D1569">
        <v>7015643</v>
      </c>
    </row>
    <row r="1570" spans="1:4" outlineLevel="2" x14ac:dyDescent="0.25">
      <c r="B1570" t="s">
        <v>12</v>
      </c>
      <c r="C1570">
        <v>581226</v>
      </c>
      <c r="D1570">
        <v>7016311</v>
      </c>
    </row>
    <row r="1571" spans="1:4" outlineLevel="2" x14ac:dyDescent="0.25">
      <c r="B1571" t="s">
        <v>12</v>
      </c>
      <c r="C1571">
        <v>580884</v>
      </c>
      <c r="D1571">
        <v>7015643</v>
      </c>
    </row>
    <row r="1572" spans="1:4" outlineLevel="2" x14ac:dyDescent="0.25">
      <c r="B1572" t="s">
        <v>12</v>
      </c>
      <c r="C1572">
        <v>581196</v>
      </c>
      <c r="D1572">
        <v>7016388</v>
      </c>
    </row>
    <row r="1573" spans="1:4" outlineLevel="2" x14ac:dyDescent="0.25">
      <c r="B1573" t="s">
        <v>12</v>
      </c>
      <c r="C1573">
        <v>580925</v>
      </c>
      <c r="D1573">
        <v>7015505</v>
      </c>
    </row>
    <row r="1574" spans="1:4" outlineLevel="2" x14ac:dyDescent="0.25">
      <c r="B1574" t="s">
        <v>12</v>
      </c>
      <c r="C1574">
        <v>581203</v>
      </c>
      <c r="D1574">
        <v>7016289</v>
      </c>
    </row>
    <row r="1575" spans="1:4" outlineLevel="2" x14ac:dyDescent="0.25">
      <c r="B1575" t="s">
        <v>12</v>
      </c>
      <c r="C1575">
        <v>581330</v>
      </c>
      <c r="D1575">
        <v>7016396</v>
      </c>
    </row>
    <row r="1576" spans="1:4" outlineLevel="2" x14ac:dyDescent="0.25">
      <c r="B1576" t="s">
        <v>12</v>
      </c>
      <c r="C1576">
        <v>580884</v>
      </c>
      <c r="D1576">
        <v>7015643</v>
      </c>
    </row>
    <row r="1577" spans="1:4" outlineLevel="2" x14ac:dyDescent="0.25">
      <c r="B1577" t="s">
        <v>12</v>
      </c>
      <c r="C1577">
        <v>581330</v>
      </c>
      <c r="D1577">
        <v>7016396</v>
      </c>
    </row>
    <row r="1578" spans="1:4" outlineLevel="2" x14ac:dyDescent="0.25">
      <c r="B1578" t="s">
        <v>12</v>
      </c>
      <c r="C1578">
        <v>581203</v>
      </c>
      <c r="D1578">
        <v>7016289</v>
      </c>
    </row>
    <row r="1579" spans="1:4" outlineLevel="2" x14ac:dyDescent="0.25">
      <c r="B1579" t="s">
        <v>12</v>
      </c>
      <c r="C1579">
        <v>581181</v>
      </c>
      <c r="D1579">
        <v>7016407</v>
      </c>
    </row>
    <row r="1580" spans="1:4" outlineLevel="2" x14ac:dyDescent="0.25">
      <c r="B1580" t="s">
        <v>12</v>
      </c>
      <c r="C1580">
        <v>581226</v>
      </c>
      <c r="D1580">
        <v>7016311</v>
      </c>
    </row>
    <row r="1581" spans="1:4" outlineLevel="2" x14ac:dyDescent="0.25">
      <c r="B1581" t="s">
        <v>12</v>
      </c>
      <c r="C1581">
        <v>581043</v>
      </c>
      <c r="D1581">
        <v>7015981</v>
      </c>
    </row>
    <row r="1582" spans="1:4" outlineLevel="2" x14ac:dyDescent="0.25">
      <c r="B1582" t="s">
        <v>12</v>
      </c>
      <c r="C1582">
        <v>581330</v>
      </c>
      <c r="D1582">
        <v>7016396</v>
      </c>
    </row>
    <row r="1583" spans="1:4" outlineLevel="1" x14ac:dyDescent="0.25">
      <c r="A1583" s="5" t="s">
        <v>48</v>
      </c>
      <c r="B1583">
        <f>SUBTOTAL(3,B1192:B1582)</f>
        <v>391</v>
      </c>
    </row>
    <row r="1584" spans="1:4" outlineLevel="2" x14ac:dyDescent="0.25">
      <c r="B1584" t="s">
        <v>13</v>
      </c>
      <c r="C1584">
        <v>580951</v>
      </c>
      <c r="D1584">
        <v>7016982</v>
      </c>
    </row>
    <row r="1585" spans="2:4" outlineLevel="2" x14ac:dyDescent="0.25">
      <c r="B1585" t="s">
        <v>13</v>
      </c>
      <c r="C1585">
        <v>580951</v>
      </c>
      <c r="D1585">
        <v>7016982</v>
      </c>
    </row>
    <row r="1586" spans="2:4" outlineLevel="2" x14ac:dyDescent="0.25">
      <c r="B1586" t="s">
        <v>13</v>
      </c>
      <c r="C1586">
        <v>581330</v>
      </c>
      <c r="D1586">
        <v>7016433</v>
      </c>
    </row>
    <row r="1587" spans="2:4" outlineLevel="2" x14ac:dyDescent="0.25">
      <c r="B1587" t="s">
        <v>13</v>
      </c>
      <c r="C1587">
        <v>580951</v>
      </c>
      <c r="D1587">
        <v>7016982</v>
      </c>
    </row>
    <row r="1588" spans="2:4" outlineLevel="2" x14ac:dyDescent="0.25">
      <c r="B1588" t="s">
        <v>13</v>
      </c>
      <c r="C1588">
        <v>580951</v>
      </c>
      <c r="D1588">
        <v>7016982</v>
      </c>
    </row>
    <row r="1589" spans="2:4" outlineLevel="2" x14ac:dyDescent="0.25">
      <c r="B1589" t="s">
        <v>13</v>
      </c>
      <c r="C1589">
        <v>580951</v>
      </c>
      <c r="D1589">
        <v>7016982</v>
      </c>
    </row>
    <row r="1590" spans="2:4" outlineLevel="2" x14ac:dyDescent="0.25">
      <c r="B1590" t="s">
        <v>13</v>
      </c>
      <c r="C1590">
        <v>581477</v>
      </c>
      <c r="D1590">
        <v>7017142</v>
      </c>
    </row>
    <row r="1591" spans="2:4" outlineLevel="2" x14ac:dyDescent="0.25">
      <c r="B1591" t="s">
        <v>13</v>
      </c>
      <c r="C1591">
        <v>580951</v>
      </c>
      <c r="D1591">
        <v>7016982</v>
      </c>
    </row>
    <row r="1592" spans="2:4" outlineLevel="2" x14ac:dyDescent="0.25">
      <c r="B1592" t="s">
        <v>13</v>
      </c>
      <c r="C1592">
        <v>581477</v>
      </c>
      <c r="D1592">
        <v>7017142</v>
      </c>
    </row>
    <row r="1593" spans="2:4" outlineLevel="2" x14ac:dyDescent="0.25">
      <c r="B1593" t="s">
        <v>13</v>
      </c>
      <c r="C1593">
        <v>581477</v>
      </c>
      <c r="D1593">
        <v>7017142</v>
      </c>
    </row>
    <row r="1594" spans="2:4" outlineLevel="2" x14ac:dyDescent="0.25">
      <c r="B1594" t="s">
        <v>13</v>
      </c>
      <c r="C1594">
        <v>581477</v>
      </c>
      <c r="D1594">
        <v>7017142</v>
      </c>
    </row>
    <row r="1595" spans="2:4" outlineLevel="2" x14ac:dyDescent="0.25">
      <c r="B1595" t="s">
        <v>13</v>
      </c>
      <c r="C1595">
        <v>581477</v>
      </c>
      <c r="D1595">
        <v>7017142</v>
      </c>
    </row>
    <row r="1596" spans="2:4" outlineLevel="2" x14ac:dyDescent="0.25">
      <c r="B1596" t="s">
        <v>13</v>
      </c>
      <c r="C1596">
        <v>581477</v>
      </c>
      <c r="D1596">
        <v>7017142</v>
      </c>
    </row>
    <row r="1597" spans="2:4" outlineLevel="2" x14ac:dyDescent="0.25">
      <c r="B1597" t="s">
        <v>13</v>
      </c>
      <c r="C1597">
        <v>581477</v>
      </c>
      <c r="D1597">
        <v>7017142</v>
      </c>
    </row>
    <row r="1598" spans="2:4" outlineLevel="2" x14ac:dyDescent="0.25">
      <c r="B1598" t="s">
        <v>13</v>
      </c>
      <c r="C1598">
        <v>581477</v>
      </c>
      <c r="D1598">
        <v>7017142</v>
      </c>
    </row>
    <row r="1599" spans="2:4" outlineLevel="2" x14ac:dyDescent="0.25">
      <c r="B1599" t="s">
        <v>13</v>
      </c>
      <c r="C1599">
        <v>581477</v>
      </c>
      <c r="D1599">
        <v>7017142</v>
      </c>
    </row>
    <row r="1600" spans="2:4" outlineLevel="2" x14ac:dyDescent="0.25">
      <c r="B1600" t="s">
        <v>13</v>
      </c>
      <c r="C1600">
        <v>581477</v>
      </c>
      <c r="D1600">
        <v>7017142</v>
      </c>
    </row>
    <row r="1601" spans="2:4" outlineLevel="2" x14ac:dyDescent="0.25">
      <c r="B1601" t="s">
        <v>13</v>
      </c>
      <c r="C1601">
        <v>581477</v>
      </c>
      <c r="D1601">
        <v>7017142</v>
      </c>
    </row>
    <row r="1602" spans="2:4" outlineLevel="2" x14ac:dyDescent="0.25">
      <c r="B1602" t="s">
        <v>13</v>
      </c>
      <c r="C1602">
        <v>581477</v>
      </c>
      <c r="D1602">
        <v>7017142</v>
      </c>
    </row>
    <row r="1603" spans="2:4" outlineLevel="2" x14ac:dyDescent="0.25">
      <c r="B1603" t="s">
        <v>13</v>
      </c>
      <c r="C1603">
        <v>581477</v>
      </c>
      <c r="D1603">
        <v>7017142</v>
      </c>
    </row>
    <row r="1604" spans="2:4" outlineLevel="2" x14ac:dyDescent="0.25">
      <c r="B1604" t="s">
        <v>13</v>
      </c>
      <c r="C1604">
        <v>581477</v>
      </c>
      <c r="D1604">
        <v>7017142</v>
      </c>
    </row>
    <row r="1605" spans="2:4" outlineLevel="2" x14ac:dyDescent="0.25">
      <c r="B1605" t="s">
        <v>13</v>
      </c>
      <c r="C1605">
        <v>581477</v>
      </c>
      <c r="D1605">
        <v>7017142</v>
      </c>
    </row>
    <row r="1606" spans="2:4" outlineLevel="2" x14ac:dyDescent="0.25">
      <c r="B1606" t="s">
        <v>13</v>
      </c>
      <c r="C1606">
        <v>581477</v>
      </c>
      <c r="D1606">
        <v>7017142</v>
      </c>
    </row>
    <row r="1607" spans="2:4" outlineLevel="2" x14ac:dyDescent="0.25">
      <c r="B1607" t="s">
        <v>13</v>
      </c>
      <c r="C1607">
        <v>581477</v>
      </c>
      <c r="D1607">
        <v>7017142</v>
      </c>
    </row>
    <row r="1608" spans="2:4" outlineLevel="2" x14ac:dyDescent="0.25">
      <c r="B1608" t="s">
        <v>13</v>
      </c>
      <c r="C1608">
        <v>580951</v>
      </c>
      <c r="D1608">
        <v>7016982</v>
      </c>
    </row>
    <row r="1609" spans="2:4" outlineLevel="2" x14ac:dyDescent="0.25">
      <c r="B1609" t="s">
        <v>13</v>
      </c>
      <c r="C1609">
        <v>580951</v>
      </c>
      <c r="D1609">
        <v>7016982</v>
      </c>
    </row>
    <row r="1610" spans="2:4" outlineLevel="2" x14ac:dyDescent="0.25">
      <c r="B1610" t="s">
        <v>13</v>
      </c>
      <c r="C1610">
        <v>580951</v>
      </c>
      <c r="D1610">
        <v>7016982</v>
      </c>
    </row>
    <row r="1611" spans="2:4" outlineLevel="2" x14ac:dyDescent="0.25">
      <c r="B1611" t="s">
        <v>13</v>
      </c>
      <c r="C1611">
        <v>580951</v>
      </c>
      <c r="D1611">
        <v>7016982</v>
      </c>
    </row>
    <row r="1612" spans="2:4" outlineLevel="2" x14ac:dyDescent="0.25">
      <c r="B1612" t="s">
        <v>13</v>
      </c>
      <c r="C1612">
        <v>580813</v>
      </c>
      <c r="D1612">
        <v>7016812</v>
      </c>
    </row>
    <row r="1613" spans="2:4" outlineLevel="2" x14ac:dyDescent="0.25">
      <c r="B1613" t="s">
        <v>13</v>
      </c>
      <c r="C1613">
        <v>580951</v>
      </c>
      <c r="D1613">
        <v>7016982</v>
      </c>
    </row>
    <row r="1614" spans="2:4" outlineLevel="2" x14ac:dyDescent="0.25">
      <c r="B1614" t="s">
        <v>13</v>
      </c>
      <c r="C1614">
        <v>580951</v>
      </c>
      <c r="D1614">
        <v>7016982</v>
      </c>
    </row>
    <row r="1615" spans="2:4" outlineLevel="2" x14ac:dyDescent="0.25">
      <c r="B1615" t="s">
        <v>13</v>
      </c>
      <c r="C1615">
        <v>580951</v>
      </c>
      <c r="D1615">
        <v>7016982</v>
      </c>
    </row>
    <row r="1616" spans="2:4" outlineLevel="2" x14ac:dyDescent="0.25">
      <c r="B1616" t="s">
        <v>13</v>
      </c>
      <c r="C1616">
        <v>580951</v>
      </c>
      <c r="D1616">
        <v>7016982</v>
      </c>
    </row>
    <row r="1617" spans="2:4" outlineLevel="2" x14ac:dyDescent="0.25">
      <c r="B1617" t="s">
        <v>13</v>
      </c>
      <c r="C1617">
        <v>580951</v>
      </c>
      <c r="D1617">
        <v>7016982</v>
      </c>
    </row>
    <row r="1618" spans="2:4" outlineLevel="2" x14ac:dyDescent="0.25">
      <c r="B1618" t="s">
        <v>13</v>
      </c>
      <c r="C1618">
        <v>580951</v>
      </c>
      <c r="D1618">
        <v>7016982</v>
      </c>
    </row>
    <row r="1619" spans="2:4" outlineLevel="2" x14ac:dyDescent="0.25">
      <c r="B1619" t="s">
        <v>13</v>
      </c>
      <c r="C1619">
        <v>580951</v>
      </c>
      <c r="D1619">
        <v>7016982</v>
      </c>
    </row>
    <row r="1620" spans="2:4" outlineLevel="2" x14ac:dyDescent="0.25">
      <c r="B1620" t="s">
        <v>13</v>
      </c>
      <c r="C1620">
        <v>580951</v>
      </c>
      <c r="D1620">
        <v>7016982</v>
      </c>
    </row>
    <row r="1621" spans="2:4" outlineLevel="2" x14ac:dyDescent="0.25">
      <c r="B1621" t="s">
        <v>13</v>
      </c>
      <c r="C1621">
        <v>580951</v>
      </c>
      <c r="D1621">
        <v>7016982</v>
      </c>
    </row>
    <row r="1622" spans="2:4" outlineLevel="2" x14ac:dyDescent="0.25">
      <c r="B1622" t="s">
        <v>13</v>
      </c>
      <c r="C1622">
        <v>581449</v>
      </c>
      <c r="D1622">
        <v>7017051</v>
      </c>
    </row>
    <row r="1623" spans="2:4" outlineLevel="2" x14ac:dyDescent="0.25">
      <c r="B1623" t="s">
        <v>13</v>
      </c>
      <c r="C1623">
        <v>581449</v>
      </c>
      <c r="D1623">
        <v>7017051</v>
      </c>
    </row>
    <row r="1624" spans="2:4" outlineLevel="2" x14ac:dyDescent="0.25">
      <c r="B1624" t="s">
        <v>13</v>
      </c>
      <c r="C1624">
        <v>580977</v>
      </c>
      <c r="D1624">
        <v>7016637</v>
      </c>
    </row>
    <row r="1625" spans="2:4" outlineLevel="2" x14ac:dyDescent="0.25">
      <c r="B1625" t="s">
        <v>13</v>
      </c>
      <c r="C1625">
        <v>580951</v>
      </c>
      <c r="D1625">
        <v>7016982</v>
      </c>
    </row>
    <row r="1626" spans="2:4" outlineLevel="2" x14ac:dyDescent="0.25">
      <c r="B1626" t="s">
        <v>13</v>
      </c>
      <c r="C1626">
        <v>580535</v>
      </c>
      <c r="D1626">
        <v>7016519</v>
      </c>
    </row>
    <row r="1627" spans="2:4" outlineLevel="2" x14ac:dyDescent="0.25">
      <c r="B1627" t="s">
        <v>13</v>
      </c>
      <c r="C1627">
        <v>581398</v>
      </c>
      <c r="D1627">
        <v>7016969</v>
      </c>
    </row>
    <row r="1628" spans="2:4" outlineLevel="2" x14ac:dyDescent="0.25">
      <c r="B1628" t="s">
        <v>13</v>
      </c>
      <c r="C1628">
        <v>581271</v>
      </c>
      <c r="D1628">
        <v>7016971</v>
      </c>
    </row>
    <row r="1629" spans="2:4" outlineLevel="2" x14ac:dyDescent="0.25">
      <c r="B1629" t="s">
        <v>13</v>
      </c>
      <c r="C1629">
        <v>581398</v>
      </c>
      <c r="D1629">
        <v>7016969</v>
      </c>
    </row>
    <row r="1630" spans="2:4" outlineLevel="2" x14ac:dyDescent="0.25">
      <c r="B1630" t="s">
        <v>13</v>
      </c>
      <c r="C1630">
        <v>581398</v>
      </c>
      <c r="D1630">
        <v>7016969</v>
      </c>
    </row>
    <row r="1631" spans="2:4" outlineLevel="2" x14ac:dyDescent="0.25">
      <c r="B1631" t="s">
        <v>13</v>
      </c>
      <c r="C1631">
        <v>581398</v>
      </c>
      <c r="D1631">
        <v>7016969</v>
      </c>
    </row>
    <row r="1632" spans="2:4" outlineLevel="2" x14ac:dyDescent="0.25">
      <c r="B1632" t="s">
        <v>13</v>
      </c>
      <c r="C1632">
        <v>581398</v>
      </c>
      <c r="D1632">
        <v>7016969</v>
      </c>
    </row>
    <row r="1633" spans="2:4" outlineLevel="2" x14ac:dyDescent="0.25">
      <c r="B1633" t="s">
        <v>13</v>
      </c>
      <c r="C1633">
        <v>580951</v>
      </c>
      <c r="D1633">
        <v>7016982</v>
      </c>
    </row>
    <row r="1634" spans="2:4" outlineLevel="2" x14ac:dyDescent="0.25">
      <c r="B1634" t="s">
        <v>13</v>
      </c>
      <c r="C1634">
        <v>580951</v>
      </c>
      <c r="D1634">
        <v>7016982</v>
      </c>
    </row>
    <row r="1635" spans="2:4" outlineLevel="2" x14ac:dyDescent="0.25">
      <c r="B1635" t="s">
        <v>13</v>
      </c>
      <c r="C1635">
        <v>580951</v>
      </c>
      <c r="D1635">
        <v>7016982</v>
      </c>
    </row>
    <row r="1636" spans="2:4" outlineLevel="2" x14ac:dyDescent="0.25">
      <c r="B1636" t="s">
        <v>13</v>
      </c>
      <c r="C1636">
        <v>580951</v>
      </c>
      <c r="D1636">
        <v>7016982</v>
      </c>
    </row>
    <row r="1637" spans="2:4" outlineLevel="2" x14ac:dyDescent="0.25">
      <c r="B1637" t="s">
        <v>13</v>
      </c>
      <c r="C1637">
        <v>580951</v>
      </c>
      <c r="D1637">
        <v>7016982</v>
      </c>
    </row>
    <row r="1638" spans="2:4" outlineLevel="2" x14ac:dyDescent="0.25">
      <c r="B1638" t="s">
        <v>13</v>
      </c>
      <c r="C1638">
        <v>581271</v>
      </c>
      <c r="D1638">
        <v>7016971</v>
      </c>
    </row>
    <row r="1639" spans="2:4" outlineLevel="2" x14ac:dyDescent="0.25">
      <c r="B1639" t="s">
        <v>13</v>
      </c>
      <c r="C1639">
        <v>581271</v>
      </c>
      <c r="D1639">
        <v>7016971</v>
      </c>
    </row>
    <row r="1640" spans="2:4" outlineLevel="2" x14ac:dyDescent="0.25">
      <c r="B1640" t="s">
        <v>13</v>
      </c>
      <c r="C1640">
        <v>580951</v>
      </c>
      <c r="D1640">
        <v>7016982</v>
      </c>
    </row>
    <row r="1641" spans="2:4" outlineLevel="2" x14ac:dyDescent="0.25">
      <c r="B1641" t="s">
        <v>13</v>
      </c>
      <c r="C1641">
        <v>580951</v>
      </c>
      <c r="D1641">
        <v>7016982</v>
      </c>
    </row>
    <row r="1642" spans="2:4" outlineLevel="2" x14ac:dyDescent="0.25">
      <c r="B1642" t="s">
        <v>13</v>
      </c>
      <c r="C1642">
        <v>580951</v>
      </c>
      <c r="D1642">
        <v>7016982</v>
      </c>
    </row>
    <row r="1643" spans="2:4" outlineLevel="2" x14ac:dyDescent="0.25">
      <c r="B1643" t="s">
        <v>13</v>
      </c>
      <c r="C1643">
        <v>581340</v>
      </c>
      <c r="D1643">
        <v>7016883</v>
      </c>
    </row>
    <row r="1644" spans="2:4" outlineLevel="2" x14ac:dyDescent="0.25">
      <c r="B1644" t="s">
        <v>13</v>
      </c>
      <c r="C1644">
        <v>581192</v>
      </c>
      <c r="D1644">
        <v>7016850</v>
      </c>
    </row>
    <row r="1645" spans="2:4" outlineLevel="2" x14ac:dyDescent="0.25">
      <c r="B1645" t="s">
        <v>13</v>
      </c>
      <c r="C1645">
        <v>581271</v>
      </c>
      <c r="D1645">
        <v>7016971</v>
      </c>
    </row>
    <row r="1646" spans="2:4" outlineLevel="2" x14ac:dyDescent="0.25">
      <c r="B1646" t="s">
        <v>13</v>
      </c>
      <c r="C1646">
        <v>581203</v>
      </c>
      <c r="D1646">
        <v>7016746</v>
      </c>
    </row>
    <row r="1647" spans="2:4" outlineLevel="2" x14ac:dyDescent="0.25">
      <c r="B1647" t="s">
        <v>13</v>
      </c>
      <c r="C1647">
        <v>581271</v>
      </c>
      <c r="D1647">
        <v>7016971</v>
      </c>
    </row>
    <row r="1648" spans="2:4" outlineLevel="2" x14ac:dyDescent="0.25">
      <c r="B1648" t="s">
        <v>13</v>
      </c>
      <c r="C1648">
        <v>581041</v>
      </c>
      <c r="D1648">
        <v>7016850</v>
      </c>
    </row>
    <row r="1649" spans="2:4" outlineLevel="2" x14ac:dyDescent="0.25">
      <c r="B1649" t="s">
        <v>13</v>
      </c>
      <c r="C1649">
        <v>581215</v>
      </c>
      <c r="D1649">
        <v>7016989</v>
      </c>
    </row>
    <row r="1650" spans="2:4" outlineLevel="2" x14ac:dyDescent="0.25">
      <c r="B1650" t="s">
        <v>13</v>
      </c>
      <c r="C1650">
        <v>581215</v>
      </c>
      <c r="D1650">
        <v>7016989</v>
      </c>
    </row>
    <row r="1651" spans="2:4" outlineLevel="2" x14ac:dyDescent="0.25">
      <c r="B1651" t="s">
        <v>13</v>
      </c>
      <c r="C1651">
        <v>581215</v>
      </c>
      <c r="D1651">
        <v>7016989</v>
      </c>
    </row>
    <row r="1652" spans="2:4" outlineLevel="2" x14ac:dyDescent="0.25">
      <c r="B1652" t="s">
        <v>13</v>
      </c>
      <c r="C1652">
        <v>581346</v>
      </c>
      <c r="D1652">
        <v>7016884</v>
      </c>
    </row>
    <row r="1653" spans="2:4" outlineLevel="2" x14ac:dyDescent="0.25">
      <c r="B1653" t="s">
        <v>13</v>
      </c>
      <c r="C1653">
        <v>581346</v>
      </c>
      <c r="D1653">
        <v>7016884</v>
      </c>
    </row>
    <row r="1654" spans="2:4" outlineLevel="2" x14ac:dyDescent="0.25">
      <c r="B1654" t="s">
        <v>13</v>
      </c>
      <c r="C1654">
        <v>581346</v>
      </c>
      <c r="D1654">
        <v>7016884</v>
      </c>
    </row>
    <row r="1655" spans="2:4" outlineLevel="2" x14ac:dyDescent="0.25">
      <c r="B1655" t="s">
        <v>13</v>
      </c>
      <c r="C1655">
        <v>581203</v>
      </c>
      <c r="D1655">
        <v>7016746</v>
      </c>
    </row>
    <row r="1656" spans="2:4" outlineLevel="2" x14ac:dyDescent="0.25">
      <c r="B1656" t="s">
        <v>13</v>
      </c>
      <c r="C1656">
        <v>581346</v>
      </c>
      <c r="D1656">
        <v>7016884</v>
      </c>
    </row>
    <row r="1657" spans="2:4" outlineLevel="2" x14ac:dyDescent="0.25">
      <c r="B1657" t="s">
        <v>13</v>
      </c>
      <c r="C1657">
        <v>581346</v>
      </c>
      <c r="D1657">
        <v>7016884</v>
      </c>
    </row>
    <row r="1658" spans="2:4" outlineLevel="2" x14ac:dyDescent="0.25">
      <c r="B1658" t="s">
        <v>13</v>
      </c>
      <c r="C1658">
        <v>581192</v>
      </c>
      <c r="D1658">
        <v>7016850</v>
      </c>
    </row>
    <row r="1659" spans="2:4" outlineLevel="2" x14ac:dyDescent="0.25">
      <c r="B1659" t="s">
        <v>13</v>
      </c>
      <c r="C1659">
        <v>581192</v>
      </c>
      <c r="D1659">
        <v>7016850</v>
      </c>
    </row>
    <row r="1660" spans="2:4" outlineLevel="2" x14ac:dyDescent="0.25">
      <c r="B1660" t="s">
        <v>13</v>
      </c>
      <c r="C1660">
        <v>581205</v>
      </c>
      <c r="D1660">
        <v>7016658</v>
      </c>
    </row>
    <row r="1661" spans="2:4" outlineLevel="2" x14ac:dyDescent="0.25">
      <c r="B1661" t="s">
        <v>13</v>
      </c>
      <c r="C1661">
        <v>580977</v>
      </c>
      <c r="D1661">
        <v>7016637</v>
      </c>
    </row>
    <row r="1662" spans="2:4" outlineLevel="2" x14ac:dyDescent="0.25">
      <c r="B1662" t="s">
        <v>13</v>
      </c>
      <c r="C1662">
        <v>580977</v>
      </c>
      <c r="D1662">
        <v>7016637</v>
      </c>
    </row>
    <row r="1663" spans="2:4" outlineLevel="2" x14ac:dyDescent="0.25">
      <c r="B1663" t="s">
        <v>13</v>
      </c>
      <c r="C1663">
        <v>580751</v>
      </c>
      <c r="D1663">
        <v>7016608</v>
      </c>
    </row>
    <row r="1664" spans="2:4" outlineLevel="2" x14ac:dyDescent="0.25">
      <c r="B1664" t="s">
        <v>13</v>
      </c>
      <c r="C1664">
        <v>580761</v>
      </c>
      <c r="D1664">
        <v>7016847</v>
      </c>
    </row>
    <row r="1665" spans="2:4" outlineLevel="2" x14ac:dyDescent="0.25">
      <c r="B1665" t="s">
        <v>13</v>
      </c>
      <c r="C1665">
        <v>580951</v>
      </c>
      <c r="D1665">
        <v>7016982</v>
      </c>
    </row>
    <row r="1666" spans="2:4" outlineLevel="2" x14ac:dyDescent="0.25">
      <c r="B1666" t="s">
        <v>13</v>
      </c>
      <c r="C1666">
        <v>581398</v>
      </c>
      <c r="D1666">
        <v>7016969</v>
      </c>
    </row>
    <row r="1667" spans="2:4" outlineLevel="2" x14ac:dyDescent="0.25">
      <c r="B1667" t="s">
        <v>13</v>
      </c>
      <c r="C1667">
        <v>580951</v>
      </c>
      <c r="D1667">
        <v>7016982</v>
      </c>
    </row>
    <row r="1668" spans="2:4" outlineLevel="2" x14ac:dyDescent="0.25">
      <c r="B1668" t="s">
        <v>13</v>
      </c>
      <c r="C1668">
        <v>581398</v>
      </c>
      <c r="D1668">
        <v>7016969</v>
      </c>
    </row>
    <row r="1669" spans="2:4" outlineLevel="2" x14ac:dyDescent="0.25">
      <c r="B1669" t="s">
        <v>13</v>
      </c>
      <c r="C1669">
        <v>580951</v>
      </c>
      <c r="D1669">
        <v>7016982</v>
      </c>
    </row>
    <row r="1670" spans="2:4" outlineLevel="2" x14ac:dyDescent="0.25">
      <c r="B1670" t="s">
        <v>13</v>
      </c>
      <c r="C1670">
        <v>580951</v>
      </c>
      <c r="D1670">
        <v>7016982</v>
      </c>
    </row>
    <row r="1671" spans="2:4" outlineLevel="2" x14ac:dyDescent="0.25">
      <c r="B1671" t="s">
        <v>13</v>
      </c>
      <c r="C1671">
        <v>580951</v>
      </c>
      <c r="D1671">
        <v>7016982</v>
      </c>
    </row>
    <row r="1672" spans="2:4" outlineLevel="2" x14ac:dyDescent="0.25">
      <c r="B1672" t="s">
        <v>13</v>
      </c>
      <c r="C1672">
        <v>581041</v>
      </c>
      <c r="D1672">
        <v>7016850</v>
      </c>
    </row>
    <row r="1673" spans="2:4" outlineLevel="2" x14ac:dyDescent="0.25">
      <c r="B1673" t="s">
        <v>13</v>
      </c>
      <c r="C1673">
        <v>580951</v>
      </c>
      <c r="D1673">
        <v>7016982</v>
      </c>
    </row>
    <row r="1674" spans="2:4" outlineLevel="2" x14ac:dyDescent="0.25">
      <c r="B1674" t="s">
        <v>13</v>
      </c>
      <c r="C1674">
        <v>580951</v>
      </c>
      <c r="D1674">
        <v>7016982</v>
      </c>
    </row>
    <row r="1675" spans="2:4" outlineLevel="2" x14ac:dyDescent="0.25">
      <c r="B1675" t="s">
        <v>13</v>
      </c>
      <c r="C1675">
        <v>581346</v>
      </c>
      <c r="D1675">
        <v>7016884</v>
      </c>
    </row>
    <row r="1676" spans="2:4" outlineLevel="2" x14ac:dyDescent="0.25">
      <c r="B1676" t="s">
        <v>13</v>
      </c>
      <c r="C1676">
        <v>581346</v>
      </c>
      <c r="D1676">
        <v>7016884</v>
      </c>
    </row>
    <row r="1677" spans="2:4" outlineLevel="2" x14ac:dyDescent="0.25">
      <c r="B1677" t="s">
        <v>13</v>
      </c>
      <c r="C1677">
        <v>581346</v>
      </c>
      <c r="D1677">
        <v>7016884</v>
      </c>
    </row>
    <row r="1678" spans="2:4" outlineLevel="2" x14ac:dyDescent="0.25">
      <c r="B1678" t="s">
        <v>13</v>
      </c>
      <c r="C1678">
        <v>581346</v>
      </c>
      <c r="D1678">
        <v>7016884</v>
      </c>
    </row>
    <row r="1679" spans="2:4" outlineLevel="2" x14ac:dyDescent="0.25">
      <c r="B1679" t="s">
        <v>13</v>
      </c>
      <c r="C1679">
        <v>581449</v>
      </c>
      <c r="D1679">
        <v>7017051</v>
      </c>
    </row>
    <row r="1680" spans="2:4" outlineLevel="2" x14ac:dyDescent="0.25">
      <c r="B1680" t="s">
        <v>13</v>
      </c>
      <c r="C1680">
        <v>580951</v>
      </c>
      <c r="D1680">
        <v>7016982</v>
      </c>
    </row>
    <row r="1681" spans="1:4" outlineLevel="2" x14ac:dyDescent="0.25">
      <c r="B1681" t="s">
        <v>13</v>
      </c>
      <c r="C1681">
        <v>580951</v>
      </c>
      <c r="D1681">
        <v>7016982</v>
      </c>
    </row>
    <row r="1682" spans="1:4" outlineLevel="2" x14ac:dyDescent="0.25">
      <c r="B1682" t="s">
        <v>13</v>
      </c>
      <c r="C1682">
        <v>580951</v>
      </c>
      <c r="D1682">
        <v>7016982</v>
      </c>
    </row>
    <row r="1683" spans="1:4" outlineLevel="2" x14ac:dyDescent="0.25">
      <c r="B1683" t="s">
        <v>13</v>
      </c>
      <c r="C1683">
        <v>580951</v>
      </c>
      <c r="D1683">
        <v>7016982</v>
      </c>
    </row>
    <row r="1684" spans="1:4" outlineLevel="2" x14ac:dyDescent="0.25">
      <c r="B1684" t="s">
        <v>13</v>
      </c>
      <c r="C1684">
        <v>580951</v>
      </c>
      <c r="D1684">
        <v>7016982</v>
      </c>
    </row>
    <row r="1685" spans="1:4" outlineLevel="2" x14ac:dyDescent="0.25">
      <c r="B1685" t="s">
        <v>13</v>
      </c>
      <c r="C1685">
        <v>580951</v>
      </c>
      <c r="D1685">
        <v>7016982</v>
      </c>
    </row>
    <row r="1686" spans="1:4" outlineLevel="2" x14ac:dyDescent="0.25">
      <c r="B1686" t="s">
        <v>13</v>
      </c>
      <c r="C1686">
        <v>580951</v>
      </c>
      <c r="D1686">
        <v>7016982</v>
      </c>
    </row>
    <row r="1687" spans="1:4" outlineLevel="2" x14ac:dyDescent="0.25">
      <c r="B1687" t="s">
        <v>13</v>
      </c>
      <c r="C1687">
        <v>580951</v>
      </c>
      <c r="D1687">
        <v>7016982</v>
      </c>
    </row>
    <row r="1688" spans="1:4" outlineLevel="2" x14ac:dyDescent="0.25">
      <c r="B1688" t="s">
        <v>13</v>
      </c>
      <c r="C1688">
        <v>580951</v>
      </c>
      <c r="D1688">
        <v>7016982</v>
      </c>
    </row>
    <row r="1689" spans="1:4" outlineLevel="2" x14ac:dyDescent="0.25">
      <c r="B1689" t="s">
        <v>13</v>
      </c>
      <c r="C1689">
        <v>580951</v>
      </c>
      <c r="D1689">
        <v>7016982</v>
      </c>
    </row>
    <row r="1690" spans="1:4" outlineLevel="2" x14ac:dyDescent="0.25">
      <c r="B1690" t="s">
        <v>13</v>
      </c>
      <c r="C1690">
        <v>580951</v>
      </c>
      <c r="D1690">
        <v>7016982</v>
      </c>
    </row>
    <row r="1691" spans="1:4" outlineLevel="2" x14ac:dyDescent="0.25">
      <c r="B1691" t="s">
        <v>13</v>
      </c>
      <c r="C1691">
        <v>580951</v>
      </c>
      <c r="D1691">
        <v>7016982</v>
      </c>
    </row>
    <row r="1692" spans="1:4" outlineLevel="2" x14ac:dyDescent="0.25">
      <c r="B1692" t="s">
        <v>13</v>
      </c>
      <c r="C1692">
        <v>580951</v>
      </c>
      <c r="D1692">
        <v>7016982</v>
      </c>
    </row>
    <row r="1693" spans="1:4" outlineLevel="1" x14ac:dyDescent="0.25">
      <c r="A1693" s="5" t="s">
        <v>49</v>
      </c>
      <c r="B1693">
        <f>SUBTOTAL(3,B1584:B1692)</f>
        <v>109</v>
      </c>
    </row>
    <row r="1694" spans="1:4" outlineLevel="2" x14ac:dyDescent="0.25">
      <c r="B1694" t="s">
        <v>14</v>
      </c>
      <c r="C1694">
        <v>581043</v>
      </c>
      <c r="D1694">
        <v>7015981</v>
      </c>
    </row>
    <row r="1695" spans="1:4" outlineLevel="2" x14ac:dyDescent="0.25">
      <c r="B1695" t="s">
        <v>14</v>
      </c>
      <c r="C1695">
        <v>581111</v>
      </c>
      <c r="D1695">
        <v>7015884</v>
      </c>
    </row>
    <row r="1696" spans="1:4" outlineLevel="2" x14ac:dyDescent="0.25">
      <c r="B1696" t="s">
        <v>14</v>
      </c>
      <c r="C1696">
        <v>581586</v>
      </c>
      <c r="D1696">
        <v>7018408</v>
      </c>
    </row>
    <row r="1697" spans="2:4" outlineLevel="2" x14ac:dyDescent="0.25">
      <c r="B1697" t="s">
        <v>14</v>
      </c>
      <c r="C1697">
        <v>581586</v>
      </c>
      <c r="D1697">
        <v>7018408</v>
      </c>
    </row>
    <row r="1698" spans="2:4" outlineLevel="2" x14ac:dyDescent="0.25">
      <c r="B1698" t="s">
        <v>14</v>
      </c>
      <c r="C1698">
        <v>580951</v>
      </c>
      <c r="D1698">
        <v>7016982</v>
      </c>
    </row>
    <row r="1699" spans="2:4" outlineLevel="2" x14ac:dyDescent="0.25">
      <c r="B1699" t="s">
        <v>14</v>
      </c>
      <c r="C1699">
        <v>581037</v>
      </c>
      <c r="D1699">
        <v>7015962</v>
      </c>
    </row>
    <row r="1700" spans="2:4" outlineLevel="2" x14ac:dyDescent="0.25">
      <c r="B1700" t="s">
        <v>14</v>
      </c>
      <c r="C1700">
        <v>581505</v>
      </c>
      <c r="D1700">
        <v>7016727</v>
      </c>
    </row>
    <row r="1701" spans="2:4" outlineLevel="2" x14ac:dyDescent="0.25">
      <c r="B1701" t="s">
        <v>14</v>
      </c>
      <c r="C1701">
        <v>581586</v>
      </c>
      <c r="D1701">
        <v>7018408</v>
      </c>
    </row>
    <row r="1702" spans="2:4" outlineLevel="2" x14ac:dyDescent="0.25">
      <c r="B1702" t="s">
        <v>14</v>
      </c>
      <c r="C1702">
        <v>581586</v>
      </c>
      <c r="D1702">
        <v>7018408</v>
      </c>
    </row>
    <row r="1703" spans="2:4" outlineLevel="2" x14ac:dyDescent="0.25">
      <c r="B1703" t="s">
        <v>14</v>
      </c>
      <c r="C1703">
        <v>581242</v>
      </c>
      <c r="D1703">
        <v>7016223</v>
      </c>
    </row>
    <row r="1704" spans="2:4" outlineLevel="2" x14ac:dyDescent="0.25">
      <c r="B1704" t="s">
        <v>14</v>
      </c>
      <c r="C1704">
        <v>581586</v>
      </c>
      <c r="D1704">
        <v>7018408</v>
      </c>
    </row>
    <row r="1705" spans="2:4" outlineLevel="2" x14ac:dyDescent="0.25">
      <c r="B1705" t="s">
        <v>14</v>
      </c>
      <c r="C1705">
        <v>581586</v>
      </c>
      <c r="D1705">
        <v>7018408</v>
      </c>
    </row>
    <row r="1706" spans="2:4" outlineLevel="2" x14ac:dyDescent="0.25">
      <c r="B1706" t="s">
        <v>14</v>
      </c>
      <c r="C1706">
        <v>581586</v>
      </c>
      <c r="D1706">
        <v>7018408</v>
      </c>
    </row>
    <row r="1707" spans="2:4" outlineLevel="2" x14ac:dyDescent="0.25">
      <c r="B1707" t="s">
        <v>14</v>
      </c>
      <c r="C1707">
        <v>581586</v>
      </c>
      <c r="D1707">
        <v>7018408</v>
      </c>
    </row>
    <row r="1708" spans="2:4" outlineLevel="2" x14ac:dyDescent="0.25">
      <c r="B1708" t="s">
        <v>14</v>
      </c>
      <c r="C1708">
        <v>581477</v>
      </c>
      <c r="D1708">
        <v>7017142</v>
      </c>
    </row>
    <row r="1709" spans="2:4" outlineLevel="2" x14ac:dyDescent="0.25">
      <c r="B1709" t="s">
        <v>14</v>
      </c>
      <c r="C1709">
        <v>581944</v>
      </c>
      <c r="D1709">
        <v>7018514</v>
      </c>
    </row>
    <row r="1710" spans="2:4" outlineLevel="2" x14ac:dyDescent="0.25">
      <c r="B1710" t="s">
        <v>14</v>
      </c>
      <c r="C1710">
        <v>581477</v>
      </c>
      <c r="D1710">
        <v>7017142</v>
      </c>
    </row>
    <row r="1711" spans="2:4" outlineLevel="2" x14ac:dyDescent="0.25">
      <c r="B1711" t="s">
        <v>14</v>
      </c>
      <c r="C1711">
        <v>581477</v>
      </c>
      <c r="D1711">
        <v>7017142</v>
      </c>
    </row>
    <row r="1712" spans="2:4" outlineLevel="2" x14ac:dyDescent="0.25">
      <c r="B1712" t="s">
        <v>14</v>
      </c>
      <c r="C1712">
        <v>581242</v>
      </c>
      <c r="D1712">
        <v>7016223</v>
      </c>
    </row>
    <row r="1713" spans="2:4" outlineLevel="2" x14ac:dyDescent="0.25">
      <c r="B1713" t="s">
        <v>14</v>
      </c>
      <c r="C1713">
        <v>581477</v>
      </c>
      <c r="D1713">
        <v>7017142</v>
      </c>
    </row>
    <row r="1714" spans="2:4" outlineLevel="2" x14ac:dyDescent="0.25">
      <c r="B1714" t="s">
        <v>14</v>
      </c>
      <c r="C1714">
        <v>581477</v>
      </c>
      <c r="D1714">
        <v>7017142</v>
      </c>
    </row>
    <row r="1715" spans="2:4" outlineLevel="2" x14ac:dyDescent="0.25">
      <c r="B1715" t="s">
        <v>14</v>
      </c>
      <c r="C1715">
        <v>581477</v>
      </c>
      <c r="D1715">
        <v>7017142</v>
      </c>
    </row>
    <row r="1716" spans="2:4" outlineLevel="2" x14ac:dyDescent="0.25">
      <c r="B1716" t="s">
        <v>14</v>
      </c>
      <c r="C1716">
        <v>581477</v>
      </c>
      <c r="D1716">
        <v>7017142</v>
      </c>
    </row>
    <row r="1717" spans="2:4" outlineLevel="2" x14ac:dyDescent="0.25">
      <c r="B1717" t="s">
        <v>14</v>
      </c>
      <c r="C1717">
        <v>581586</v>
      </c>
      <c r="D1717">
        <v>7018408</v>
      </c>
    </row>
    <row r="1718" spans="2:4" outlineLevel="2" x14ac:dyDescent="0.25">
      <c r="B1718" t="s">
        <v>14</v>
      </c>
      <c r="C1718">
        <v>581586</v>
      </c>
      <c r="D1718">
        <v>7018408</v>
      </c>
    </row>
    <row r="1719" spans="2:4" outlineLevel="2" x14ac:dyDescent="0.25">
      <c r="B1719" t="s">
        <v>14</v>
      </c>
      <c r="C1719">
        <v>581477</v>
      </c>
      <c r="D1719">
        <v>7017142</v>
      </c>
    </row>
    <row r="1720" spans="2:4" outlineLevel="2" x14ac:dyDescent="0.25">
      <c r="B1720" t="s">
        <v>14</v>
      </c>
      <c r="C1720">
        <v>580962</v>
      </c>
      <c r="D1720">
        <v>7015694</v>
      </c>
    </row>
    <row r="1721" spans="2:4" outlineLevel="2" x14ac:dyDescent="0.25">
      <c r="B1721" t="s">
        <v>14</v>
      </c>
      <c r="C1721">
        <v>580951</v>
      </c>
      <c r="D1721">
        <v>7016982</v>
      </c>
    </row>
    <row r="1722" spans="2:4" outlineLevel="2" x14ac:dyDescent="0.25">
      <c r="B1722" t="s">
        <v>14</v>
      </c>
      <c r="C1722">
        <v>581586</v>
      </c>
      <c r="D1722">
        <v>7018408</v>
      </c>
    </row>
    <row r="1723" spans="2:4" outlineLevel="2" x14ac:dyDescent="0.25">
      <c r="B1723" t="s">
        <v>14</v>
      </c>
      <c r="C1723">
        <v>581586</v>
      </c>
      <c r="D1723">
        <v>7018408</v>
      </c>
    </row>
    <row r="1724" spans="2:4" outlineLevel="2" x14ac:dyDescent="0.25">
      <c r="B1724" t="s">
        <v>14</v>
      </c>
      <c r="C1724">
        <v>581586</v>
      </c>
      <c r="D1724">
        <v>7018408</v>
      </c>
    </row>
    <row r="1725" spans="2:4" outlineLevel="2" x14ac:dyDescent="0.25">
      <c r="B1725" t="s">
        <v>14</v>
      </c>
      <c r="C1725">
        <v>581477</v>
      </c>
      <c r="D1725">
        <v>7017142</v>
      </c>
    </row>
    <row r="1726" spans="2:4" outlineLevel="2" x14ac:dyDescent="0.25">
      <c r="B1726" t="s">
        <v>14</v>
      </c>
      <c r="C1726">
        <v>581477</v>
      </c>
      <c r="D1726">
        <v>7017142</v>
      </c>
    </row>
    <row r="1727" spans="2:4" outlineLevel="2" x14ac:dyDescent="0.25">
      <c r="B1727" t="s">
        <v>14</v>
      </c>
      <c r="C1727">
        <v>580951</v>
      </c>
      <c r="D1727">
        <v>7016982</v>
      </c>
    </row>
    <row r="1728" spans="2:4" outlineLevel="2" x14ac:dyDescent="0.25">
      <c r="B1728" t="s">
        <v>14</v>
      </c>
      <c r="C1728">
        <v>581477</v>
      </c>
      <c r="D1728">
        <v>7017142</v>
      </c>
    </row>
    <row r="1729" spans="2:4" outlineLevel="2" x14ac:dyDescent="0.25">
      <c r="B1729" t="s">
        <v>14</v>
      </c>
      <c r="C1729">
        <v>580951</v>
      </c>
      <c r="D1729">
        <v>7016982</v>
      </c>
    </row>
    <row r="1730" spans="2:4" outlineLevel="2" x14ac:dyDescent="0.25">
      <c r="B1730" t="s">
        <v>14</v>
      </c>
      <c r="C1730">
        <v>580951</v>
      </c>
      <c r="D1730">
        <v>7016982</v>
      </c>
    </row>
    <row r="1731" spans="2:4" outlineLevel="2" x14ac:dyDescent="0.25">
      <c r="B1731" t="s">
        <v>14</v>
      </c>
      <c r="C1731">
        <v>580951</v>
      </c>
      <c r="D1731">
        <v>7016982</v>
      </c>
    </row>
    <row r="1732" spans="2:4" outlineLevel="2" x14ac:dyDescent="0.25">
      <c r="B1732" t="s">
        <v>14</v>
      </c>
      <c r="C1732">
        <v>581586</v>
      </c>
      <c r="D1732">
        <v>7018408</v>
      </c>
    </row>
    <row r="1733" spans="2:4" outlineLevel="2" x14ac:dyDescent="0.25">
      <c r="B1733" t="s">
        <v>14</v>
      </c>
      <c r="C1733">
        <v>581586</v>
      </c>
      <c r="D1733">
        <v>7018408</v>
      </c>
    </row>
    <row r="1734" spans="2:4" outlineLevel="2" x14ac:dyDescent="0.25">
      <c r="B1734" t="s">
        <v>14</v>
      </c>
      <c r="C1734">
        <v>581586</v>
      </c>
      <c r="D1734">
        <v>7018408</v>
      </c>
    </row>
    <row r="1735" spans="2:4" outlineLevel="2" x14ac:dyDescent="0.25">
      <c r="B1735" t="s">
        <v>14</v>
      </c>
      <c r="C1735">
        <v>580951</v>
      </c>
      <c r="D1735">
        <v>7016982</v>
      </c>
    </row>
    <row r="1736" spans="2:4" outlineLevel="2" x14ac:dyDescent="0.25">
      <c r="B1736" t="s">
        <v>14</v>
      </c>
      <c r="C1736">
        <v>581586</v>
      </c>
      <c r="D1736">
        <v>7018408</v>
      </c>
    </row>
    <row r="1737" spans="2:4" outlineLevel="2" x14ac:dyDescent="0.25">
      <c r="B1737" t="s">
        <v>14</v>
      </c>
      <c r="C1737">
        <v>581586</v>
      </c>
      <c r="D1737">
        <v>7018408</v>
      </c>
    </row>
    <row r="1738" spans="2:4" outlineLevel="2" x14ac:dyDescent="0.25">
      <c r="B1738" t="s">
        <v>14</v>
      </c>
      <c r="C1738">
        <v>580951</v>
      </c>
      <c r="D1738">
        <v>7016982</v>
      </c>
    </row>
    <row r="1739" spans="2:4" outlineLevel="2" x14ac:dyDescent="0.25">
      <c r="B1739" t="s">
        <v>14</v>
      </c>
      <c r="C1739">
        <v>581586</v>
      </c>
      <c r="D1739">
        <v>7018408</v>
      </c>
    </row>
    <row r="1740" spans="2:4" outlineLevel="2" x14ac:dyDescent="0.25">
      <c r="B1740" t="s">
        <v>14</v>
      </c>
      <c r="C1740">
        <v>580954</v>
      </c>
      <c r="D1740">
        <v>7016096</v>
      </c>
    </row>
    <row r="1741" spans="2:4" outlineLevel="2" x14ac:dyDescent="0.25">
      <c r="B1741" t="s">
        <v>14</v>
      </c>
      <c r="C1741">
        <v>581586</v>
      </c>
      <c r="D1741">
        <v>7018408</v>
      </c>
    </row>
    <row r="1742" spans="2:4" outlineLevel="2" x14ac:dyDescent="0.25">
      <c r="B1742" t="s">
        <v>14</v>
      </c>
      <c r="C1742">
        <v>580951</v>
      </c>
      <c r="D1742">
        <v>7016982</v>
      </c>
    </row>
    <row r="1743" spans="2:4" outlineLevel="2" x14ac:dyDescent="0.25">
      <c r="B1743" t="s">
        <v>14</v>
      </c>
      <c r="C1743">
        <v>581586</v>
      </c>
      <c r="D1743">
        <v>7018408</v>
      </c>
    </row>
    <row r="1744" spans="2:4" outlineLevel="2" x14ac:dyDescent="0.25">
      <c r="B1744" t="s">
        <v>14</v>
      </c>
      <c r="C1744">
        <v>581586</v>
      </c>
      <c r="D1744">
        <v>7018408</v>
      </c>
    </row>
    <row r="1745" spans="2:4" outlineLevel="2" x14ac:dyDescent="0.25">
      <c r="B1745" t="s">
        <v>14</v>
      </c>
      <c r="C1745">
        <v>581586</v>
      </c>
      <c r="D1745">
        <v>7018408</v>
      </c>
    </row>
    <row r="1746" spans="2:4" outlineLevel="2" x14ac:dyDescent="0.25">
      <c r="B1746" t="s">
        <v>14</v>
      </c>
      <c r="C1746">
        <v>581586</v>
      </c>
      <c r="D1746">
        <v>7018408</v>
      </c>
    </row>
    <row r="1747" spans="2:4" outlineLevel="2" x14ac:dyDescent="0.25">
      <c r="B1747" t="s">
        <v>14</v>
      </c>
      <c r="C1747">
        <v>581586</v>
      </c>
      <c r="D1747">
        <v>7018408</v>
      </c>
    </row>
    <row r="1748" spans="2:4" outlineLevel="2" x14ac:dyDescent="0.25">
      <c r="B1748" t="s">
        <v>14</v>
      </c>
      <c r="C1748">
        <v>580884</v>
      </c>
      <c r="D1748">
        <v>7015643</v>
      </c>
    </row>
    <row r="1749" spans="2:4" outlineLevel="2" x14ac:dyDescent="0.25">
      <c r="B1749" t="s">
        <v>14</v>
      </c>
      <c r="C1749">
        <v>581586</v>
      </c>
      <c r="D1749">
        <v>7018408</v>
      </c>
    </row>
    <row r="1750" spans="2:4" outlineLevel="2" x14ac:dyDescent="0.25">
      <c r="B1750" t="s">
        <v>14</v>
      </c>
      <c r="C1750">
        <v>580884</v>
      </c>
      <c r="D1750">
        <v>7015643</v>
      </c>
    </row>
    <row r="1751" spans="2:4" outlineLevel="2" x14ac:dyDescent="0.25">
      <c r="B1751" t="s">
        <v>14</v>
      </c>
      <c r="C1751">
        <v>581586</v>
      </c>
      <c r="D1751">
        <v>7018408</v>
      </c>
    </row>
    <row r="1752" spans="2:4" outlineLevel="2" x14ac:dyDescent="0.25">
      <c r="B1752" t="s">
        <v>14</v>
      </c>
      <c r="C1752">
        <v>581586</v>
      </c>
      <c r="D1752">
        <v>7018408</v>
      </c>
    </row>
    <row r="1753" spans="2:4" outlineLevel="2" x14ac:dyDescent="0.25">
      <c r="B1753" t="s">
        <v>14</v>
      </c>
      <c r="C1753">
        <v>581505</v>
      </c>
      <c r="D1753">
        <v>7016727</v>
      </c>
    </row>
    <row r="1754" spans="2:4" outlineLevel="2" x14ac:dyDescent="0.25">
      <c r="B1754" t="s">
        <v>14</v>
      </c>
      <c r="C1754">
        <v>581586</v>
      </c>
      <c r="D1754">
        <v>7018408</v>
      </c>
    </row>
    <row r="1755" spans="2:4" outlineLevel="2" x14ac:dyDescent="0.25">
      <c r="B1755" t="s">
        <v>14</v>
      </c>
      <c r="C1755">
        <v>581203</v>
      </c>
      <c r="D1755">
        <v>7016289</v>
      </c>
    </row>
    <row r="1756" spans="2:4" outlineLevel="2" x14ac:dyDescent="0.25">
      <c r="B1756" t="s">
        <v>14</v>
      </c>
      <c r="C1756">
        <v>581586</v>
      </c>
      <c r="D1756">
        <v>7018408</v>
      </c>
    </row>
    <row r="1757" spans="2:4" outlineLevel="2" x14ac:dyDescent="0.25">
      <c r="B1757" t="s">
        <v>14</v>
      </c>
      <c r="C1757">
        <v>580884</v>
      </c>
      <c r="D1757">
        <v>7015643</v>
      </c>
    </row>
    <row r="1758" spans="2:4" outlineLevel="2" x14ac:dyDescent="0.25">
      <c r="B1758" t="s">
        <v>14</v>
      </c>
      <c r="C1758">
        <v>580884</v>
      </c>
      <c r="D1758">
        <v>7015643</v>
      </c>
    </row>
    <row r="1759" spans="2:4" outlineLevel="2" x14ac:dyDescent="0.25">
      <c r="B1759" t="s">
        <v>14</v>
      </c>
      <c r="C1759">
        <v>581273</v>
      </c>
      <c r="D1759">
        <v>7016966</v>
      </c>
    </row>
    <row r="1760" spans="2:4" outlineLevel="2" x14ac:dyDescent="0.25">
      <c r="B1760" t="s">
        <v>14</v>
      </c>
      <c r="C1760">
        <v>582258</v>
      </c>
      <c r="D1760">
        <v>7017926</v>
      </c>
    </row>
    <row r="1761" spans="2:4" outlineLevel="2" x14ac:dyDescent="0.25">
      <c r="B1761" t="s">
        <v>14</v>
      </c>
      <c r="C1761">
        <v>581848</v>
      </c>
      <c r="D1761">
        <v>7017319</v>
      </c>
    </row>
    <row r="1762" spans="2:4" outlineLevel="2" x14ac:dyDescent="0.25">
      <c r="B1762" t="s">
        <v>14</v>
      </c>
      <c r="C1762">
        <v>581586</v>
      </c>
      <c r="D1762">
        <v>7018408</v>
      </c>
    </row>
    <row r="1763" spans="2:4" outlineLevel="2" x14ac:dyDescent="0.25">
      <c r="B1763" t="s">
        <v>14</v>
      </c>
      <c r="C1763">
        <v>580951</v>
      </c>
      <c r="D1763">
        <v>7016982</v>
      </c>
    </row>
    <row r="1764" spans="2:4" outlineLevel="2" x14ac:dyDescent="0.25">
      <c r="B1764" t="s">
        <v>14</v>
      </c>
      <c r="C1764">
        <v>582136</v>
      </c>
      <c r="D1764">
        <v>7018258</v>
      </c>
    </row>
    <row r="1765" spans="2:4" outlineLevel="2" x14ac:dyDescent="0.25">
      <c r="B1765" t="s">
        <v>14</v>
      </c>
      <c r="C1765">
        <v>580951</v>
      </c>
      <c r="D1765">
        <v>7016982</v>
      </c>
    </row>
    <row r="1766" spans="2:4" outlineLevel="2" x14ac:dyDescent="0.25">
      <c r="B1766" t="s">
        <v>14</v>
      </c>
      <c r="C1766">
        <v>581715</v>
      </c>
      <c r="D1766">
        <v>7017469</v>
      </c>
    </row>
    <row r="1767" spans="2:4" outlineLevel="2" x14ac:dyDescent="0.25">
      <c r="B1767" t="s">
        <v>14</v>
      </c>
      <c r="C1767">
        <v>581203</v>
      </c>
      <c r="D1767">
        <v>7016746</v>
      </c>
    </row>
    <row r="1768" spans="2:4" outlineLevel="2" x14ac:dyDescent="0.25">
      <c r="B1768" t="s">
        <v>14</v>
      </c>
      <c r="C1768">
        <v>581129</v>
      </c>
      <c r="D1768">
        <v>7016868</v>
      </c>
    </row>
    <row r="1769" spans="2:4" outlineLevel="2" x14ac:dyDescent="0.25">
      <c r="B1769" t="s">
        <v>14</v>
      </c>
      <c r="C1769">
        <v>581848</v>
      </c>
      <c r="D1769">
        <v>7017319</v>
      </c>
    </row>
    <row r="1770" spans="2:4" outlineLevel="2" x14ac:dyDescent="0.25">
      <c r="B1770" t="s">
        <v>14</v>
      </c>
      <c r="C1770">
        <v>581841</v>
      </c>
      <c r="D1770">
        <v>7016967</v>
      </c>
    </row>
    <row r="1771" spans="2:4" outlineLevel="2" x14ac:dyDescent="0.25">
      <c r="B1771" t="s">
        <v>14</v>
      </c>
      <c r="C1771">
        <v>580951</v>
      </c>
      <c r="D1771">
        <v>7016982</v>
      </c>
    </row>
    <row r="1772" spans="2:4" outlineLevel="2" x14ac:dyDescent="0.25">
      <c r="B1772" t="s">
        <v>14</v>
      </c>
      <c r="C1772">
        <v>580951</v>
      </c>
      <c r="D1772">
        <v>7016982</v>
      </c>
    </row>
    <row r="1773" spans="2:4" outlineLevel="2" x14ac:dyDescent="0.25">
      <c r="B1773" t="s">
        <v>14</v>
      </c>
      <c r="C1773">
        <v>580951</v>
      </c>
      <c r="D1773">
        <v>7016982</v>
      </c>
    </row>
    <row r="1774" spans="2:4" outlineLevel="2" x14ac:dyDescent="0.25">
      <c r="B1774" t="s">
        <v>14</v>
      </c>
      <c r="C1774">
        <v>580951</v>
      </c>
      <c r="D1774">
        <v>7016982</v>
      </c>
    </row>
    <row r="1775" spans="2:4" outlineLevel="2" x14ac:dyDescent="0.25">
      <c r="B1775" t="s">
        <v>14</v>
      </c>
      <c r="C1775">
        <v>581698</v>
      </c>
      <c r="D1775">
        <v>7017734</v>
      </c>
    </row>
    <row r="1776" spans="2:4" outlineLevel="2" x14ac:dyDescent="0.25">
      <c r="B1776" t="s">
        <v>14</v>
      </c>
      <c r="C1776">
        <v>581715</v>
      </c>
      <c r="D1776">
        <v>7017469</v>
      </c>
    </row>
    <row r="1777" spans="2:4" outlineLevel="2" x14ac:dyDescent="0.25">
      <c r="B1777" t="s">
        <v>14</v>
      </c>
      <c r="C1777">
        <v>580951</v>
      </c>
      <c r="D1777">
        <v>7016982</v>
      </c>
    </row>
    <row r="1778" spans="2:4" outlineLevel="2" x14ac:dyDescent="0.25">
      <c r="B1778" t="s">
        <v>14</v>
      </c>
      <c r="C1778">
        <v>582258</v>
      </c>
      <c r="D1778">
        <v>7017926</v>
      </c>
    </row>
    <row r="1779" spans="2:4" outlineLevel="2" x14ac:dyDescent="0.25">
      <c r="B1779" t="s">
        <v>14</v>
      </c>
      <c r="C1779">
        <v>580951</v>
      </c>
      <c r="D1779">
        <v>7016982</v>
      </c>
    </row>
    <row r="1780" spans="2:4" outlineLevel="2" x14ac:dyDescent="0.25">
      <c r="B1780" t="s">
        <v>14</v>
      </c>
      <c r="C1780">
        <v>582002</v>
      </c>
      <c r="D1780">
        <v>7018340</v>
      </c>
    </row>
    <row r="1781" spans="2:4" outlineLevel="2" x14ac:dyDescent="0.25">
      <c r="B1781" t="s">
        <v>14</v>
      </c>
      <c r="C1781">
        <v>580951</v>
      </c>
      <c r="D1781">
        <v>7016982</v>
      </c>
    </row>
    <row r="1782" spans="2:4" outlineLevel="2" x14ac:dyDescent="0.25">
      <c r="B1782" t="s">
        <v>14</v>
      </c>
      <c r="C1782">
        <v>580579</v>
      </c>
      <c r="D1782">
        <v>7016971</v>
      </c>
    </row>
    <row r="1783" spans="2:4" outlineLevel="2" x14ac:dyDescent="0.25">
      <c r="B1783" t="s">
        <v>14</v>
      </c>
      <c r="C1783">
        <v>581715</v>
      </c>
      <c r="D1783">
        <v>7017469</v>
      </c>
    </row>
    <row r="1784" spans="2:4" outlineLevel="2" x14ac:dyDescent="0.25">
      <c r="B1784" t="s">
        <v>14</v>
      </c>
      <c r="C1784">
        <v>581273</v>
      </c>
      <c r="D1784">
        <v>7016966</v>
      </c>
    </row>
    <row r="1785" spans="2:4" outlineLevel="2" x14ac:dyDescent="0.25">
      <c r="B1785" t="s">
        <v>14</v>
      </c>
      <c r="C1785">
        <v>580422</v>
      </c>
      <c r="D1785">
        <v>7016885</v>
      </c>
    </row>
    <row r="1786" spans="2:4" outlineLevel="2" x14ac:dyDescent="0.25">
      <c r="B1786" t="s">
        <v>14</v>
      </c>
      <c r="C1786">
        <v>580336</v>
      </c>
      <c r="D1786">
        <v>7016997</v>
      </c>
    </row>
    <row r="1787" spans="2:4" outlineLevel="2" x14ac:dyDescent="0.25">
      <c r="B1787" t="s">
        <v>14</v>
      </c>
      <c r="C1787">
        <v>580951</v>
      </c>
      <c r="D1787">
        <v>7016982</v>
      </c>
    </row>
    <row r="1788" spans="2:4" outlineLevel="2" x14ac:dyDescent="0.25">
      <c r="B1788" t="s">
        <v>14</v>
      </c>
      <c r="C1788">
        <v>581715</v>
      </c>
      <c r="D1788">
        <v>7017469</v>
      </c>
    </row>
    <row r="1789" spans="2:4" outlineLevel="2" x14ac:dyDescent="0.25">
      <c r="B1789" t="s">
        <v>14</v>
      </c>
      <c r="C1789">
        <v>581203</v>
      </c>
      <c r="D1789">
        <v>7016746</v>
      </c>
    </row>
    <row r="1790" spans="2:4" outlineLevel="2" x14ac:dyDescent="0.25">
      <c r="B1790" t="s">
        <v>14</v>
      </c>
      <c r="C1790">
        <v>581848</v>
      </c>
      <c r="D1790">
        <v>7017319</v>
      </c>
    </row>
    <row r="1791" spans="2:4" outlineLevel="2" x14ac:dyDescent="0.25">
      <c r="B1791" t="s">
        <v>14</v>
      </c>
      <c r="C1791">
        <v>580656</v>
      </c>
      <c r="D1791">
        <v>7016221</v>
      </c>
    </row>
    <row r="1792" spans="2:4" outlineLevel="2" x14ac:dyDescent="0.25">
      <c r="B1792" t="s">
        <v>14</v>
      </c>
      <c r="C1792">
        <v>581715</v>
      </c>
      <c r="D1792">
        <v>7017469</v>
      </c>
    </row>
    <row r="1793" spans="2:4" outlineLevel="2" x14ac:dyDescent="0.25">
      <c r="B1793" t="s">
        <v>14</v>
      </c>
      <c r="C1793">
        <v>580077</v>
      </c>
      <c r="D1793">
        <v>7016475</v>
      </c>
    </row>
    <row r="1794" spans="2:4" outlineLevel="2" x14ac:dyDescent="0.25">
      <c r="B1794" t="s">
        <v>14</v>
      </c>
      <c r="C1794">
        <v>581852</v>
      </c>
      <c r="D1794">
        <v>7018385</v>
      </c>
    </row>
    <row r="1795" spans="2:4" outlineLevel="2" x14ac:dyDescent="0.25">
      <c r="B1795" t="s">
        <v>14</v>
      </c>
      <c r="C1795">
        <v>580951</v>
      </c>
      <c r="D1795">
        <v>7016982</v>
      </c>
    </row>
    <row r="1796" spans="2:4" outlineLevel="2" x14ac:dyDescent="0.25">
      <c r="B1796" t="s">
        <v>14</v>
      </c>
      <c r="C1796">
        <v>580951</v>
      </c>
      <c r="D1796">
        <v>7016982</v>
      </c>
    </row>
    <row r="1797" spans="2:4" outlineLevel="2" x14ac:dyDescent="0.25">
      <c r="B1797" t="s">
        <v>14</v>
      </c>
      <c r="C1797">
        <v>581944</v>
      </c>
      <c r="D1797">
        <v>7018514</v>
      </c>
    </row>
    <row r="1798" spans="2:4" outlineLevel="2" x14ac:dyDescent="0.25">
      <c r="B1798" t="s">
        <v>14</v>
      </c>
      <c r="C1798">
        <v>581111</v>
      </c>
      <c r="D1798">
        <v>7015884</v>
      </c>
    </row>
    <row r="1799" spans="2:4" outlineLevel="2" x14ac:dyDescent="0.25">
      <c r="B1799" t="s">
        <v>14</v>
      </c>
      <c r="C1799">
        <v>581715</v>
      </c>
      <c r="D1799">
        <v>7017469</v>
      </c>
    </row>
    <row r="1800" spans="2:4" outlineLevel="2" x14ac:dyDescent="0.25">
      <c r="B1800" t="s">
        <v>14</v>
      </c>
      <c r="C1800">
        <v>580951</v>
      </c>
      <c r="D1800">
        <v>7016982</v>
      </c>
    </row>
    <row r="1801" spans="2:4" outlineLevel="2" x14ac:dyDescent="0.25">
      <c r="B1801" t="s">
        <v>14</v>
      </c>
      <c r="C1801">
        <v>580951</v>
      </c>
      <c r="D1801">
        <v>7016982</v>
      </c>
    </row>
    <row r="1802" spans="2:4" outlineLevel="2" x14ac:dyDescent="0.25">
      <c r="B1802" t="s">
        <v>14</v>
      </c>
      <c r="C1802">
        <v>580951</v>
      </c>
      <c r="D1802">
        <v>7016982</v>
      </c>
    </row>
    <row r="1803" spans="2:4" outlineLevel="2" x14ac:dyDescent="0.25">
      <c r="B1803" t="s">
        <v>14</v>
      </c>
      <c r="C1803">
        <v>580748</v>
      </c>
      <c r="D1803">
        <v>7015650</v>
      </c>
    </row>
    <row r="1804" spans="2:4" outlineLevel="2" x14ac:dyDescent="0.25">
      <c r="B1804" t="s">
        <v>14</v>
      </c>
      <c r="C1804">
        <v>581848</v>
      </c>
      <c r="D1804">
        <v>7017319</v>
      </c>
    </row>
    <row r="1805" spans="2:4" outlineLevel="2" x14ac:dyDescent="0.25">
      <c r="B1805" t="s">
        <v>14</v>
      </c>
      <c r="C1805">
        <v>581944</v>
      </c>
      <c r="D1805">
        <v>7018514</v>
      </c>
    </row>
    <row r="1806" spans="2:4" outlineLevel="2" x14ac:dyDescent="0.25">
      <c r="B1806" t="s">
        <v>14</v>
      </c>
      <c r="C1806">
        <v>582030</v>
      </c>
      <c r="D1806">
        <v>7016879</v>
      </c>
    </row>
    <row r="1807" spans="2:4" outlineLevel="2" x14ac:dyDescent="0.25">
      <c r="B1807" t="s">
        <v>14</v>
      </c>
      <c r="C1807">
        <v>581848</v>
      </c>
      <c r="D1807">
        <v>7017319</v>
      </c>
    </row>
    <row r="1808" spans="2:4" outlineLevel="2" x14ac:dyDescent="0.25">
      <c r="B1808" t="s">
        <v>14</v>
      </c>
      <c r="C1808">
        <v>581715</v>
      </c>
      <c r="D1808">
        <v>7017469</v>
      </c>
    </row>
    <row r="1809" spans="1:4" outlineLevel="2" x14ac:dyDescent="0.25">
      <c r="B1809" t="s">
        <v>14</v>
      </c>
      <c r="C1809">
        <v>580951</v>
      </c>
      <c r="D1809">
        <v>7016982</v>
      </c>
    </row>
    <row r="1810" spans="1:4" outlineLevel="2" x14ac:dyDescent="0.25">
      <c r="B1810" t="s">
        <v>14</v>
      </c>
      <c r="C1810">
        <v>580748</v>
      </c>
      <c r="D1810">
        <v>7015650</v>
      </c>
    </row>
    <row r="1811" spans="1:4" outlineLevel="1" x14ac:dyDescent="0.25">
      <c r="A1811" s="5" t="s">
        <v>50</v>
      </c>
      <c r="B1811">
        <f>SUBTOTAL(3,B1694:B1810)</f>
        <v>117</v>
      </c>
    </row>
    <row r="1812" spans="1:4" outlineLevel="2" x14ac:dyDescent="0.25">
      <c r="B1812" t="s">
        <v>15</v>
      </c>
      <c r="C1812">
        <v>581586</v>
      </c>
      <c r="D1812">
        <v>7018408</v>
      </c>
    </row>
    <row r="1813" spans="1:4" outlineLevel="2" x14ac:dyDescent="0.25">
      <c r="B1813" t="s">
        <v>15</v>
      </c>
      <c r="C1813">
        <v>580951</v>
      </c>
      <c r="D1813">
        <v>7016982</v>
      </c>
    </row>
    <row r="1814" spans="1:4" outlineLevel="2" x14ac:dyDescent="0.25">
      <c r="B1814" t="s">
        <v>15</v>
      </c>
      <c r="C1814">
        <v>581586</v>
      </c>
      <c r="D1814">
        <v>7018408</v>
      </c>
    </row>
    <row r="1815" spans="1:4" outlineLevel="2" x14ac:dyDescent="0.25">
      <c r="B1815" t="s">
        <v>15</v>
      </c>
      <c r="C1815">
        <v>580951</v>
      </c>
      <c r="D1815">
        <v>7016982</v>
      </c>
    </row>
    <row r="1816" spans="1:4" outlineLevel="2" x14ac:dyDescent="0.25">
      <c r="B1816" t="s">
        <v>15</v>
      </c>
      <c r="C1816">
        <v>581586</v>
      </c>
      <c r="D1816">
        <v>7018408</v>
      </c>
    </row>
    <row r="1817" spans="1:4" outlineLevel="2" x14ac:dyDescent="0.25">
      <c r="B1817" t="s">
        <v>15</v>
      </c>
      <c r="C1817">
        <v>581398</v>
      </c>
      <c r="D1817">
        <v>7016969</v>
      </c>
    </row>
    <row r="1818" spans="1:4" outlineLevel="2" x14ac:dyDescent="0.25">
      <c r="B1818" t="s">
        <v>15</v>
      </c>
      <c r="C1818">
        <v>580951</v>
      </c>
      <c r="D1818">
        <v>7016982</v>
      </c>
    </row>
    <row r="1819" spans="1:4" outlineLevel="2" x14ac:dyDescent="0.25">
      <c r="B1819" t="s">
        <v>15</v>
      </c>
      <c r="C1819">
        <v>580884</v>
      </c>
      <c r="D1819">
        <v>7015643</v>
      </c>
    </row>
    <row r="1820" spans="1:4" outlineLevel="2" x14ac:dyDescent="0.25">
      <c r="B1820" t="s">
        <v>15</v>
      </c>
      <c r="C1820">
        <v>580884</v>
      </c>
      <c r="D1820">
        <v>7015643</v>
      </c>
    </row>
    <row r="1821" spans="1:4" outlineLevel="2" x14ac:dyDescent="0.25">
      <c r="B1821" t="s">
        <v>15</v>
      </c>
      <c r="C1821">
        <v>581586</v>
      </c>
      <c r="D1821">
        <v>7018408</v>
      </c>
    </row>
    <row r="1822" spans="1:4" outlineLevel="2" x14ac:dyDescent="0.25">
      <c r="B1822" t="s">
        <v>15</v>
      </c>
      <c r="C1822">
        <v>580779</v>
      </c>
      <c r="D1822">
        <v>7016789</v>
      </c>
    </row>
    <row r="1823" spans="1:4" outlineLevel="2" x14ac:dyDescent="0.25">
      <c r="B1823" t="s">
        <v>15</v>
      </c>
      <c r="C1823">
        <v>581586</v>
      </c>
      <c r="D1823">
        <v>7018408</v>
      </c>
    </row>
    <row r="1824" spans="1:4" outlineLevel="2" x14ac:dyDescent="0.25">
      <c r="B1824" t="s">
        <v>15</v>
      </c>
      <c r="C1824">
        <v>581129</v>
      </c>
      <c r="D1824">
        <v>7016868</v>
      </c>
    </row>
    <row r="1825" spans="2:4" outlineLevel="2" x14ac:dyDescent="0.25">
      <c r="B1825" t="s">
        <v>15</v>
      </c>
      <c r="C1825">
        <v>580951</v>
      </c>
      <c r="D1825">
        <v>7016982</v>
      </c>
    </row>
    <row r="1826" spans="2:4" outlineLevel="2" x14ac:dyDescent="0.25">
      <c r="B1826" t="s">
        <v>15</v>
      </c>
      <c r="C1826">
        <v>581593</v>
      </c>
      <c r="D1826">
        <v>7017282</v>
      </c>
    </row>
    <row r="1827" spans="2:4" outlineLevel="2" x14ac:dyDescent="0.25">
      <c r="B1827" t="s">
        <v>15</v>
      </c>
      <c r="C1827">
        <v>580951</v>
      </c>
      <c r="D1827">
        <v>7016982</v>
      </c>
    </row>
    <row r="1828" spans="2:4" outlineLevel="2" x14ac:dyDescent="0.25">
      <c r="B1828" t="s">
        <v>15</v>
      </c>
      <c r="C1828">
        <v>581644</v>
      </c>
      <c r="D1828">
        <v>7017245</v>
      </c>
    </row>
    <row r="1829" spans="2:4" outlineLevel="2" x14ac:dyDescent="0.25">
      <c r="B1829" t="s">
        <v>15</v>
      </c>
      <c r="C1829">
        <v>580951</v>
      </c>
      <c r="D1829">
        <v>7016982</v>
      </c>
    </row>
    <row r="1830" spans="2:4" outlineLevel="2" x14ac:dyDescent="0.25">
      <c r="B1830" t="s">
        <v>15</v>
      </c>
      <c r="C1830">
        <v>580951</v>
      </c>
      <c r="D1830">
        <v>7016982</v>
      </c>
    </row>
    <row r="1831" spans="2:4" outlineLevel="2" x14ac:dyDescent="0.25">
      <c r="B1831" t="s">
        <v>15</v>
      </c>
      <c r="C1831">
        <v>580951</v>
      </c>
      <c r="D1831">
        <v>7016982</v>
      </c>
    </row>
    <row r="1832" spans="2:4" outlineLevel="2" x14ac:dyDescent="0.25">
      <c r="B1832" t="s">
        <v>15</v>
      </c>
      <c r="C1832">
        <v>580951</v>
      </c>
      <c r="D1832">
        <v>7016982</v>
      </c>
    </row>
    <row r="1833" spans="2:4" outlineLevel="2" x14ac:dyDescent="0.25">
      <c r="B1833" t="s">
        <v>15</v>
      </c>
      <c r="C1833">
        <v>580951</v>
      </c>
      <c r="D1833">
        <v>7016982</v>
      </c>
    </row>
    <row r="1834" spans="2:4" outlineLevel="2" x14ac:dyDescent="0.25">
      <c r="B1834" t="s">
        <v>15</v>
      </c>
      <c r="C1834">
        <v>581277</v>
      </c>
      <c r="D1834">
        <v>7016592</v>
      </c>
    </row>
    <row r="1835" spans="2:4" outlineLevel="2" x14ac:dyDescent="0.25">
      <c r="B1835" t="s">
        <v>15</v>
      </c>
      <c r="C1835">
        <v>581041</v>
      </c>
      <c r="D1835">
        <v>7016850</v>
      </c>
    </row>
    <row r="1836" spans="2:4" outlineLevel="2" x14ac:dyDescent="0.25">
      <c r="B1836" t="s">
        <v>15</v>
      </c>
      <c r="C1836">
        <v>581162</v>
      </c>
      <c r="D1836">
        <v>7017055</v>
      </c>
    </row>
    <row r="1837" spans="2:4" outlineLevel="2" x14ac:dyDescent="0.25">
      <c r="B1837" t="s">
        <v>15</v>
      </c>
      <c r="C1837">
        <v>581192</v>
      </c>
      <c r="D1837">
        <v>7016850</v>
      </c>
    </row>
    <row r="1838" spans="2:4" outlineLevel="2" x14ac:dyDescent="0.25">
      <c r="B1838" t="s">
        <v>15</v>
      </c>
      <c r="C1838">
        <v>581192</v>
      </c>
      <c r="D1838">
        <v>7016850</v>
      </c>
    </row>
    <row r="1839" spans="2:4" outlineLevel="2" x14ac:dyDescent="0.25">
      <c r="B1839" t="s">
        <v>15</v>
      </c>
      <c r="C1839">
        <v>581203</v>
      </c>
      <c r="D1839">
        <v>7016746</v>
      </c>
    </row>
    <row r="1840" spans="2:4" outlineLevel="2" x14ac:dyDescent="0.25">
      <c r="B1840" t="s">
        <v>15</v>
      </c>
      <c r="C1840">
        <v>581241</v>
      </c>
      <c r="D1840">
        <v>7016745</v>
      </c>
    </row>
    <row r="1841" spans="2:4" outlineLevel="2" x14ac:dyDescent="0.25">
      <c r="B1841" t="s">
        <v>15</v>
      </c>
      <c r="C1841">
        <v>580449</v>
      </c>
      <c r="D1841">
        <v>7017811</v>
      </c>
    </row>
    <row r="1842" spans="2:4" outlineLevel="2" x14ac:dyDescent="0.25">
      <c r="B1842" t="s">
        <v>15</v>
      </c>
      <c r="C1842">
        <v>581330</v>
      </c>
      <c r="D1842">
        <v>7016396</v>
      </c>
    </row>
    <row r="1843" spans="2:4" outlineLevel="2" x14ac:dyDescent="0.25">
      <c r="B1843" t="s">
        <v>15</v>
      </c>
      <c r="C1843">
        <v>580580</v>
      </c>
      <c r="D1843">
        <v>7016894</v>
      </c>
    </row>
    <row r="1844" spans="2:4" outlineLevel="2" x14ac:dyDescent="0.25">
      <c r="B1844" t="s">
        <v>15</v>
      </c>
      <c r="C1844">
        <v>581226</v>
      </c>
      <c r="D1844">
        <v>7016615</v>
      </c>
    </row>
    <row r="1845" spans="2:4" outlineLevel="2" x14ac:dyDescent="0.25">
      <c r="B1845" t="s">
        <v>15</v>
      </c>
      <c r="C1845">
        <v>580761</v>
      </c>
      <c r="D1845">
        <v>7016847</v>
      </c>
    </row>
    <row r="1846" spans="2:4" outlineLevel="2" x14ac:dyDescent="0.25">
      <c r="B1846" t="s">
        <v>15</v>
      </c>
      <c r="C1846">
        <v>581203</v>
      </c>
      <c r="D1846">
        <v>7016746</v>
      </c>
    </row>
    <row r="1847" spans="2:4" outlineLevel="2" x14ac:dyDescent="0.25">
      <c r="B1847" t="s">
        <v>15</v>
      </c>
      <c r="C1847">
        <v>580951</v>
      </c>
      <c r="D1847">
        <v>7016982</v>
      </c>
    </row>
    <row r="1848" spans="2:4" outlineLevel="2" x14ac:dyDescent="0.25">
      <c r="B1848" t="s">
        <v>15</v>
      </c>
      <c r="C1848">
        <v>580951</v>
      </c>
      <c r="D1848">
        <v>7016982</v>
      </c>
    </row>
    <row r="1849" spans="2:4" outlineLevel="2" x14ac:dyDescent="0.25">
      <c r="B1849" t="s">
        <v>15</v>
      </c>
      <c r="C1849">
        <v>580643</v>
      </c>
      <c r="D1849">
        <v>7016790</v>
      </c>
    </row>
    <row r="1850" spans="2:4" outlineLevel="2" x14ac:dyDescent="0.25">
      <c r="B1850" t="s">
        <v>15</v>
      </c>
      <c r="C1850">
        <v>580951</v>
      </c>
      <c r="D1850">
        <v>7016982</v>
      </c>
    </row>
    <row r="1851" spans="2:4" outlineLevel="2" x14ac:dyDescent="0.25">
      <c r="B1851" t="s">
        <v>15</v>
      </c>
      <c r="C1851">
        <v>580951</v>
      </c>
      <c r="D1851">
        <v>7016982</v>
      </c>
    </row>
    <row r="1852" spans="2:4" outlineLevel="2" x14ac:dyDescent="0.25">
      <c r="B1852" t="s">
        <v>15</v>
      </c>
      <c r="C1852">
        <v>581330</v>
      </c>
      <c r="D1852">
        <v>7016396</v>
      </c>
    </row>
    <row r="1853" spans="2:4" outlineLevel="2" x14ac:dyDescent="0.25">
      <c r="B1853" t="s">
        <v>15</v>
      </c>
      <c r="C1853">
        <v>581203</v>
      </c>
      <c r="D1853">
        <v>7016746</v>
      </c>
    </row>
    <row r="1854" spans="2:4" outlineLevel="2" x14ac:dyDescent="0.25">
      <c r="B1854" t="s">
        <v>15</v>
      </c>
      <c r="C1854">
        <v>581449</v>
      </c>
      <c r="D1854">
        <v>7017051</v>
      </c>
    </row>
    <row r="1855" spans="2:4" outlineLevel="2" x14ac:dyDescent="0.25">
      <c r="B1855" t="s">
        <v>15</v>
      </c>
      <c r="C1855">
        <v>580951</v>
      </c>
      <c r="D1855">
        <v>7016982</v>
      </c>
    </row>
    <row r="1856" spans="2:4" outlineLevel="2" x14ac:dyDescent="0.25">
      <c r="B1856" t="s">
        <v>15</v>
      </c>
      <c r="C1856">
        <v>581277</v>
      </c>
      <c r="D1856">
        <v>7016592</v>
      </c>
    </row>
    <row r="1857" spans="1:4" outlineLevel="2" x14ac:dyDescent="0.25">
      <c r="B1857" t="s">
        <v>15</v>
      </c>
      <c r="C1857">
        <v>581753</v>
      </c>
      <c r="D1857">
        <v>7017224</v>
      </c>
    </row>
    <row r="1858" spans="1:4" outlineLevel="2" x14ac:dyDescent="0.25">
      <c r="B1858" t="s">
        <v>15</v>
      </c>
      <c r="C1858">
        <v>580951</v>
      </c>
      <c r="D1858">
        <v>7016982</v>
      </c>
    </row>
    <row r="1859" spans="1:4" outlineLevel="2" x14ac:dyDescent="0.25">
      <c r="B1859" t="s">
        <v>15</v>
      </c>
      <c r="C1859">
        <v>580951</v>
      </c>
      <c r="D1859">
        <v>7016982</v>
      </c>
    </row>
    <row r="1860" spans="1:4" outlineLevel="2" x14ac:dyDescent="0.25">
      <c r="B1860" t="s">
        <v>15</v>
      </c>
      <c r="C1860">
        <v>580951</v>
      </c>
      <c r="D1860">
        <v>7016982</v>
      </c>
    </row>
    <row r="1861" spans="1:4" outlineLevel="2" x14ac:dyDescent="0.25">
      <c r="B1861" t="s">
        <v>15</v>
      </c>
      <c r="C1861">
        <v>581562</v>
      </c>
      <c r="D1861">
        <v>7017366</v>
      </c>
    </row>
    <row r="1862" spans="1:4" outlineLevel="2" x14ac:dyDescent="0.25">
      <c r="B1862" t="s">
        <v>15</v>
      </c>
      <c r="C1862">
        <v>580951</v>
      </c>
      <c r="D1862">
        <v>7016982</v>
      </c>
    </row>
    <row r="1863" spans="1:4" outlineLevel="1" x14ac:dyDescent="0.25">
      <c r="A1863" s="5" t="s">
        <v>51</v>
      </c>
      <c r="B1863">
        <f>SUBTOTAL(3,B1812:B1862)</f>
        <v>51</v>
      </c>
    </row>
    <row r="1864" spans="1:4" outlineLevel="2" x14ac:dyDescent="0.25">
      <c r="B1864" t="s">
        <v>16</v>
      </c>
      <c r="C1864">
        <v>580981</v>
      </c>
      <c r="D1864">
        <v>7016116</v>
      </c>
    </row>
    <row r="1865" spans="1:4" outlineLevel="2" x14ac:dyDescent="0.25">
      <c r="B1865" t="s">
        <v>16</v>
      </c>
      <c r="C1865">
        <v>580884</v>
      </c>
      <c r="D1865">
        <v>7015643</v>
      </c>
    </row>
    <row r="1866" spans="1:4" outlineLevel="2" x14ac:dyDescent="0.25">
      <c r="B1866" t="s">
        <v>16</v>
      </c>
      <c r="C1866">
        <v>581111</v>
      </c>
      <c r="D1866">
        <v>7015884</v>
      </c>
    </row>
    <row r="1867" spans="1:4" outlineLevel="2" x14ac:dyDescent="0.25">
      <c r="B1867" t="s">
        <v>16</v>
      </c>
      <c r="C1867">
        <v>580961</v>
      </c>
      <c r="D1867">
        <v>7016008</v>
      </c>
    </row>
    <row r="1868" spans="1:4" outlineLevel="2" x14ac:dyDescent="0.25">
      <c r="B1868" t="s">
        <v>16</v>
      </c>
      <c r="C1868">
        <v>580962</v>
      </c>
      <c r="D1868">
        <v>7015694</v>
      </c>
    </row>
    <row r="1869" spans="1:4" outlineLevel="2" x14ac:dyDescent="0.25">
      <c r="B1869" t="s">
        <v>16</v>
      </c>
      <c r="C1869">
        <v>580989</v>
      </c>
      <c r="D1869">
        <v>7016089</v>
      </c>
    </row>
    <row r="1870" spans="1:4" outlineLevel="2" x14ac:dyDescent="0.25">
      <c r="B1870" t="s">
        <v>16</v>
      </c>
      <c r="C1870">
        <v>581111</v>
      </c>
      <c r="D1870">
        <v>7015884</v>
      </c>
    </row>
    <row r="1871" spans="1:4" outlineLevel="2" x14ac:dyDescent="0.25">
      <c r="B1871" t="s">
        <v>16</v>
      </c>
      <c r="C1871">
        <v>580962</v>
      </c>
      <c r="D1871">
        <v>7015694</v>
      </c>
    </row>
    <row r="1872" spans="1:4" outlineLevel="2" x14ac:dyDescent="0.25">
      <c r="B1872" t="s">
        <v>16</v>
      </c>
      <c r="C1872">
        <v>580961</v>
      </c>
      <c r="D1872">
        <v>7016008</v>
      </c>
    </row>
    <row r="1873" spans="2:4" outlineLevel="2" x14ac:dyDescent="0.25">
      <c r="B1873" t="s">
        <v>16</v>
      </c>
      <c r="C1873">
        <v>580911</v>
      </c>
      <c r="D1873">
        <v>7016078</v>
      </c>
    </row>
    <row r="1874" spans="2:4" outlineLevel="2" x14ac:dyDescent="0.25">
      <c r="B1874" t="s">
        <v>16</v>
      </c>
      <c r="C1874">
        <v>580712</v>
      </c>
      <c r="D1874">
        <v>7016215</v>
      </c>
    </row>
    <row r="1875" spans="2:4" outlineLevel="2" x14ac:dyDescent="0.25">
      <c r="B1875" t="s">
        <v>16</v>
      </c>
      <c r="C1875">
        <v>580995</v>
      </c>
      <c r="D1875">
        <v>7015965</v>
      </c>
    </row>
    <row r="1876" spans="2:4" outlineLevel="2" x14ac:dyDescent="0.25">
      <c r="B1876" t="s">
        <v>16</v>
      </c>
      <c r="C1876">
        <v>581111</v>
      </c>
      <c r="D1876">
        <v>7015884</v>
      </c>
    </row>
    <row r="1877" spans="2:4" outlineLevel="2" x14ac:dyDescent="0.25">
      <c r="B1877" t="s">
        <v>16</v>
      </c>
      <c r="C1877">
        <v>580954</v>
      </c>
      <c r="D1877">
        <v>7016096</v>
      </c>
    </row>
    <row r="1878" spans="2:4" outlineLevel="2" x14ac:dyDescent="0.25">
      <c r="B1878" t="s">
        <v>16</v>
      </c>
      <c r="C1878">
        <v>580813</v>
      </c>
      <c r="D1878">
        <v>7016356</v>
      </c>
    </row>
    <row r="1879" spans="2:4" outlineLevel="2" x14ac:dyDescent="0.25">
      <c r="B1879" t="s">
        <v>16</v>
      </c>
      <c r="C1879">
        <v>580813</v>
      </c>
      <c r="D1879">
        <v>7016356</v>
      </c>
    </row>
    <row r="1880" spans="2:4" outlineLevel="2" x14ac:dyDescent="0.25">
      <c r="B1880" t="s">
        <v>16</v>
      </c>
      <c r="C1880">
        <v>580813</v>
      </c>
      <c r="D1880">
        <v>7016356</v>
      </c>
    </row>
    <row r="1881" spans="2:4" outlineLevel="2" x14ac:dyDescent="0.25">
      <c r="B1881" t="s">
        <v>16</v>
      </c>
      <c r="C1881">
        <v>580813</v>
      </c>
      <c r="D1881">
        <v>7016356</v>
      </c>
    </row>
    <row r="1882" spans="2:4" outlineLevel="2" x14ac:dyDescent="0.25">
      <c r="B1882" t="s">
        <v>16</v>
      </c>
      <c r="C1882">
        <v>580813</v>
      </c>
      <c r="D1882">
        <v>7016356</v>
      </c>
    </row>
    <row r="1883" spans="2:4" outlineLevel="2" x14ac:dyDescent="0.25">
      <c r="B1883" t="s">
        <v>16</v>
      </c>
      <c r="C1883">
        <v>580712</v>
      </c>
      <c r="D1883">
        <v>7016215</v>
      </c>
    </row>
    <row r="1884" spans="2:4" outlineLevel="2" x14ac:dyDescent="0.25">
      <c r="B1884" t="s">
        <v>16</v>
      </c>
      <c r="C1884">
        <v>580813</v>
      </c>
      <c r="D1884">
        <v>7016356</v>
      </c>
    </row>
    <row r="1885" spans="2:4" outlineLevel="2" x14ac:dyDescent="0.25">
      <c r="B1885" t="s">
        <v>16</v>
      </c>
      <c r="C1885">
        <v>581111</v>
      </c>
      <c r="D1885">
        <v>7015884</v>
      </c>
    </row>
    <row r="1886" spans="2:4" outlineLevel="2" x14ac:dyDescent="0.25">
      <c r="B1886" t="s">
        <v>16</v>
      </c>
      <c r="C1886">
        <v>580962</v>
      </c>
      <c r="D1886">
        <v>7015694</v>
      </c>
    </row>
    <row r="1887" spans="2:4" outlineLevel="2" x14ac:dyDescent="0.25">
      <c r="B1887" t="s">
        <v>16</v>
      </c>
      <c r="C1887">
        <v>580962</v>
      </c>
      <c r="D1887">
        <v>7015694</v>
      </c>
    </row>
    <row r="1888" spans="2:4" outlineLevel="2" x14ac:dyDescent="0.25">
      <c r="B1888" t="s">
        <v>16</v>
      </c>
      <c r="C1888">
        <v>580962</v>
      </c>
      <c r="D1888">
        <v>7015694</v>
      </c>
    </row>
    <row r="1889" spans="2:4" outlineLevel="2" x14ac:dyDescent="0.25">
      <c r="B1889" t="s">
        <v>16</v>
      </c>
      <c r="C1889">
        <v>580962</v>
      </c>
      <c r="D1889">
        <v>7015694</v>
      </c>
    </row>
    <row r="1890" spans="2:4" outlineLevel="2" x14ac:dyDescent="0.25">
      <c r="B1890" t="s">
        <v>16</v>
      </c>
      <c r="C1890">
        <v>580803</v>
      </c>
      <c r="D1890">
        <v>7016167</v>
      </c>
    </row>
    <row r="1891" spans="2:4" outlineLevel="2" x14ac:dyDescent="0.25">
      <c r="B1891" t="s">
        <v>16</v>
      </c>
      <c r="C1891">
        <v>580803</v>
      </c>
      <c r="D1891">
        <v>7016167</v>
      </c>
    </row>
    <row r="1892" spans="2:4" outlineLevel="2" x14ac:dyDescent="0.25">
      <c r="B1892" t="s">
        <v>16</v>
      </c>
      <c r="C1892">
        <v>581226</v>
      </c>
      <c r="D1892">
        <v>7016311</v>
      </c>
    </row>
    <row r="1893" spans="2:4" outlineLevel="2" x14ac:dyDescent="0.25">
      <c r="B1893" t="s">
        <v>16</v>
      </c>
      <c r="C1893">
        <v>580884</v>
      </c>
      <c r="D1893">
        <v>7015643</v>
      </c>
    </row>
    <row r="1894" spans="2:4" outlineLevel="2" x14ac:dyDescent="0.25">
      <c r="B1894" t="s">
        <v>16</v>
      </c>
      <c r="C1894">
        <v>580712</v>
      </c>
      <c r="D1894">
        <v>7016215</v>
      </c>
    </row>
    <row r="1895" spans="2:4" outlineLevel="2" x14ac:dyDescent="0.25">
      <c r="B1895" t="s">
        <v>16</v>
      </c>
      <c r="C1895">
        <v>581196</v>
      </c>
      <c r="D1895">
        <v>7016388</v>
      </c>
    </row>
    <row r="1896" spans="2:4" outlineLevel="2" x14ac:dyDescent="0.25">
      <c r="B1896" t="s">
        <v>16</v>
      </c>
      <c r="C1896">
        <v>580954</v>
      </c>
      <c r="D1896">
        <v>7016096</v>
      </c>
    </row>
    <row r="1897" spans="2:4" outlineLevel="2" x14ac:dyDescent="0.25">
      <c r="B1897" t="s">
        <v>16</v>
      </c>
      <c r="C1897">
        <v>581111</v>
      </c>
      <c r="D1897">
        <v>7015884</v>
      </c>
    </row>
    <row r="1898" spans="2:4" outlineLevel="2" x14ac:dyDescent="0.25">
      <c r="B1898" t="s">
        <v>16</v>
      </c>
      <c r="C1898">
        <v>581196</v>
      </c>
      <c r="D1898">
        <v>7016388</v>
      </c>
    </row>
    <row r="1899" spans="2:4" outlineLevel="2" x14ac:dyDescent="0.25">
      <c r="B1899" t="s">
        <v>16</v>
      </c>
      <c r="C1899">
        <v>580543</v>
      </c>
      <c r="D1899">
        <v>7015257</v>
      </c>
    </row>
    <row r="1900" spans="2:4" outlineLevel="2" x14ac:dyDescent="0.25">
      <c r="B1900" t="s">
        <v>16</v>
      </c>
      <c r="C1900">
        <v>580543</v>
      </c>
      <c r="D1900">
        <v>7015257</v>
      </c>
    </row>
    <row r="1901" spans="2:4" outlineLevel="2" x14ac:dyDescent="0.25">
      <c r="B1901" t="s">
        <v>16</v>
      </c>
      <c r="C1901">
        <v>580775</v>
      </c>
      <c r="D1901">
        <v>7016418</v>
      </c>
    </row>
    <row r="1902" spans="2:4" outlineLevel="2" x14ac:dyDescent="0.25">
      <c r="B1902" t="s">
        <v>16</v>
      </c>
      <c r="C1902">
        <v>580543</v>
      </c>
      <c r="D1902">
        <v>7015257</v>
      </c>
    </row>
    <row r="1903" spans="2:4" outlineLevel="2" x14ac:dyDescent="0.25">
      <c r="B1903" t="s">
        <v>16</v>
      </c>
      <c r="C1903">
        <v>581196</v>
      </c>
      <c r="D1903">
        <v>7016388</v>
      </c>
    </row>
    <row r="1904" spans="2:4" outlineLevel="2" x14ac:dyDescent="0.25">
      <c r="B1904" t="s">
        <v>16</v>
      </c>
      <c r="C1904">
        <v>580954</v>
      </c>
      <c r="D1904">
        <v>7016096</v>
      </c>
    </row>
    <row r="1905" spans="2:4" outlineLevel="2" x14ac:dyDescent="0.25">
      <c r="B1905" t="s">
        <v>16</v>
      </c>
      <c r="C1905">
        <v>580427</v>
      </c>
      <c r="D1905">
        <v>7015223</v>
      </c>
    </row>
    <row r="1906" spans="2:4" outlineLevel="2" x14ac:dyDescent="0.25">
      <c r="B1906" t="s">
        <v>16</v>
      </c>
      <c r="C1906">
        <v>580722</v>
      </c>
      <c r="D1906">
        <v>7015619</v>
      </c>
    </row>
    <row r="1907" spans="2:4" outlineLevel="2" x14ac:dyDescent="0.25">
      <c r="B1907" t="s">
        <v>16</v>
      </c>
      <c r="C1907">
        <v>580526</v>
      </c>
      <c r="D1907">
        <v>7015742</v>
      </c>
    </row>
    <row r="1908" spans="2:4" outlineLevel="2" x14ac:dyDescent="0.25">
      <c r="B1908" t="s">
        <v>16</v>
      </c>
      <c r="C1908">
        <v>580775</v>
      </c>
      <c r="D1908">
        <v>7016418</v>
      </c>
    </row>
    <row r="1909" spans="2:4" outlineLevel="2" x14ac:dyDescent="0.25">
      <c r="B1909" t="s">
        <v>16</v>
      </c>
      <c r="C1909">
        <v>580784</v>
      </c>
      <c r="D1909">
        <v>7015977</v>
      </c>
    </row>
    <row r="1910" spans="2:4" outlineLevel="2" x14ac:dyDescent="0.25">
      <c r="B1910" t="s">
        <v>16</v>
      </c>
      <c r="C1910">
        <v>580784</v>
      </c>
      <c r="D1910">
        <v>7015977</v>
      </c>
    </row>
    <row r="1911" spans="2:4" outlineLevel="2" x14ac:dyDescent="0.25">
      <c r="B1911" t="s">
        <v>16</v>
      </c>
      <c r="C1911">
        <v>580784</v>
      </c>
      <c r="D1911">
        <v>7015977</v>
      </c>
    </row>
    <row r="1912" spans="2:4" outlineLevel="2" x14ac:dyDescent="0.25">
      <c r="B1912" t="s">
        <v>16</v>
      </c>
      <c r="C1912">
        <v>580691</v>
      </c>
      <c r="D1912">
        <v>7016388</v>
      </c>
    </row>
    <row r="1913" spans="2:4" outlineLevel="2" x14ac:dyDescent="0.25">
      <c r="B1913" t="s">
        <v>16</v>
      </c>
      <c r="C1913">
        <v>581051</v>
      </c>
      <c r="D1913">
        <v>7015907</v>
      </c>
    </row>
    <row r="1914" spans="2:4" outlineLevel="2" x14ac:dyDescent="0.25">
      <c r="B1914" t="s">
        <v>16</v>
      </c>
      <c r="C1914">
        <v>580962</v>
      </c>
      <c r="D1914">
        <v>7015694</v>
      </c>
    </row>
    <row r="1915" spans="2:4" outlineLevel="2" x14ac:dyDescent="0.25">
      <c r="B1915" t="s">
        <v>16</v>
      </c>
      <c r="C1915">
        <v>580962</v>
      </c>
      <c r="D1915">
        <v>7015694</v>
      </c>
    </row>
    <row r="1916" spans="2:4" outlineLevel="2" x14ac:dyDescent="0.25">
      <c r="B1916" t="s">
        <v>16</v>
      </c>
      <c r="C1916">
        <v>580962</v>
      </c>
      <c r="D1916">
        <v>7015694</v>
      </c>
    </row>
    <row r="1917" spans="2:4" outlineLevel="2" x14ac:dyDescent="0.25">
      <c r="B1917" t="s">
        <v>16</v>
      </c>
      <c r="C1917">
        <v>580962</v>
      </c>
      <c r="D1917">
        <v>7015694</v>
      </c>
    </row>
    <row r="1918" spans="2:4" outlineLevel="2" x14ac:dyDescent="0.25">
      <c r="B1918" t="s">
        <v>16</v>
      </c>
      <c r="C1918">
        <v>581111</v>
      </c>
      <c r="D1918">
        <v>7015884</v>
      </c>
    </row>
    <row r="1919" spans="2:4" outlineLevel="2" x14ac:dyDescent="0.25">
      <c r="B1919" t="s">
        <v>16</v>
      </c>
      <c r="C1919">
        <v>581111</v>
      </c>
      <c r="D1919">
        <v>7015884</v>
      </c>
    </row>
    <row r="1920" spans="2:4" outlineLevel="2" x14ac:dyDescent="0.25">
      <c r="B1920" t="s">
        <v>16</v>
      </c>
      <c r="C1920">
        <v>581111</v>
      </c>
      <c r="D1920">
        <v>7015884</v>
      </c>
    </row>
    <row r="1921" spans="2:4" outlineLevel="2" x14ac:dyDescent="0.25">
      <c r="B1921" t="s">
        <v>16</v>
      </c>
      <c r="C1921">
        <v>581111</v>
      </c>
      <c r="D1921">
        <v>7015884</v>
      </c>
    </row>
    <row r="1922" spans="2:4" outlineLevel="2" x14ac:dyDescent="0.25">
      <c r="B1922" t="s">
        <v>16</v>
      </c>
      <c r="C1922">
        <v>581111</v>
      </c>
      <c r="D1922">
        <v>7015884</v>
      </c>
    </row>
    <row r="1923" spans="2:4" outlineLevel="2" x14ac:dyDescent="0.25">
      <c r="B1923" t="s">
        <v>16</v>
      </c>
      <c r="C1923">
        <v>580962</v>
      </c>
      <c r="D1923">
        <v>7015694</v>
      </c>
    </row>
    <row r="1924" spans="2:4" outlineLevel="2" x14ac:dyDescent="0.25">
      <c r="B1924" t="s">
        <v>16</v>
      </c>
      <c r="C1924">
        <v>580962</v>
      </c>
      <c r="D1924">
        <v>7015694</v>
      </c>
    </row>
    <row r="1925" spans="2:4" outlineLevel="2" x14ac:dyDescent="0.25">
      <c r="B1925" t="s">
        <v>16</v>
      </c>
      <c r="C1925">
        <v>580778</v>
      </c>
      <c r="D1925">
        <v>7016049</v>
      </c>
    </row>
    <row r="1926" spans="2:4" outlineLevel="2" x14ac:dyDescent="0.25">
      <c r="B1926" t="s">
        <v>16</v>
      </c>
      <c r="C1926">
        <v>580778</v>
      </c>
      <c r="D1926">
        <v>7016049</v>
      </c>
    </row>
    <row r="1927" spans="2:4" outlineLevel="2" x14ac:dyDescent="0.25">
      <c r="B1927" t="s">
        <v>16</v>
      </c>
      <c r="C1927">
        <v>580778</v>
      </c>
      <c r="D1927">
        <v>7016049</v>
      </c>
    </row>
    <row r="1928" spans="2:4" outlineLevel="2" x14ac:dyDescent="0.25">
      <c r="B1928" t="s">
        <v>16</v>
      </c>
      <c r="C1928">
        <v>580778</v>
      </c>
      <c r="D1928">
        <v>7016049</v>
      </c>
    </row>
    <row r="1929" spans="2:4" outlineLevel="2" x14ac:dyDescent="0.25">
      <c r="B1929" t="s">
        <v>16</v>
      </c>
      <c r="C1929">
        <v>580778</v>
      </c>
      <c r="D1929">
        <v>7016049</v>
      </c>
    </row>
    <row r="1930" spans="2:4" outlineLevel="2" x14ac:dyDescent="0.25">
      <c r="B1930" t="s">
        <v>16</v>
      </c>
      <c r="C1930">
        <v>580778</v>
      </c>
      <c r="D1930">
        <v>7016049</v>
      </c>
    </row>
    <row r="1931" spans="2:4" outlineLevel="2" x14ac:dyDescent="0.25">
      <c r="B1931" t="s">
        <v>16</v>
      </c>
      <c r="C1931">
        <v>580778</v>
      </c>
      <c r="D1931">
        <v>7016049</v>
      </c>
    </row>
    <row r="1932" spans="2:4" outlineLevel="2" x14ac:dyDescent="0.25">
      <c r="B1932" t="s">
        <v>16</v>
      </c>
      <c r="C1932">
        <v>580778</v>
      </c>
      <c r="D1932">
        <v>7016049</v>
      </c>
    </row>
    <row r="1933" spans="2:4" outlineLevel="2" x14ac:dyDescent="0.25">
      <c r="B1933" t="s">
        <v>16</v>
      </c>
      <c r="C1933">
        <v>580778</v>
      </c>
      <c r="D1933">
        <v>7016049</v>
      </c>
    </row>
    <row r="1934" spans="2:4" outlineLevel="2" x14ac:dyDescent="0.25">
      <c r="B1934" t="s">
        <v>16</v>
      </c>
      <c r="C1934">
        <v>580778</v>
      </c>
      <c r="D1934">
        <v>7016049</v>
      </c>
    </row>
    <row r="1935" spans="2:4" outlineLevel="2" x14ac:dyDescent="0.25">
      <c r="B1935" t="s">
        <v>16</v>
      </c>
      <c r="C1935">
        <v>580778</v>
      </c>
      <c r="D1935">
        <v>7016049</v>
      </c>
    </row>
    <row r="1936" spans="2:4" outlineLevel="2" x14ac:dyDescent="0.25">
      <c r="B1936" t="s">
        <v>16</v>
      </c>
      <c r="C1936">
        <v>580778</v>
      </c>
      <c r="D1936">
        <v>7016049</v>
      </c>
    </row>
    <row r="1937" spans="1:4" outlineLevel="2" x14ac:dyDescent="0.25">
      <c r="B1937" t="s">
        <v>16</v>
      </c>
      <c r="C1937">
        <v>580778</v>
      </c>
      <c r="D1937">
        <v>7016049</v>
      </c>
    </row>
    <row r="1938" spans="1:4" outlineLevel="2" x14ac:dyDescent="0.25">
      <c r="B1938" t="s">
        <v>16</v>
      </c>
      <c r="C1938">
        <v>580778</v>
      </c>
      <c r="D1938">
        <v>7016049</v>
      </c>
    </row>
    <row r="1939" spans="1:4" outlineLevel="2" x14ac:dyDescent="0.25">
      <c r="B1939" t="s">
        <v>16</v>
      </c>
      <c r="C1939">
        <v>580962</v>
      </c>
      <c r="D1939">
        <v>7015694</v>
      </c>
    </row>
    <row r="1940" spans="1:4" outlineLevel="2" x14ac:dyDescent="0.25">
      <c r="B1940" t="s">
        <v>16</v>
      </c>
      <c r="C1940">
        <v>580778</v>
      </c>
      <c r="D1940">
        <v>7016049</v>
      </c>
    </row>
    <row r="1941" spans="1:4" outlineLevel="2" x14ac:dyDescent="0.25">
      <c r="B1941" t="s">
        <v>16</v>
      </c>
      <c r="C1941">
        <v>580554</v>
      </c>
      <c r="D1941">
        <v>7015716</v>
      </c>
    </row>
    <row r="1942" spans="1:4" outlineLevel="2" x14ac:dyDescent="0.25">
      <c r="B1942" t="s">
        <v>16</v>
      </c>
      <c r="C1942">
        <v>580554</v>
      </c>
      <c r="D1942">
        <v>7015716</v>
      </c>
    </row>
    <row r="1943" spans="1:4" outlineLevel="2" x14ac:dyDescent="0.25">
      <c r="B1943" t="s">
        <v>16</v>
      </c>
      <c r="C1943">
        <v>580962</v>
      </c>
      <c r="D1943">
        <v>7015694</v>
      </c>
    </row>
    <row r="1944" spans="1:4" outlineLevel="2" x14ac:dyDescent="0.25">
      <c r="B1944" t="s">
        <v>16</v>
      </c>
      <c r="C1944">
        <v>580962</v>
      </c>
      <c r="D1944">
        <v>7015694</v>
      </c>
    </row>
    <row r="1945" spans="1:4" outlineLevel="2" x14ac:dyDescent="0.25">
      <c r="B1945" t="s">
        <v>16</v>
      </c>
      <c r="C1945">
        <v>580962</v>
      </c>
      <c r="D1945">
        <v>7015694</v>
      </c>
    </row>
    <row r="1946" spans="1:4" outlineLevel="2" x14ac:dyDescent="0.25">
      <c r="B1946" t="s">
        <v>16</v>
      </c>
      <c r="C1946">
        <v>580962</v>
      </c>
      <c r="D1946">
        <v>7015694</v>
      </c>
    </row>
    <row r="1947" spans="1:4" outlineLevel="2" x14ac:dyDescent="0.25">
      <c r="B1947" t="s">
        <v>16</v>
      </c>
      <c r="C1947">
        <v>580618</v>
      </c>
      <c r="D1947">
        <v>7015447</v>
      </c>
    </row>
    <row r="1948" spans="1:4" outlineLevel="1" x14ac:dyDescent="0.25">
      <c r="A1948" s="5" t="s">
        <v>52</v>
      </c>
      <c r="B1948">
        <f>SUBTOTAL(3,B1864:B1947)</f>
        <v>84</v>
      </c>
    </row>
    <row r="1949" spans="1:4" outlineLevel="2" x14ac:dyDescent="0.25">
      <c r="B1949" t="s">
        <v>17</v>
      </c>
      <c r="C1949">
        <v>583088</v>
      </c>
      <c r="D1949">
        <v>7013466</v>
      </c>
    </row>
    <row r="1950" spans="1:4" outlineLevel="2" x14ac:dyDescent="0.25">
      <c r="B1950" t="s">
        <v>17</v>
      </c>
      <c r="C1950">
        <v>583088</v>
      </c>
      <c r="D1950">
        <v>7013466</v>
      </c>
    </row>
    <row r="1951" spans="1:4" outlineLevel="2" x14ac:dyDescent="0.25">
      <c r="B1951" t="s">
        <v>17</v>
      </c>
      <c r="C1951">
        <v>584055</v>
      </c>
      <c r="D1951">
        <v>7013241</v>
      </c>
    </row>
    <row r="1952" spans="1:4" outlineLevel="2" x14ac:dyDescent="0.25">
      <c r="B1952" t="s">
        <v>17</v>
      </c>
      <c r="C1952">
        <v>583004</v>
      </c>
      <c r="D1952">
        <v>7014051</v>
      </c>
    </row>
    <row r="1953" spans="2:4" outlineLevel="2" x14ac:dyDescent="0.25">
      <c r="B1953" t="s">
        <v>17</v>
      </c>
      <c r="C1953">
        <v>584055</v>
      </c>
      <c r="D1953">
        <v>7013241</v>
      </c>
    </row>
    <row r="1954" spans="2:4" outlineLevel="2" x14ac:dyDescent="0.25">
      <c r="B1954" t="s">
        <v>17</v>
      </c>
      <c r="C1954">
        <v>583088</v>
      </c>
      <c r="D1954">
        <v>7013466</v>
      </c>
    </row>
    <row r="1955" spans="2:4" outlineLevel="2" x14ac:dyDescent="0.25">
      <c r="B1955" t="s">
        <v>17</v>
      </c>
      <c r="C1955">
        <v>583088</v>
      </c>
      <c r="D1955">
        <v>7013466</v>
      </c>
    </row>
    <row r="1956" spans="2:4" outlineLevel="2" x14ac:dyDescent="0.25">
      <c r="B1956" t="s">
        <v>17</v>
      </c>
      <c r="C1956">
        <v>583088</v>
      </c>
      <c r="D1956">
        <v>7013466</v>
      </c>
    </row>
    <row r="1957" spans="2:4" outlineLevel="2" x14ac:dyDescent="0.25">
      <c r="B1957" t="s">
        <v>17</v>
      </c>
      <c r="C1957">
        <v>583088</v>
      </c>
      <c r="D1957">
        <v>7013466</v>
      </c>
    </row>
    <row r="1958" spans="2:4" outlineLevel="2" x14ac:dyDescent="0.25">
      <c r="B1958" t="s">
        <v>17</v>
      </c>
      <c r="C1958">
        <v>583088</v>
      </c>
      <c r="D1958">
        <v>7013466</v>
      </c>
    </row>
    <row r="1959" spans="2:4" outlineLevel="2" x14ac:dyDescent="0.25">
      <c r="B1959" t="s">
        <v>17</v>
      </c>
      <c r="C1959">
        <v>583088</v>
      </c>
      <c r="D1959">
        <v>7013466</v>
      </c>
    </row>
    <row r="1960" spans="2:4" outlineLevel="2" x14ac:dyDescent="0.25">
      <c r="B1960" t="s">
        <v>17</v>
      </c>
      <c r="C1960">
        <v>583088</v>
      </c>
      <c r="D1960">
        <v>7013466</v>
      </c>
    </row>
    <row r="1961" spans="2:4" outlineLevel="2" x14ac:dyDescent="0.25">
      <c r="B1961" t="s">
        <v>17</v>
      </c>
      <c r="C1961">
        <v>583088</v>
      </c>
      <c r="D1961">
        <v>7013466</v>
      </c>
    </row>
    <row r="1962" spans="2:4" outlineLevel="2" x14ac:dyDescent="0.25">
      <c r="B1962" t="s">
        <v>17</v>
      </c>
      <c r="C1962">
        <v>583088</v>
      </c>
      <c r="D1962">
        <v>7013466</v>
      </c>
    </row>
    <row r="1963" spans="2:4" outlineLevel="2" x14ac:dyDescent="0.25">
      <c r="B1963" t="s">
        <v>17</v>
      </c>
      <c r="C1963">
        <v>583088</v>
      </c>
      <c r="D1963">
        <v>7013466</v>
      </c>
    </row>
    <row r="1964" spans="2:4" outlineLevel="2" x14ac:dyDescent="0.25">
      <c r="B1964" t="s">
        <v>17</v>
      </c>
      <c r="C1964">
        <v>583088</v>
      </c>
      <c r="D1964">
        <v>7013466</v>
      </c>
    </row>
    <row r="1965" spans="2:4" outlineLevel="2" x14ac:dyDescent="0.25">
      <c r="B1965" t="s">
        <v>17</v>
      </c>
      <c r="C1965">
        <v>583804</v>
      </c>
      <c r="D1965">
        <v>7013237</v>
      </c>
    </row>
    <row r="1966" spans="2:4" outlineLevel="2" x14ac:dyDescent="0.25">
      <c r="B1966" t="s">
        <v>17</v>
      </c>
      <c r="C1966">
        <v>583088</v>
      </c>
      <c r="D1966">
        <v>7013466</v>
      </c>
    </row>
    <row r="1967" spans="2:4" outlineLevel="2" x14ac:dyDescent="0.25">
      <c r="B1967" t="s">
        <v>17</v>
      </c>
      <c r="C1967">
        <v>583088</v>
      </c>
      <c r="D1967">
        <v>7013466</v>
      </c>
    </row>
    <row r="1968" spans="2:4" outlineLevel="2" x14ac:dyDescent="0.25">
      <c r="B1968" t="s">
        <v>17</v>
      </c>
      <c r="C1968">
        <v>582951</v>
      </c>
      <c r="D1968">
        <v>7013518</v>
      </c>
    </row>
    <row r="1969" spans="2:4" outlineLevel="2" x14ac:dyDescent="0.25">
      <c r="B1969" t="s">
        <v>17</v>
      </c>
      <c r="C1969">
        <v>582951</v>
      </c>
      <c r="D1969">
        <v>7013518</v>
      </c>
    </row>
    <row r="1970" spans="2:4" outlineLevel="2" x14ac:dyDescent="0.25">
      <c r="B1970" t="s">
        <v>17</v>
      </c>
      <c r="C1970">
        <v>583065</v>
      </c>
      <c r="D1970">
        <v>7013294</v>
      </c>
    </row>
    <row r="1971" spans="2:4" outlineLevel="2" x14ac:dyDescent="0.25">
      <c r="B1971" t="s">
        <v>17</v>
      </c>
      <c r="C1971">
        <v>583088</v>
      </c>
      <c r="D1971">
        <v>7013466</v>
      </c>
    </row>
    <row r="1972" spans="2:4" outlineLevel="2" x14ac:dyDescent="0.25">
      <c r="B1972" t="s">
        <v>17</v>
      </c>
      <c r="C1972">
        <v>582951</v>
      </c>
      <c r="D1972">
        <v>7013518</v>
      </c>
    </row>
    <row r="1973" spans="2:4" outlineLevel="2" x14ac:dyDescent="0.25">
      <c r="B1973" t="s">
        <v>17</v>
      </c>
      <c r="C1973">
        <v>582951</v>
      </c>
      <c r="D1973">
        <v>7013518</v>
      </c>
    </row>
    <row r="1974" spans="2:4" outlineLevel="2" x14ac:dyDescent="0.25">
      <c r="B1974" t="s">
        <v>17</v>
      </c>
      <c r="C1974">
        <v>583664</v>
      </c>
      <c r="D1974">
        <v>7013009</v>
      </c>
    </row>
    <row r="1975" spans="2:4" outlineLevel="2" x14ac:dyDescent="0.25">
      <c r="B1975" t="s">
        <v>17</v>
      </c>
      <c r="C1975">
        <v>583088</v>
      </c>
      <c r="D1975">
        <v>7013466</v>
      </c>
    </row>
    <row r="1976" spans="2:4" outlineLevel="2" x14ac:dyDescent="0.25">
      <c r="B1976" t="s">
        <v>17</v>
      </c>
      <c r="C1976">
        <v>583664</v>
      </c>
      <c r="D1976">
        <v>7013009</v>
      </c>
    </row>
    <row r="1977" spans="2:4" outlineLevel="2" x14ac:dyDescent="0.25">
      <c r="B1977" t="s">
        <v>17</v>
      </c>
      <c r="C1977">
        <v>583664</v>
      </c>
      <c r="D1977">
        <v>7013009</v>
      </c>
    </row>
    <row r="1978" spans="2:4" outlineLevel="2" x14ac:dyDescent="0.25">
      <c r="B1978" t="s">
        <v>17</v>
      </c>
      <c r="C1978">
        <v>583664</v>
      </c>
      <c r="D1978">
        <v>7013009</v>
      </c>
    </row>
    <row r="1979" spans="2:4" outlineLevel="2" x14ac:dyDescent="0.25">
      <c r="B1979" t="s">
        <v>17</v>
      </c>
      <c r="C1979">
        <v>583664</v>
      </c>
      <c r="D1979">
        <v>7013009</v>
      </c>
    </row>
    <row r="1980" spans="2:4" outlineLevel="2" x14ac:dyDescent="0.25">
      <c r="B1980" t="s">
        <v>17</v>
      </c>
      <c r="C1980">
        <v>583004</v>
      </c>
      <c r="D1980">
        <v>7014051</v>
      </c>
    </row>
    <row r="1981" spans="2:4" outlineLevel="2" x14ac:dyDescent="0.25">
      <c r="B1981" t="s">
        <v>17</v>
      </c>
      <c r="C1981">
        <v>583088</v>
      </c>
      <c r="D1981">
        <v>7013466</v>
      </c>
    </row>
    <row r="1982" spans="2:4" outlineLevel="2" x14ac:dyDescent="0.25">
      <c r="B1982" t="s">
        <v>17</v>
      </c>
      <c r="C1982">
        <v>583664</v>
      </c>
      <c r="D1982">
        <v>7013009</v>
      </c>
    </row>
    <row r="1983" spans="2:4" outlineLevel="2" x14ac:dyDescent="0.25">
      <c r="B1983" t="s">
        <v>17</v>
      </c>
      <c r="C1983">
        <v>583088</v>
      </c>
      <c r="D1983">
        <v>7013466</v>
      </c>
    </row>
    <row r="1984" spans="2:4" outlineLevel="2" x14ac:dyDescent="0.25">
      <c r="B1984" t="s">
        <v>17</v>
      </c>
      <c r="C1984">
        <v>583004</v>
      </c>
      <c r="D1984">
        <v>7014051</v>
      </c>
    </row>
    <row r="1985" spans="2:4" outlineLevel="2" x14ac:dyDescent="0.25">
      <c r="B1985" t="s">
        <v>17</v>
      </c>
      <c r="C1985">
        <v>583664</v>
      </c>
      <c r="D1985">
        <v>7013009</v>
      </c>
    </row>
    <row r="1986" spans="2:4" outlineLevel="2" x14ac:dyDescent="0.25">
      <c r="B1986" t="s">
        <v>17</v>
      </c>
      <c r="C1986">
        <v>583122</v>
      </c>
      <c r="D1986">
        <v>7014018</v>
      </c>
    </row>
    <row r="1987" spans="2:4" outlineLevel="2" x14ac:dyDescent="0.25">
      <c r="B1987" t="s">
        <v>17</v>
      </c>
      <c r="C1987">
        <v>583664</v>
      </c>
      <c r="D1987">
        <v>7013009</v>
      </c>
    </row>
    <row r="1988" spans="2:4" outlineLevel="2" x14ac:dyDescent="0.25">
      <c r="B1988" t="s">
        <v>17</v>
      </c>
      <c r="C1988">
        <v>583664</v>
      </c>
      <c r="D1988">
        <v>7013009</v>
      </c>
    </row>
    <row r="1989" spans="2:4" outlineLevel="2" x14ac:dyDescent="0.25">
      <c r="B1989" t="s">
        <v>17</v>
      </c>
      <c r="C1989">
        <v>583327</v>
      </c>
      <c r="D1989">
        <v>7013854</v>
      </c>
    </row>
    <row r="1990" spans="2:4" outlineLevel="2" x14ac:dyDescent="0.25">
      <c r="B1990" t="s">
        <v>17</v>
      </c>
      <c r="C1990">
        <v>583664</v>
      </c>
      <c r="D1990">
        <v>7013009</v>
      </c>
    </row>
    <row r="1991" spans="2:4" outlineLevel="2" x14ac:dyDescent="0.25">
      <c r="B1991" t="s">
        <v>17</v>
      </c>
      <c r="C1991">
        <v>583664</v>
      </c>
      <c r="D1991">
        <v>7013009</v>
      </c>
    </row>
    <row r="1992" spans="2:4" outlineLevel="2" x14ac:dyDescent="0.25">
      <c r="B1992" t="s">
        <v>17</v>
      </c>
      <c r="C1992">
        <v>583664</v>
      </c>
      <c r="D1992">
        <v>7013009</v>
      </c>
    </row>
    <row r="1993" spans="2:4" outlineLevel="2" x14ac:dyDescent="0.25">
      <c r="B1993" t="s">
        <v>17</v>
      </c>
      <c r="C1993">
        <v>583088</v>
      </c>
      <c r="D1993">
        <v>7013466</v>
      </c>
    </row>
    <row r="1994" spans="2:4" outlineLevel="2" x14ac:dyDescent="0.25">
      <c r="B1994" t="s">
        <v>17</v>
      </c>
      <c r="C1994">
        <v>582884</v>
      </c>
      <c r="D1994">
        <v>7013537</v>
      </c>
    </row>
    <row r="1995" spans="2:4" outlineLevel="2" x14ac:dyDescent="0.25">
      <c r="B1995" t="s">
        <v>17</v>
      </c>
      <c r="C1995">
        <v>583664</v>
      </c>
      <c r="D1995">
        <v>7013009</v>
      </c>
    </row>
    <row r="1996" spans="2:4" outlineLevel="2" x14ac:dyDescent="0.25">
      <c r="B1996" t="s">
        <v>17</v>
      </c>
      <c r="C1996">
        <v>582884</v>
      </c>
      <c r="D1996">
        <v>7013537</v>
      </c>
    </row>
    <row r="1997" spans="2:4" outlineLevel="2" x14ac:dyDescent="0.25">
      <c r="B1997" t="s">
        <v>17</v>
      </c>
      <c r="C1997">
        <v>583664</v>
      </c>
      <c r="D1997">
        <v>7013009</v>
      </c>
    </row>
    <row r="1998" spans="2:4" outlineLevel="2" x14ac:dyDescent="0.25">
      <c r="B1998" t="s">
        <v>17</v>
      </c>
      <c r="C1998">
        <v>583664</v>
      </c>
      <c r="D1998">
        <v>7013009</v>
      </c>
    </row>
    <row r="1999" spans="2:4" outlineLevel="2" x14ac:dyDescent="0.25">
      <c r="B1999" t="s">
        <v>17</v>
      </c>
      <c r="C1999">
        <v>583257</v>
      </c>
      <c r="D1999">
        <v>7013645</v>
      </c>
    </row>
    <row r="2000" spans="2:4" outlineLevel="2" x14ac:dyDescent="0.25">
      <c r="B2000" t="s">
        <v>17</v>
      </c>
      <c r="C2000">
        <v>582830</v>
      </c>
      <c r="D2000">
        <v>7013669</v>
      </c>
    </row>
    <row r="2001" spans="2:4" outlineLevel="2" x14ac:dyDescent="0.25">
      <c r="B2001" t="s">
        <v>17</v>
      </c>
      <c r="C2001">
        <v>582884</v>
      </c>
      <c r="D2001">
        <v>7013537</v>
      </c>
    </row>
    <row r="2002" spans="2:4" outlineLevel="2" x14ac:dyDescent="0.25">
      <c r="B2002" t="s">
        <v>17</v>
      </c>
      <c r="C2002">
        <v>582951</v>
      </c>
      <c r="D2002">
        <v>7013518</v>
      </c>
    </row>
    <row r="2003" spans="2:4" outlineLevel="2" x14ac:dyDescent="0.25">
      <c r="B2003" t="s">
        <v>17</v>
      </c>
      <c r="C2003">
        <v>583543</v>
      </c>
      <c r="D2003">
        <v>7013602</v>
      </c>
    </row>
    <row r="2004" spans="2:4" outlineLevel="2" x14ac:dyDescent="0.25">
      <c r="B2004" t="s">
        <v>17</v>
      </c>
      <c r="C2004">
        <v>582951</v>
      </c>
      <c r="D2004">
        <v>7013518</v>
      </c>
    </row>
    <row r="2005" spans="2:4" outlineLevel="2" x14ac:dyDescent="0.25">
      <c r="B2005" t="s">
        <v>17</v>
      </c>
      <c r="C2005">
        <v>582903</v>
      </c>
      <c r="D2005">
        <v>7013516</v>
      </c>
    </row>
    <row r="2006" spans="2:4" outlineLevel="2" x14ac:dyDescent="0.25">
      <c r="B2006" t="s">
        <v>17</v>
      </c>
      <c r="C2006">
        <v>583032</v>
      </c>
      <c r="D2006">
        <v>7014137</v>
      </c>
    </row>
    <row r="2007" spans="2:4" outlineLevel="2" x14ac:dyDescent="0.25">
      <c r="B2007" t="s">
        <v>17</v>
      </c>
      <c r="C2007">
        <v>583327</v>
      </c>
      <c r="D2007">
        <v>7013854</v>
      </c>
    </row>
    <row r="2008" spans="2:4" outlineLevel="2" x14ac:dyDescent="0.25">
      <c r="B2008" t="s">
        <v>17</v>
      </c>
      <c r="C2008">
        <v>583321</v>
      </c>
      <c r="D2008">
        <v>7013849</v>
      </c>
    </row>
    <row r="2009" spans="2:4" outlineLevel="2" x14ac:dyDescent="0.25">
      <c r="B2009" t="s">
        <v>17</v>
      </c>
      <c r="C2009">
        <v>583321</v>
      </c>
      <c r="D2009">
        <v>7013849</v>
      </c>
    </row>
    <row r="2010" spans="2:4" outlineLevel="2" x14ac:dyDescent="0.25">
      <c r="B2010" t="s">
        <v>17</v>
      </c>
      <c r="C2010">
        <v>583148</v>
      </c>
      <c r="D2010">
        <v>7013269</v>
      </c>
    </row>
    <row r="2011" spans="2:4" outlineLevel="2" x14ac:dyDescent="0.25">
      <c r="B2011" t="s">
        <v>17</v>
      </c>
      <c r="C2011">
        <v>583664</v>
      </c>
      <c r="D2011">
        <v>7013009</v>
      </c>
    </row>
    <row r="2012" spans="2:4" outlineLevel="2" x14ac:dyDescent="0.25">
      <c r="B2012" t="s">
        <v>17</v>
      </c>
      <c r="C2012">
        <v>582862</v>
      </c>
      <c r="D2012">
        <v>7013617</v>
      </c>
    </row>
    <row r="2013" spans="2:4" outlineLevel="2" x14ac:dyDescent="0.25">
      <c r="B2013" t="s">
        <v>17</v>
      </c>
      <c r="C2013">
        <v>582830</v>
      </c>
      <c r="D2013">
        <v>7013669</v>
      </c>
    </row>
    <row r="2014" spans="2:4" outlineLevel="2" x14ac:dyDescent="0.25">
      <c r="B2014" t="s">
        <v>17</v>
      </c>
      <c r="C2014">
        <v>583609</v>
      </c>
      <c r="D2014">
        <v>7013614</v>
      </c>
    </row>
    <row r="2015" spans="2:4" outlineLevel="2" x14ac:dyDescent="0.25">
      <c r="B2015" t="s">
        <v>17</v>
      </c>
      <c r="C2015">
        <v>582992</v>
      </c>
      <c r="D2015">
        <v>7013541</v>
      </c>
    </row>
    <row r="2016" spans="2:4" outlineLevel="2" x14ac:dyDescent="0.25">
      <c r="B2016" t="s">
        <v>17</v>
      </c>
      <c r="C2016">
        <v>583321</v>
      </c>
      <c r="D2016">
        <v>7013849</v>
      </c>
    </row>
    <row r="2017" spans="2:4" outlineLevel="2" x14ac:dyDescent="0.25">
      <c r="B2017" t="s">
        <v>17</v>
      </c>
      <c r="C2017">
        <v>582830</v>
      </c>
      <c r="D2017">
        <v>7013669</v>
      </c>
    </row>
    <row r="2018" spans="2:4" outlineLevel="2" x14ac:dyDescent="0.25">
      <c r="B2018" t="s">
        <v>17</v>
      </c>
      <c r="C2018">
        <v>583321</v>
      </c>
      <c r="D2018">
        <v>7013849</v>
      </c>
    </row>
    <row r="2019" spans="2:4" outlineLevel="2" x14ac:dyDescent="0.25">
      <c r="B2019" t="s">
        <v>17</v>
      </c>
      <c r="C2019">
        <v>582874</v>
      </c>
      <c r="D2019">
        <v>7013727</v>
      </c>
    </row>
    <row r="2020" spans="2:4" outlineLevel="2" x14ac:dyDescent="0.25">
      <c r="B2020" t="s">
        <v>17</v>
      </c>
      <c r="C2020">
        <v>582830</v>
      </c>
      <c r="D2020">
        <v>7013669</v>
      </c>
    </row>
    <row r="2021" spans="2:4" outlineLevel="2" x14ac:dyDescent="0.25">
      <c r="B2021" t="s">
        <v>17</v>
      </c>
      <c r="C2021">
        <v>582847</v>
      </c>
      <c r="D2021">
        <v>7013437</v>
      </c>
    </row>
    <row r="2022" spans="2:4" outlineLevel="2" x14ac:dyDescent="0.25">
      <c r="B2022" t="s">
        <v>17</v>
      </c>
      <c r="C2022">
        <v>583442</v>
      </c>
      <c r="D2022">
        <v>7013899</v>
      </c>
    </row>
    <row r="2023" spans="2:4" outlineLevel="2" x14ac:dyDescent="0.25">
      <c r="B2023" t="s">
        <v>17</v>
      </c>
      <c r="C2023">
        <v>582830</v>
      </c>
      <c r="D2023">
        <v>7013669</v>
      </c>
    </row>
    <row r="2024" spans="2:4" outlineLevel="2" x14ac:dyDescent="0.25">
      <c r="B2024" t="s">
        <v>17</v>
      </c>
      <c r="C2024">
        <v>583321</v>
      </c>
      <c r="D2024">
        <v>7013849</v>
      </c>
    </row>
    <row r="2025" spans="2:4" outlineLevel="2" x14ac:dyDescent="0.25">
      <c r="B2025" t="s">
        <v>17</v>
      </c>
      <c r="C2025">
        <v>583442</v>
      </c>
      <c r="D2025">
        <v>7013899</v>
      </c>
    </row>
    <row r="2026" spans="2:4" outlineLevel="2" x14ac:dyDescent="0.25">
      <c r="B2026" t="s">
        <v>17</v>
      </c>
      <c r="C2026">
        <v>583339</v>
      </c>
      <c r="D2026">
        <v>7013238</v>
      </c>
    </row>
    <row r="2027" spans="2:4" outlineLevel="2" x14ac:dyDescent="0.25">
      <c r="B2027" t="s">
        <v>17</v>
      </c>
      <c r="C2027">
        <v>583339</v>
      </c>
      <c r="D2027">
        <v>7013238</v>
      </c>
    </row>
    <row r="2028" spans="2:4" outlineLevel="2" x14ac:dyDescent="0.25">
      <c r="B2028" t="s">
        <v>17</v>
      </c>
      <c r="C2028">
        <v>583646</v>
      </c>
      <c r="D2028">
        <v>7012978</v>
      </c>
    </row>
    <row r="2029" spans="2:4" outlineLevel="2" x14ac:dyDescent="0.25">
      <c r="B2029" t="s">
        <v>17</v>
      </c>
      <c r="C2029">
        <v>583136</v>
      </c>
      <c r="D2029">
        <v>7013411</v>
      </c>
    </row>
    <row r="2030" spans="2:4" outlineLevel="2" x14ac:dyDescent="0.25">
      <c r="B2030" t="s">
        <v>17</v>
      </c>
      <c r="C2030">
        <v>583136</v>
      </c>
      <c r="D2030">
        <v>7013411</v>
      </c>
    </row>
    <row r="2031" spans="2:4" outlineLevel="2" x14ac:dyDescent="0.25">
      <c r="B2031" t="s">
        <v>17</v>
      </c>
      <c r="C2031">
        <v>582830</v>
      </c>
      <c r="D2031">
        <v>7013669</v>
      </c>
    </row>
    <row r="2032" spans="2:4" outlineLevel="2" x14ac:dyDescent="0.25">
      <c r="B2032" t="s">
        <v>17</v>
      </c>
      <c r="C2032">
        <v>583136</v>
      </c>
      <c r="D2032">
        <v>7013411</v>
      </c>
    </row>
    <row r="2033" spans="1:4" outlineLevel="2" x14ac:dyDescent="0.25">
      <c r="B2033" t="s">
        <v>17</v>
      </c>
      <c r="C2033">
        <v>583219</v>
      </c>
      <c r="D2033">
        <v>7013452</v>
      </c>
    </row>
    <row r="2034" spans="1:4" outlineLevel="2" x14ac:dyDescent="0.25">
      <c r="B2034" t="s">
        <v>17</v>
      </c>
      <c r="C2034">
        <v>582951</v>
      </c>
      <c r="D2034">
        <v>7013518</v>
      </c>
    </row>
    <row r="2035" spans="1:4" outlineLevel="1" x14ac:dyDescent="0.25">
      <c r="A2035" s="5" t="s">
        <v>53</v>
      </c>
      <c r="B2035">
        <f>SUBTOTAL(3,B1949:B2034)</f>
        <v>86</v>
      </c>
    </row>
    <row r="2036" spans="1:4" outlineLevel="2" x14ac:dyDescent="0.25">
      <c r="B2036" t="s">
        <v>18</v>
      </c>
      <c r="C2036">
        <v>585045</v>
      </c>
      <c r="D2036">
        <v>7017698</v>
      </c>
    </row>
    <row r="2037" spans="1:4" outlineLevel="2" x14ac:dyDescent="0.25">
      <c r="B2037" t="s">
        <v>18</v>
      </c>
      <c r="C2037">
        <v>585045</v>
      </c>
      <c r="D2037">
        <v>7017698</v>
      </c>
    </row>
    <row r="2038" spans="1:4" outlineLevel="2" x14ac:dyDescent="0.25">
      <c r="B2038" t="s">
        <v>18</v>
      </c>
      <c r="C2038">
        <v>585377</v>
      </c>
      <c r="D2038">
        <v>7017734</v>
      </c>
    </row>
    <row r="2039" spans="1:4" outlineLevel="2" x14ac:dyDescent="0.25">
      <c r="B2039" t="s">
        <v>18</v>
      </c>
      <c r="C2039">
        <v>585045</v>
      </c>
      <c r="D2039">
        <v>7017698</v>
      </c>
    </row>
    <row r="2040" spans="1:4" outlineLevel="2" x14ac:dyDescent="0.25">
      <c r="B2040" t="s">
        <v>18</v>
      </c>
      <c r="C2040">
        <v>585045</v>
      </c>
      <c r="D2040">
        <v>7017698</v>
      </c>
    </row>
    <row r="2041" spans="1:4" outlineLevel="2" x14ac:dyDescent="0.25">
      <c r="B2041" t="s">
        <v>18</v>
      </c>
      <c r="C2041">
        <v>585045</v>
      </c>
      <c r="D2041">
        <v>7017698</v>
      </c>
    </row>
    <row r="2042" spans="1:4" outlineLevel="2" x14ac:dyDescent="0.25">
      <c r="B2042" t="s">
        <v>18</v>
      </c>
      <c r="C2042">
        <v>584754</v>
      </c>
      <c r="D2042">
        <v>7017330</v>
      </c>
    </row>
    <row r="2043" spans="1:4" outlineLevel="2" x14ac:dyDescent="0.25">
      <c r="B2043" t="s">
        <v>18</v>
      </c>
      <c r="C2043">
        <v>585045</v>
      </c>
      <c r="D2043">
        <v>7017698</v>
      </c>
    </row>
    <row r="2044" spans="1:4" outlineLevel="2" x14ac:dyDescent="0.25">
      <c r="B2044" t="s">
        <v>18</v>
      </c>
      <c r="C2044">
        <v>584382</v>
      </c>
      <c r="D2044">
        <v>7017525</v>
      </c>
    </row>
    <row r="2045" spans="1:4" outlineLevel="2" x14ac:dyDescent="0.25">
      <c r="B2045" t="s">
        <v>18</v>
      </c>
      <c r="C2045">
        <v>585045</v>
      </c>
      <c r="D2045">
        <v>7017698</v>
      </c>
    </row>
    <row r="2046" spans="1:4" outlineLevel="2" x14ac:dyDescent="0.25">
      <c r="B2046" t="s">
        <v>18</v>
      </c>
      <c r="C2046">
        <v>585045</v>
      </c>
      <c r="D2046">
        <v>7017698</v>
      </c>
    </row>
    <row r="2047" spans="1:4" outlineLevel="2" x14ac:dyDescent="0.25">
      <c r="B2047" t="s">
        <v>18</v>
      </c>
      <c r="C2047">
        <v>585045</v>
      </c>
      <c r="D2047">
        <v>7017698</v>
      </c>
    </row>
    <row r="2048" spans="1:4" outlineLevel="2" x14ac:dyDescent="0.25">
      <c r="B2048" t="s">
        <v>18</v>
      </c>
      <c r="C2048">
        <v>585045</v>
      </c>
      <c r="D2048">
        <v>7017698</v>
      </c>
    </row>
    <row r="2049" spans="2:4" outlineLevel="2" x14ac:dyDescent="0.25">
      <c r="B2049" t="s">
        <v>18</v>
      </c>
      <c r="C2049">
        <v>585045</v>
      </c>
      <c r="D2049">
        <v>7017698</v>
      </c>
    </row>
    <row r="2050" spans="2:4" outlineLevel="2" x14ac:dyDescent="0.25">
      <c r="B2050" t="s">
        <v>18</v>
      </c>
      <c r="C2050">
        <v>585045</v>
      </c>
      <c r="D2050">
        <v>7017698</v>
      </c>
    </row>
    <row r="2051" spans="2:4" outlineLevel="2" x14ac:dyDescent="0.25">
      <c r="B2051" t="s">
        <v>18</v>
      </c>
      <c r="C2051">
        <v>584929</v>
      </c>
      <c r="D2051">
        <v>7017153</v>
      </c>
    </row>
    <row r="2052" spans="2:4" outlineLevel="2" x14ac:dyDescent="0.25">
      <c r="B2052" t="s">
        <v>18</v>
      </c>
      <c r="C2052">
        <v>584382</v>
      </c>
      <c r="D2052">
        <v>7017525</v>
      </c>
    </row>
    <row r="2053" spans="2:4" outlineLevel="2" x14ac:dyDescent="0.25">
      <c r="B2053" t="s">
        <v>18</v>
      </c>
      <c r="C2053">
        <v>585045</v>
      </c>
      <c r="D2053">
        <v>7017698</v>
      </c>
    </row>
    <row r="2054" spans="2:4" outlineLevel="2" x14ac:dyDescent="0.25">
      <c r="B2054" t="s">
        <v>18</v>
      </c>
      <c r="C2054">
        <v>585045</v>
      </c>
      <c r="D2054">
        <v>7017698</v>
      </c>
    </row>
    <row r="2055" spans="2:4" outlineLevel="2" x14ac:dyDescent="0.25">
      <c r="B2055" t="s">
        <v>18</v>
      </c>
      <c r="C2055">
        <v>585045</v>
      </c>
      <c r="D2055">
        <v>7017698</v>
      </c>
    </row>
    <row r="2056" spans="2:4" outlineLevel="2" x14ac:dyDescent="0.25">
      <c r="B2056" t="s">
        <v>18</v>
      </c>
      <c r="C2056">
        <v>584929</v>
      </c>
      <c r="D2056">
        <v>7017153</v>
      </c>
    </row>
    <row r="2057" spans="2:4" outlineLevel="2" x14ac:dyDescent="0.25">
      <c r="B2057" t="s">
        <v>18</v>
      </c>
      <c r="C2057">
        <v>585045</v>
      </c>
      <c r="D2057">
        <v>7017698</v>
      </c>
    </row>
    <row r="2058" spans="2:4" outlineLevel="2" x14ac:dyDescent="0.25">
      <c r="B2058" t="s">
        <v>18</v>
      </c>
      <c r="C2058">
        <v>585045</v>
      </c>
      <c r="D2058">
        <v>7017698</v>
      </c>
    </row>
    <row r="2059" spans="2:4" outlineLevel="2" x14ac:dyDescent="0.25">
      <c r="B2059" t="s">
        <v>18</v>
      </c>
      <c r="C2059">
        <v>585045</v>
      </c>
      <c r="D2059">
        <v>7017698</v>
      </c>
    </row>
    <row r="2060" spans="2:4" outlineLevel="2" x14ac:dyDescent="0.25">
      <c r="B2060" t="s">
        <v>18</v>
      </c>
      <c r="C2060">
        <v>585045</v>
      </c>
      <c r="D2060">
        <v>7017698</v>
      </c>
    </row>
    <row r="2061" spans="2:4" outlineLevel="2" x14ac:dyDescent="0.25">
      <c r="B2061" t="s">
        <v>18</v>
      </c>
      <c r="C2061">
        <v>585045</v>
      </c>
      <c r="D2061">
        <v>7017698</v>
      </c>
    </row>
    <row r="2062" spans="2:4" outlineLevel="2" x14ac:dyDescent="0.25">
      <c r="B2062" t="s">
        <v>18</v>
      </c>
      <c r="C2062">
        <v>585045</v>
      </c>
      <c r="D2062">
        <v>7017698</v>
      </c>
    </row>
    <row r="2063" spans="2:4" outlineLevel="2" x14ac:dyDescent="0.25">
      <c r="B2063" t="s">
        <v>18</v>
      </c>
      <c r="C2063">
        <v>585045</v>
      </c>
      <c r="D2063">
        <v>7017698</v>
      </c>
    </row>
    <row r="2064" spans="2:4" outlineLevel="2" x14ac:dyDescent="0.25">
      <c r="B2064" t="s">
        <v>18</v>
      </c>
      <c r="C2064">
        <v>585045</v>
      </c>
      <c r="D2064">
        <v>7017698</v>
      </c>
    </row>
    <row r="2065" spans="2:4" outlineLevel="2" x14ac:dyDescent="0.25">
      <c r="B2065" t="s">
        <v>18</v>
      </c>
      <c r="C2065">
        <v>585045</v>
      </c>
      <c r="D2065">
        <v>7017698</v>
      </c>
    </row>
    <row r="2066" spans="2:4" outlineLevel="2" x14ac:dyDescent="0.25">
      <c r="B2066" t="s">
        <v>18</v>
      </c>
      <c r="C2066">
        <v>585045</v>
      </c>
      <c r="D2066">
        <v>7017698</v>
      </c>
    </row>
    <row r="2067" spans="2:4" outlineLevel="2" x14ac:dyDescent="0.25">
      <c r="B2067" t="s">
        <v>18</v>
      </c>
      <c r="C2067">
        <v>585045</v>
      </c>
      <c r="D2067">
        <v>7017698</v>
      </c>
    </row>
    <row r="2068" spans="2:4" outlineLevel="2" x14ac:dyDescent="0.25">
      <c r="B2068" t="s">
        <v>18</v>
      </c>
      <c r="C2068">
        <v>585045</v>
      </c>
      <c r="D2068">
        <v>7017698</v>
      </c>
    </row>
    <row r="2069" spans="2:4" outlineLevel="2" x14ac:dyDescent="0.25">
      <c r="B2069" t="s">
        <v>18</v>
      </c>
      <c r="C2069">
        <v>585045</v>
      </c>
      <c r="D2069">
        <v>7017698</v>
      </c>
    </row>
    <row r="2070" spans="2:4" outlineLevel="2" x14ac:dyDescent="0.25">
      <c r="B2070" t="s">
        <v>18</v>
      </c>
      <c r="C2070">
        <v>584754</v>
      </c>
      <c r="D2070">
        <v>7017330</v>
      </c>
    </row>
    <row r="2071" spans="2:4" outlineLevel="2" x14ac:dyDescent="0.25">
      <c r="B2071" t="s">
        <v>18</v>
      </c>
      <c r="C2071">
        <v>585045</v>
      </c>
      <c r="D2071">
        <v>7017698</v>
      </c>
    </row>
    <row r="2072" spans="2:4" outlineLevel="2" x14ac:dyDescent="0.25">
      <c r="B2072" t="s">
        <v>18</v>
      </c>
      <c r="C2072">
        <v>585045</v>
      </c>
      <c r="D2072">
        <v>7017698</v>
      </c>
    </row>
    <row r="2073" spans="2:4" outlineLevel="2" x14ac:dyDescent="0.25">
      <c r="B2073" t="s">
        <v>18</v>
      </c>
      <c r="C2073">
        <v>585045</v>
      </c>
      <c r="D2073">
        <v>7017698</v>
      </c>
    </row>
    <row r="2074" spans="2:4" outlineLevel="2" x14ac:dyDescent="0.25">
      <c r="B2074" t="s">
        <v>18</v>
      </c>
      <c r="C2074">
        <v>585045</v>
      </c>
      <c r="D2074">
        <v>7017698</v>
      </c>
    </row>
    <row r="2075" spans="2:4" outlineLevel="2" x14ac:dyDescent="0.25">
      <c r="B2075" t="s">
        <v>18</v>
      </c>
      <c r="C2075">
        <v>584996</v>
      </c>
      <c r="D2075">
        <v>7017941</v>
      </c>
    </row>
    <row r="2076" spans="2:4" outlineLevel="2" x14ac:dyDescent="0.25">
      <c r="B2076" t="s">
        <v>18</v>
      </c>
      <c r="C2076">
        <v>585136</v>
      </c>
      <c r="D2076">
        <v>7017491</v>
      </c>
    </row>
    <row r="2077" spans="2:4" outlineLevel="2" x14ac:dyDescent="0.25">
      <c r="B2077" t="s">
        <v>18</v>
      </c>
      <c r="C2077">
        <v>585136</v>
      </c>
      <c r="D2077">
        <v>7017491</v>
      </c>
    </row>
    <row r="2078" spans="2:4" outlineLevel="2" x14ac:dyDescent="0.25">
      <c r="B2078" t="s">
        <v>18</v>
      </c>
      <c r="C2078">
        <v>585497</v>
      </c>
      <c r="D2078">
        <v>7018064</v>
      </c>
    </row>
    <row r="2079" spans="2:4" outlineLevel="2" x14ac:dyDescent="0.25">
      <c r="B2079" t="s">
        <v>18</v>
      </c>
      <c r="C2079">
        <v>585497</v>
      </c>
      <c r="D2079">
        <v>7018064</v>
      </c>
    </row>
    <row r="2080" spans="2:4" outlineLevel="2" x14ac:dyDescent="0.25">
      <c r="B2080" t="s">
        <v>18</v>
      </c>
      <c r="C2080">
        <v>584996</v>
      </c>
      <c r="D2080">
        <v>7017941</v>
      </c>
    </row>
    <row r="2081" spans="2:4" outlineLevel="2" x14ac:dyDescent="0.25">
      <c r="B2081" t="s">
        <v>18</v>
      </c>
      <c r="C2081">
        <v>585159</v>
      </c>
      <c r="D2081">
        <v>7017400</v>
      </c>
    </row>
    <row r="2082" spans="2:4" outlineLevel="2" x14ac:dyDescent="0.25">
      <c r="B2082" t="s">
        <v>18</v>
      </c>
      <c r="C2082">
        <v>585193</v>
      </c>
      <c r="D2082">
        <v>7017567</v>
      </c>
    </row>
    <row r="2083" spans="2:4" outlineLevel="2" x14ac:dyDescent="0.25">
      <c r="B2083" t="s">
        <v>18</v>
      </c>
      <c r="C2083">
        <v>584996</v>
      </c>
      <c r="D2083">
        <v>7017941</v>
      </c>
    </row>
    <row r="2084" spans="2:4" outlineLevel="2" x14ac:dyDescent="0.25">
      <c r="B2084" t="s">
        <v>18</v>
      </c>
      <c r="C2084">
        <v>584996</v>
      </c>
      <c r="D2084">
        <v>7017941</v>
      </c>
    </row>
    <row r="2085" spans="2:4" outlineLevel="2" x14ac:dyDescent="0.25">
      <c r="B2085" t="s">
        <v>18</v>
      </c>
      <c r="C2085">
        <v>584996</v>
      </c>
      <c r="D2085">
        <v>7017941</v>
      </c>
    </row>
    <row r="2086" spans="2:4" outlineLevel="2" x14ac:dyDescent="0.25">
      <c r="B2086" t="s">
        <v>18</v>
      </c>
      <c r="C2086">
        <v>584996</v>
      </c>
      <c r="D2086">
        <v>7017941</v>
      </c>
    </row>
    <row r="2087" spans="2:4" outlineLevel="2" x14ac:dyDescent="0.25">
      <c r="B2087" t="s">
        <v>18</v>
      </c>
      <c r="C2087">
        <v>584996</v>
      </c>
      <c r="D2087">
        <v>7017941</v>
      </c>
    </row>
    <row r="2088" spans="2:4" outlineLevel="2" x14ac:dyDescent="0.25">
      <c r="B2088" t="s">
        <v>18</v>
      </c>
      <c r="C2088">
        <v>584996</v>
      </c>
      <c r="D2088">
        <v>7017941</v>
      </c>
    </row>
    <row r="2089" spans="2:4" outlineLevel="2" x14ac:dyDescent="0.25">
      <c r="B2089" t="s">
        <v>18</v>
      </c>
      <c r="C2089">
        <v>584996</v>
      </c>
      <c r="D2089">
        <v>7017941</v>
      </c>
    </row>
    <row r="2090" spans="2:4" outlineLevel="2" x14ac:dyDescent="0.25">
      <c r="B2090" t="s">
        <v>18</v>
      </c>
      <c r="C2090">
        <v>585497</v>
      </c>
      <c r="D2090">
        <v>7018064</v>
      </c>
    </row>
    <row r="2091" spans="2:4" outlineLevel="2" x14ac:dyDescent="0.25">
      <c r="B2091" t="s">
        <v>18</v>
      </c>
      <c r="C2091">
        <v>585497</v>
      </c>
      <c r="D2091">
        <v>7018064</v>
      </c>
    </row>
    <row r="2092" spans="2:4" outlineLevel="2" x14ac:dyDescent="0.25">
      <c r="B2092" t="s">
        <v>18</v>
      </c>
      <c r="C2092">
        <v>585416</v>
      </c>
      <c r="D2092">
        <v>7018142</v>
      </c>
    </row>
    <row r="2093" spans="2:4" outlineLevel="2" x14ac:dyDescent="0.25">
      <c r="B2093" t="s">
        <v>18</v>
      </c>
      <c r="C2093">
        <v>585147</v>
      </c>
      <c r="D2093">
        <v>7017687</v>
      </c>
    </row>
    <row r="2094" spans="2:4" outlineLevel="2" x14ac:dyDescent="0.25">
      <c r="B2094" t="s">
        <v>18</v>
      </c>
      <c r="C2094">
        <v>585021</v>
      </c>
      <c r="D2094">
        <v>7017421</v>
      </c>
    </row>
    <row r="2095" spans="2:4" outlineLevel="2" x14ac:dyDescent="0.25">
      <c r="B2095" t="s">
        <v>18</v>
      </c>
      <c r="C2095">
        <v>584996</v>
      </c>
      <c r="D2095">
        <v>7017941</v>
      </c>
    </row>
    <row r="2096" spans="2:4" outlineLevel="2" x14ac:dyDescent="0.25">
      <c r="B2096" t="s">
        <v>18</v>
      </c>
      <c r="C2096">
        <v>585021</v>
      </c>
      <c r="D2096">
        <v>7017421</v>
      </c>
    </row>
    <row r="2097" spans="2:4" outlineLevel="2" x14ac:dyDescent="0.25">
      <c r="B2097" t="s">
        <v>18</v>
      </c>
      <c r="C2097">
        <v>585021</v>
      </c>
      <c r="D2097">
        <v>7017421</v>
      </c>
    </row>
    <row r="2098" spans="2:4" outlineLevel="2" x14ac:dyDescent="0.25">
      <c r="B2098" t="s">
        <v>18</v>
      </c>
      <c r="C2098">
        <v>585340</v>
      </c>
      <c r="D2098">
        <v>7017727</v>
      </c>
    </row>
    <row r="2099" spans="2:4" outlineLevel="2" x14ac:dyDescent="0.25">
      <c r="B2099" t="s">
        <v>18</v>
      </c>
      <c r="C2099">
        <v>585159</v>
      </c>
      <c r="D2099">
        <v>7017400</v>
      </c>
    </row>
    <row r="2100" spans="2:4" outlineLevel="2" x14ac:dyDescent="0.25">
      <c r="B2100" t="s">
        <v>18</v>
      </c>
      <c r="C2100">
        <v>585405</v>
      </c>
      <c r="D2100">
        <v>7017749</v>
      </c>
    </row>
    <row r="2101" spans="2:4" outlineLevel="2" x14ac:dyDescent="0.25">
      <c r="B2101" t="s">
        <v>18</v>
      </c>
      <c r="C2101">
        <v>585021</v>
      </c>
      <c r="D2101">
        <v>7017421</v>
      </c>
    </row>
    <row r="2102" spans="2:4" outlineLevel="2" x14ac:dyDescent="0.25">
      <c r="B2102" t="s">
        <v>18</v>
      </c>
      <c r="C2102">
        <v>585248</v>
      </c>
      <c r="D2102">
        <v>7017695</v>
      </c>
    </row>
    <row r="2103" spans="2:4" outlineLevel="2" x14ac:dyDescent="0.25">
      <c r="B2103" t="s">
        <v>18</v>
      </c>
      <c r="C2103">
        <v>585405</v>
      </c>
      <c r="D2103">
        <v>7017749</v>
      </c>
    </row>
    <row r="2104" spans="2:4" outlineLevel="2" x14ac:dyDescent="0.25">
      <c r="B2104" t="s">
        <v>18</v>
      </c>
      <c r="C2104">
        <v>585329</v>
      </c>
      <c r="D2104">
        <v>7018025</v>
      </c>
    </row>
    <row r="2105" spans="2:4" outlineLevel="2" x14ac:dyDescent="0.25">
      <c r="B2105" t="s">
        <v>18</v>
      </c>
      <c r="C2105">
        <v>585064</v>
      </c>
      <c r="D2105">
        <v>7017466</v>
      </c>
    </row>
    <row r="2106" spans="2:4" outlineLevel="2" x14ac:dyDescent="0.25">
      <c r="B2106" t="s">
        <v>18</v>
      </c>
      <c r="C2106">
        <v>584854</v>
      </c>
      <c r="D2106">
        <v>7017298</v>
      </c>
    </row>
    <row r="2107" spans="2:4" outlineLevel="2" x14ac:dyDescent="0.25">
      <c r="B2107" t="s">
        <v>18</v>
      </c>
      <c r="C2107">
        <v>584854</v>
      </c>
      <c r="D2107">
        <v>7017298</v>
      </c>
    </row>
    <row r="2108" spans="2:4" outlineLevel="2" x14ac:dyDescent="0.25">
      <c r="B2108" t="s">
        <v>18</v>
      </c>
      <c r="C2108">
        <v>584992</v>
      </c>
      <c r="D2108">
        <v>7017683</v>
      </c>
    </row>
    <row r="2109" spans="2:4" outlineLevel="2" x14ac:dyDescent="0.25">
      <c r="B2109" t="s">
        <v>18</v>
      </c>
      <c r="C2109">
        <v>585064</v>
      </c>
      <c r="D2109">
        <v>7017466</v>
      </c>
    </row>
    <row r="2110" spans="2:4" outlineLevel="2" x14ac:dyDescent="0.25">
      <c r="B2110" t="s">
        <v>18</v>
      </c>
      <c r="C2110">
        <v>584992</v>
      </c>
      <c r="D2110">
        <v>7017683</v>
      </c>
    </row>
    <row r="2111" spans="2:4" outlineLevel="2" x14ac:dyDescent="0.25">
      <c r="B2111" t="s">
        <v>18</v>
      </c>
      <c r="C2111">
        <v>584992</v>
      </c>
      <c r="D2111">
        <v>7017683</v>
      </c>
    </row>
    <row r="2112" spans="2:4" outlineLevel="2" x14ac:dyDescent="0.25">
      <c r="B2112" t="s">
        <v>18</v>
      </c>
      <c r="C2112">
        <v>584854</v>
      </c>
      <c r="D2112">
        <v>7017298</v>
      </c>
    </row>
    <row r="2113" spans="2:4" outlineLevel="2" x14ac:dyDescent="0.25">
      <c r="B2113" t="s">
        <v>18</v>
      </c>
      <c r="C2113">
        <v>584858</v>
      </c>
      <c r="D2113">
        <v>7017688</v>
      </c>
    </row>
    <row r="2114" spans="2:4" outlineLevel="2" x14ac:dyDescent="0.25">
      <c r="B2114" t="s">
        <v>18</v>
      </c>
      <c r="C2114">
        <v>584858</v>
      </c>
      <c r="D2114">
        <v>7017688</v>
      </c>
    </row>
    <row r="2115" spans="2:4" outlineLevel="2" x14ac:dyDescent="0.25">
      <c r="B2115" t="s">
        <v>18</v>
      </c>
      <c r="C2115">
        <v>584858</v>
      </c>
      <c r="D2115">
        <v>7017688</v>
      </c>
    </row>
    <row r="2116" spans="2:4" outlineLevel="2" x14ac:dyDescent="0.25">
      <c r="B2116" t="s">
        <v>18</v>
      </c>
      <c r="C2116">
        <v>584858</v>
      </c>
      <c r="D2116">
        <v>7017688</v>
      </c>
    </row>
    <row r="2117" spans="2:4" outlineLevel="2" x14ac:dyDescent="0.25">
      <c r="B2117" t="s">
        <v>18</v>
      </c>
      <c r="C2117">
        <v>584858</v>
      </c>
      <c r="D2117">
        <v>7017688</v>
      </c>
    </row>
    <row r="2118" spans="2:4" outlineLevel="2" x14ac:dyDescent="0.25">
      <c r="B2118" t="s">
        <v>18</v>
      </c>
      <c r="C2118">
        <v>584858</v>
      </c>
      <c r="D2118">
        <v>7017688</v>
      </c>
    </row>
    <row r="2119" spans="2:4" outlineLevel="2" x14ac:dyDescent="0.25">
      <c r="B2119" t="s">
        <v>18</v>
      </c>
      <c r="C2119">
        <v>584858</v>
      </c>
      <c r="D2119">
        <v>7017688</v>
      </c>
    </row>
    <row r="2120" spans="2:4" outlineLevel="2" x14ac:dyDescent="0.25">
      <c r="B2120" t="s">
        <v>18</v>
      </c>
      <c r="C2120">
        <v>584858</v>
      </c>
      <c r="D2120">
        <v>7017688</v>
      </c>
    </row>
    <row r="2121" spans="2:4" outlineLevel="2" x14ac:dyDescent="0.25">
      <c r="B2121" t="s">
        <v>18</v>
      </c>
      <c r="C2121">
        <v>584858</v>
      </c>
      <c r="D2121">
        <v>7017688</v>
      </c>
    </row>
    <row r="2122" spans="2:4" outlineLevel="2" x14ac:dyDescent="0.25">
      <c r="B2122" t="s">
        <v>18</v>
      </c>
      <c r="C2122">
        <v>584858</v>
      </c>
      <c r="D2122">
        <v>7017688</v>
      </c>
    </row>
    <row r="2123" spans="2:4" outlineLevel="2" x14ac:dyDescent="0.25">
      <c r="B2123" t="s">
        <v>18</v>
      </c>
      <c r="C2123">
        <v>584858</v>
      </c>
      <c r="D2123">
        <v>7017688</v>
      </c>
    </row>
    <row r="2124" spans="2:4" outlineLevel="2" x14ac:dyDescent="0.25">
      <c r="B2124" t="s">
        <v>18</v>
      </c>
      <c r="C2124">
        <v>584858</v>
      </c>
      <c r="D2124">
        <v>7017688</v>
      </c>
    </row>
    <row r="2125" spans="2:4" outlineLevel="2" x14ac:dyDescent="0.25">
      <c r="B2125" t="s">
        <v>18</v>
      </c>
      <c r="C2125">
        <v>584858</v>
      </c>
      <c r="D2125">
        <v>7017688</v>
      </c>
    </row>
    <row r="2126" spans="2:4" outlineLevel="2" x14ac:dyDescent="0.25">
      <c r="B2126" t="s">
        <v>18</v>
      </c>
      <c r="C2126">
        <v>584858</v>
      </c>
      <c r="D2126">
        <v>7017688</v>
      </c>
    </row>
    <row r="2127" spans="2:4" outlineLevel="2" x14ac:dyDescent="0.25">
      <c r="B2127" t="s">
        <v>18</v>
      </c>
      <c r="C2127">
        <v>584858</v>
      </c>
      <c r="D2127">
        <v>7017688</v>
      </c>
    </row>
    <row r="2128" spans="2:4" outlineLevel="2" x14ac:dyDescent="0.25">
      <c r="B2128" t="s">
        <v>18</v>
      </c>
      <c r="C2128">
        <v>584858</v>
      </c>
      <c r="D2128">
        <v>7017688</v>
      </c>
    </row>
    <row r="2129" spans="2:4" outlineLevel="2" x14ac:dyDescent="0.25">
      <c r="B2129" t="s">
        <v>18</v>
      </c>
      <c r="C2129">
        <v>584858</v>
      </c>
      <c r="D2129">
        <v>7017688</v>
      </c>
    </row>
    <row r="2130" spans="2:4" outlineLevel="2" x14ac:dyDescent="0.25">
      <c r="B2130" t="s">
        <v>18</v>
      </c>
      <c r="C2130">
        <v>584858</v>
      </c>
      <c r="D2130">
        <v>7017688</v>
      </c>
    </row>
    <row r="2131" spans="2:4" outlineLevel="2" x14ac:dyDescent="0.25">
      <c r="B2131" t="s">
        <v>18</v>
      </c>
      <c r="C2131">
        <v>584858</v>
      </c>
      <c r="D2131">
        <v>7017688</v>
      </c>
    </row>
    <row r="2132" spans="2:4" outlineLevel="2" x14ac:dyDescent="0.25">
      <c r="B2132" t="s">
        <v>18</v>
      </c>
      <c r="C2132">
        <v>584858</v>
      </c>
      <c r="D2132">
        <v>7017688</v>
      </c>
    </row>
    <row r="2133" spans="2:4" outlineLevel="2" x14ac:dyDescent="0.25">
      <c r="B2133" t="s">
        <v>18</v>
      </c>
      <c r="C2133">
        <v>584858</v>
      </c>
      <c r="D2133">
        <v>7017688</v>
      </c>
    </row>
    <row r="2134" spans="2:4" outlineLevel="2" x14ac:dyDescent="0.25">
      <c r="B2134" t="s">
        <v>18</v>
      </c>
      <c r="C2134">
        <v>585055</v>
      </c>
      <c r="D2134">
        <v>7017580</v>
      </c>
    </row>
    <row r="2135" spans="2:4" outlineLevel="2" x14ac:dyDescent="0.25">
      <c r="B2135" t="s">
        <v>18</v>
      </c>
      <c r="C2135">
        <v>585055</v>
      </c>
      <c r="D2135">
        <v>7017580</v>
      </c>
    </row>
    <row r="2136" spans="2:4" outlineLevel="2" x14ac:dyDescent="0.25">
      <c r="B2136" t="s">
        <v>18</v>
      </c>
      <c r="C2136">
        <v>585055</v>
      </c>
      <c r="D2136">
        <v>7017580</v>
      </c>
    </row>
    <row r="2137" spans="2:4" outlineLevel="2" x14ac:dyDescent="0.25">
      <c r="B2137" t="s">
        <v>18</v>
      </c>
      <c r="C2137">
        <v>585055</v>
      </c>
      <c r="D2137">
        <v>7017580</v>
      </c>
    </row>
    <row r="2138" spans="2:4" outlineLevel="2" x14ac:dyDescent="0.25">
      <c r="B2138" t="s">
        <v>18</v>
      </c>
      <c r="C2138">
        <v>585055</v>
      </c>
      <c r="D2138">
        <v>7017580</v>
      </c>
    </row>
    <row r="2139" spans="2:4" outlineLevel="2" x14ac:dyDescent="0.25">
      <c r="B2139" t="s">
        <v>18</v>
      </c>
      <c r="C2139">
        <v>585055</v>
      </c>
      <c r="D2139">
        <v>7017580</v>
      </c>
    </row>
    <row r="2140" spans="2:4" outlineLevel="2" x14ac:dyDescent="0.25">
      <c r="B2140" t="s">
        <v>18</v>
      </c>
      <c r="C2140">
        <v>584992</v>
      </c>
      <c r="D2140">
        <v>7017683</v>
      </c>
    </row>
    <row r="2141" spans="2:4" outlineLevel="2" x14ac:dyDescent="0.25">
      <c r="B2141" t="s">
        <v>18</v>
      </c>
      <c r="C2141">
        <v>584992</v>
      </c>
      <c r="D2141">
        <v>7017683</v>
      </c>
    </row>
    <row r="2142" spans="2:4" outlineLevel="2" x14ac:dyDescent="0.25">
      <c r="B2142" t="s">
        <v>18</v>
      </c>
      <c r="C2142">
        <v>584951</v>
      </c>
      <c r="D2142">
        <v>7017838</v>
      </c>
    </row>
    <row r="2143" spans="2:4" outlineLevel="2" x14ac:dyDescent="0.25">
      <c r="B2143" t="s">
        <v>18</v>
      </c>
      <c r="C2143">
        <v>585221</v>
      </c>
      <c r="D2143">
        <v>7017787</v>
      </c>
    </row>
    <row r="2144" spans="2:4" outlineLevel="2" x14ac:dyDescent="0.25">
      <c r="B2144" t="s">
        <v>18</v>
      </c>
      <c r="C2144">
        <v>585395</v>
      </c>
      <c r="D2144">
        <v>7017806</v>
      </c>
    </row>
    <row r="2145" spans="2:4" outlineLevel="2" x14ac:dyDescent="0.25">
      <c r="B2145" t="s">
        <v>18</v>
      </c>
      <c r="C2145">
        <v>585395</v>
      </c>
      <c r="D2145">
        <v>7017806</v>
      </c>
    </row>
    <row r="2146" spans="2:4" outlineLevel="2" x14ac:dyDescent="0.25">
      <c r="B2146" t="s">
        <v>18</v>
      </c>
      <c r="C2146">
        <v>585353</v>
      </c>
      <c r="D2146">
        <v>7018128</v>
      </c>
    </row>
    <row r="2147" spans="2:4" outlineLevel="2" x14ac:dyDescent="0.25">
      <c r="B2147" t="s">
        <v>18</v>
      </c>
      <c r="C2147">
        <v>585434</v>
      </c>
      <c r="D2147">
        <v>7017998</v>
      </c>
    </row>
    <row r="2148" spans="2:4" outlineLevel="2" x14ac:dyDescent="0.25">
      <c r="B2148" t="s">
        <v>18</v>
      </c>
      <c r="C2148">
        <v>585329</v>
      </c>
      <c r="D2148">
        <v>7018025</v>
      </c>
    </row>
    <row r="2149" spans="2:4" outlineLevel="2" x14ac:dyDescent="0.25">
      <c r="B2149" t="s">
        <v>18</v>
      </c>
      <c r="C2149">
        <v>584951</v>
      </c>
      <c r="D2149">
        <v>7017838</v>
      </c>
    </row>
    <row r="2150" spans="2:4" outlineLevel="2" x14ac:dyDescent="0.25">
      <c r="B2150" t="s">
        <v>18</v>
      </c>
      <c r="C2150">
        <v>584951</v>
      </c>
      <c r="D2150">
        <v>7017838</v>
      </c>
    </row>
    <row r="2151" spans="2:4" outlineLevel="2" x14ac:dyDescent="0.25">
      <c r="B2151" t="s">
        <v>18</v>
      </c>
      <c r="C2151">
        <v>585340</v>
      </c>
      <c r="D2151">
        <v>7017727</v>
      </c>
    </row>
    <row r="2152" spans="2:4" outlineLevel="2" x14ac:dyDescent="0.25">
      <c r="B2152" t="s">
        <v>18</v>
      </c>
      <c r="C2152">
        <v>585497</v>
      </c>
      <c r="D2152">
        <v>7018064</v>
      </c>
    </row>
    <row r="2153" spans="2:4" outlineLevel="2" x14ac:dyDescent="0.25">
      <c r="B2153" t="s">
        <v>18</v>
      </c>
      <c r="C2153">
        <v>585060</v>
      </c>
      <c r="D2153">
        <v>7017982</v>
      </c>
    </row>
    <row r="2154" spans="2:4" outlineLevel="2" x14ac:dyDescent="0.25">
      <c r="B2154" t="s">
        <v>18</v>
      </c>
      <c r="C2154">
        <v>584822</v>
      </c>
      <c r="D2154">
        <v>7017527</v>
      </c>
    </row>
    <row r="2155" spans="2:4" outlineLevel="2" x14ac:dyDescent="0.25">
      <c r="B2155" t="s">
        <v>18</v>
      </c>
      <c r="C2155">
        <v>585232</v>
      </c>
      <c r="D2155">
        <v>7017793</v>
      </c>
    </row>
    <row r="2156" spans="2:4" outlineLevel="2" x14ac:dyDescent="0.25">
      <c r="B2156" t="s">
        <v>18</v>
      </c>
      <c r="C2156">
        <v>584571</v>
      </c>
      <c r="D2156">
        <v>7017629</v>
      </c>
    </row>
    <row r="2157" spans="2:4" outlineLevel="2" x14ac:dyDescent="0.25">
      <c r="B2157" t="s">
        <v>18</v>
      </c>
      <c r="C2157">
        <v>584686</v>
      </c>
      <c r="D2157">
        <v>7017299</v>
      </c>
    </row>
    <row r="2158" spans="2:4" outlineLevel="2" x14ac:dyDescent="0.25">
      <c r="B2158" t="s">
        <v>18</v>
      </c>
      <c r="C2158">
        <v>585232</v>
      </c>
      <c r="D2158">
        <v>7017793</v>
      </c>
    </row>
    <row r="2159" spans="2:4" outlineLevel="2" x14ac:dyDescent="0.25">
      <c r="B2159" t="s">
        <v>18</v>
      </c>
      <c r="C2159">
        <v>585193</v>
      </c>
      <c r="D2159">
        <v>7018162</v>
      </c>
    </row>
    <row r="2160" spans="2:4" outlineLevel="2" x14ac:dyDescent="0.25">
      <c r="B2160" t="s">
        <v>18</v>
      </c>
      <c r="C2160">
        <v>585274</v>
      </c>
      <c r="D2160">
        <v>7017867</v>
      </c>
    </row>
    <row r="2161" spans="2:4" outlineLevel="2" x14ac:dyDescent="0.25">
      <c r="B2161" t="s">
        <v>18</v>
      </c>
      <c r="C2161">
        <v>584951</v>
      </c>
      <c r="D2161">
        <v>7017838</v>
      </c>
    </row>
    <row r="2162" spans="2:4" outlineLevel="2" x14ac:dyDescent="0.25">
      <c r="B2162" t="s">
        <v>18</v>
      </c>
      <c r="C2162">
        <v>584873</v>
      </c>
      <c r="D2162">
        <v>7017454</v>
      </c>
    </row>
    <row r="2163" spans="2:4" outlineLevel="2" x14ac:dyDescent="0.25">
      <c r="B2163" t="s">
        <v>18</v>
      </c>
      <c r="C2163">
        <v>584317</v>
      </c>
      <c r="D2163">
        <v>7017661</v>
      </c>
    </row>
    <row r="2164" spans="2:4" outlineLevel="2" x14ac:dyDescent="0.25">
      <c r="B2164" t="s">
        <v>18</v>
      </c>
      <c r="C2164">
        <v>584317</v>
      </c>
      <c r="D2164">
        <v>7017661</v>
      </c>
    </row>
    <row r="2165" spans="2:4" outlineLevel="2" x14ac:dyDescent="0.25">
      <c r="B2165" t="s">
        <v>18</v>
      </c>
      <c r="C2165">
        <v>585232</v>
      </c>
      <c r="D2165">
        <v>7017793</v>
      </c>
    </row>
    <row r="2166" spans="2:4" outlineLevel="2" x14ac:dyDescent="0.25">
      <c r="B2166" t="s">
        <v>18</v>
      </c>
      <c r="C2166">
        <v>584511</v>
      </c>
      <c r="D2166">
        <v>7017554</v>
      </c>
    </row>
    <row r="2167" spans="2:4" outlineLevel="2" x14ac:dyDescent="0.25">
      <c r="B2167" t="s">
        <v>18</v>
      </c>
      <c r="C2167">
        <v>584992</v>
      </c>
      <c r="D2167">
        <v>7017683</v>
      </c>
    </row>
    <row r="2168" spans="2:4" outlineLevel="2" x14ac:dyDescent="0.25">
      <c r="B2168" t="s">
        <v>18</v>
      </c>
      <c r="C2168">
        <v>585401</v>
      </c>
      <c r="D2168">
        <v>7017187</v>
      </c>
    </row>
    <row r="2169" spans="2:4" outlineLevel="2" x14ac:dyDescent="0.25">
      <c r="B2169" t="s">
        <v>18</v>
      </c>
      <c r="C2169">
        <v>584317</v>
      </c>
      <c r="D2169">
        <v>7017661</v>
      </c>
    </row>
    <row r="2170" spans="2:4" outlineLevel="2" x14ac:dyDescent="0.25">
      <c r="B2170" t="s">
        <v>18</v>
      </c>
      <c r="C2170">
        <v>584985</v>
      </c>
      <c r="D2170">
        <v>7017699</v>
      </c>
    </row>
    <row r="2171" spans="2:4" outlineLevel="2" x14ac:dyDescent="0.25">
      <c r="B2171" t="s">
        <v>18</v>
      </c>
      <c r="C2171">
        <v>585060</v>
      </c>
      <c r="D2171">
        <v>7017982</v>
      </c>
    </row>
    <row r="2172" spans="2:4" outlineLevel="2" x14ac:dyDescent="0.25">
      <c r="B2172" t="s">
        <v>18</v>
      </c>
      <c r="C2172">
        <v>584858</v>
      </c>
      <c r="D2172">
        <v>7017688</v>
      </c>
    </row>
    <row r="2173" spans="2:4" outlineLevel="2" x14ac:dyDescent="0.25">
      <c r="B2173" t="s">
        <v>18</v>
      </c>
      <c r="C2173">
        <v>584951</v>
      </c>
      <c r="D2173">
        <v>7017838</v>
      </c>
    </row>
    <row r="2174" spans="2:4" outlineLevel="2" x14ac:dyDescent="0.25">
      <c r="B2174" t="s">
        <v>18</v>
      </c>
      <c r="C2174">
        <v>584858</v>
      </c>
      <c r="D2174">
        <v>7017688</v>
      </c>
    </row>
    <row r="2175" spans="2:4" outlineLevel="2" x14ac:dyDescent="0.25">
      <c r="B2175" t="s">
        <v>18</v>
      </c>
      <c r="C2175">
        <v>584951</v>
      </c>
      <c r="D2175">
        <v>7017838</v>
      </c>
    </row>
    <row r="2176" spans="2:4" outlineLevel="2" x14ac:dyDescent="0.25">
      <c r="B2176" t="s">
        <v>18</v>
      </c>
      <c r="C2176">
        <v>584951</v>
      </c>
      <c r="D2176">
        <v>7017838</v>
      </c>
    </row>
    <row r="2177" spans="2:4" outlineLevel="2" x14ac:dyDescent="0.25">
      <c r="B2177" t="s">
        <v>18</v>
      </c>
      <c r="C2177">
        <v>584951</v>
      </c>
      <c r="D2177">
        <v>7017838</v>
      </c>
    </row>
    <row r="2178" spans="2:4" outlineLevel="2" x14ac:dyDescent="0.25">
      <c r="B2178" t="s">
        <v>18</v>
      </c>
      <c r="C2178">
        <v>584951</v>
      </c>
      <c r="D2178">
        <v>7017838</v>
      </c>
    </row>
    <row r="2179" spans="2:4" outlineLevel="2" x14ac:dyDescent="0.25">
      <c r="B2179" t="s">
        <v>18</v>
      </c>
      <c r="C2179">
        <v>584951</v>
      </c>
      <c r="D2179">
        <v>7017838</v>
      </c>
    </row>
    <row r="2180" spans="2:4" outlineLevel="2" x14ac:dyDescent="0.25">
      <c r="B2180" t="s">
        <v>18</v>
      </c>
      <c r="C2180">
        <v>584951</v>
      </c>
      <c r="D2180">
        <v>7017838</v>
      </c>
    </row>
    <row r="2181" spans="2:4" outlineLevel="2" x14ac:dyDescent="0.25">
      <c r="B2181" t="s">
        <v>18</v>
      </c>
      <c r="C2181">
        <v>584951</v>
      </c>
      <c r="D2181">
        <v>7017838</v>
      </c>
    </row>
    <row r="2182" spans="2:4" outlineLevel="2" x14ac:dyDescent="0.25">
      <c r="B2182" t="s">
        <v>18</v>
      </c>
      <c r="C2182">
        <v>584951</v>
      </c>
      <c r="D2182">
        <v>7017838</v>
      </c>
    </row>
    <row r="2183" spans="2:4" outlineLevel="2" x14ac:dyDescent="0.25">
      <c r="B2183" t="s">
        <v>18</v>
      </c>
      <c r="C2183">
        <v>584858</v>
      </c>
      <c r="D2183">
        <v>7017688</v>
      </c>
    </row>
    <row r="2184" spans="2:4" outlineLevel="2" x14ac:dyDescent="0.25">
      <c r="B2184" t="s">
        <v>18</v>
      </c>
      <c r="C2184">
        <v>584858</v>
      </c>
      <c r="D2184">
        <v>7017688</v>
      </c>
    </row>
    <row r="2185" spans="2:4" outlineLevel="2" x14ac:dyDescent="0.25">
      <c r="B2185" t="s">
        <v>18</v>
      </c>
      <c r="C2185">
        <v>584858</v>
      </c>
      <c r="D2185">
        <v>7017688</v>
      </c>
    </row>
    <row r="2186" spans="2:4" outlineLevel="2" x14ac:dyDescent="0.25">
      <c r="B2186" t="s">
        <v>18</v>
      </c>
      <c r="C2186">
        <v>584858</v>
      </c>
      <c r="D2186">
        <v>7017688</v>
      </c>
    </row>
    <row r="2187" spans="2:4" outlineLevel="2" x14ac:dyDescent="0.25">
      <c r="B2187" t="s">
        <v>18</v>
      </c>
      <c r="C2187">
        <v>584858</v>
      </c>
      <c r="D2187">
        <v>7017688</v>
      </c>
    </row>
    <row r="2188" spans="2:4" outlineLevel="2" x14ac:dyDescent="0.25">
      <c r="B2188" t="s">
        <v>18</v>
      </c>
      <c r="C2188">
        <v>584858</v>
      </c>
      <c r="D2188">
        <v>7017688</v>
      </c>
    </row>
    <row r="2189" spans="2:4" outlineLevel="2" x14ac:dyDescent="0.25">
      <c r="B2189" t="s">
        <v>18</v>
      </c>
      <c r="C2189">
        <v>584858</v>
      </c>
      <c r="D2189">
        <v>7017688</v>
      </c>
    </row>
    <row r="2190" spans="2:4" outlineLevel="2" x14ac:dyDescent="0.25">
      <c r="B2190" t="s">
        <v>18</v>
      </c>
      <c r="C2190">
        <v>585045</v>
      </c>
      <c r="D2190">
        <v>7017698</v>
      </c>
    </row>
    <row r="2191" spans="2:4" outlineLevel="2" x14ac:dyDescent="0.25">
      <c r="B2191" t="s">
        <v>18</v>
      </c>
      <c r="C2191">
        <v>585045</v>
      </c>
      <c r="D2191">
        <v>7017698</v>
      </c>
    </row>
    <row r="2192" spans="2:4" outlineLevel="2" x14ac:dyDescent="0.25">
      <c r="B2192" t="s">
        <v>18</v>
      </c>
      <c r="C2192">
        <v>585340</v>
      </c>
      <c r="D2192">
        <v>7017727</v>
      </c>
    </row>
    <row r="2193" spans="2:4" outlineLevel="2" x14ac:dyDescent="0.25">
      <c r="B2193" t="s">
        <v>18</v>
      </c>
      <c r="C2193">
        <v>585340</v>
      </c>
      <c r="D2193">
        <v>7017727</v>
      </c>
    </row>
    <row r="2194" spans="2:4" outlineLevel="2" x14ac:dyDescent="0.25">
      <c r="B2194" t="s">
        <v>18</v>
      </c>
      <c r="C2194">
        <v>584992</v>
      </c>
      <c r="D2194">
        <v>7017683</v>
      </c>
    </row>
    <row r="2195" spans="2:4" outlineLevel="2" x14ac:dyDescent="0.25">
      <c r="B2195" t="s">
        <v>18</v>
      </c>
      <c r="C2195">
        <v>584822</v>
      </c>
      <c r="D2195">
        <v>7017527</v>
      </c>
    </row>
    <row r="2196" spans="2:4" outlineLevel="2" x14ac:dyDescent="0.25">
      <c r="B2196" t="s">
        <v>18</v>
      </c>
      <c r="C2196">
        <v>584992</v>
      </c>
      <c r="D2196">
        <v>7017683</v>
      </c>
    </row>
    <row r="2197" spans="2:4" outlineLevel="2" x14ac:dyDescent="0.25">
      <c r="B2197" t="s">
        <v>18</v>
      </c>
      <c r="C2197">
        <v>585251</v>
      </c>
      <c r="D2197">
        <v>7017804</v>
      </c>
    </row>
    <row r="2198" spans="2:4" outlineLevel="2" x14ac:dyDescent="0.25">
      <c r="B2198" t="s">
        <v>18</v>
      </c>
      <c r="C2198">
        <v>585195</v>
      </c>
      <c r="D2198">
        <v>7017448</v>
      </c>
    </row>
    <row r="2199" spans="2:4" outlineLevel="2" x14ac:dyDescent="0.25">
      <c r="B2199" t="s">
        <v>18</v>
      </c>
      <c r="C2199">
        <v>584967</v>
      </c>
      <c r="D2199">
        <v>7017215</v>
      </c>
    </row>
    <row r="2200" spans="2:4" outlineLevel="2" x14ac:dyDescent="0.25">
      <c r="B2200" t="s">
        <v>18</v>
      </c>
      <c r="C2200">
        <v>584754</v>
      </c>
      <c r="D2200">
        <v>7017330</v>
      </c>
    </row>
    <row r="2201" spans="2:4" outlineLevel="2" x14ac:dyDescent="0.25">
      <c r="B2201" t="s">
        <v>18</v>
      </c>
      <c r="C2201">
        <v>585251</v>
      </c>
      <c r="D2201">
        <v>7017804</v>
      </c>
    </row>
    <row r="2202" spans="2:4" outlineLevel="2" x14ac:dyDescent="0.25">
      <c r="B2202" t="s">
        <v>18</v>
      </c>
      <c r="C2202">
        <v>585251</v>
      </c>
      <c r="D2202">
        <v>7017804</v>
      </c>
    </row>
    <row r="2203" spans="2:4" outlineLevel="2" x14ac:dyDescent="0.25">
      <c r="B2203" t="s">
        <v>18</v>
      </c>
      <c r="C2203">
        <v>585045</v>
      </c>
      <c r="D2203">
        <v>7017698</v>
      </c>
    </row>
    <row r="2204" spans="2:4" outlineLevel="2" x14ac:dyDescent="0.25">
      <c r="B2204" t="s">
        <v>18</v>
      </c>
      <c r="C2204">
        <v>585274</v>
      </c>
      <c r="D2204">
        <v>7017867</v>
      </c>
    </row>
    <row r="2205" spans="2:4" outlineLevel="2" x14ac:dyDescent="0.25">
      <c r="B2205" t="s">
        <v>18</v>
      </c>
      <c r="C2205">
        <v>585340</v>
      </c>
      <c r="D2205">
        <v>7017727</v>
      </c>
    </row>
    <row r="2206" spans="2:4" outlineLevel="2" x14ac:dyDescent="0.25">
      <c r="B2206" t="s">
        <v>18</v>
      </c>
      <c r="C2206">
        <v>585274</v>
      </c>
      <c r="D2206">
        <v>7017867</v>
      </c>
    </row>
    <row r="2207" spans="2:4" outlineLevel="2" x14ac:dyDescent="0.25">
      <c r="B2207" t="s">
        <v>18</v>
      </c>
      <c r="C2207">
        <v>585090</v>
      </c>
      <c r="D2207">
        <v>7017328</v>
      </c>
    </row>
    <row r="2208" spans="2:4" outlineLevel="2" x14ac:dyDescent="0.25">
      <c r="B2208" t="s">
        <v>18</v>
      </c>
      <c r="C2208">
        <v>585265</v>
      </c>
      <c r="D2208">
        <v>7017797</v>
      </c>
    </row>
    <row r="2209" spans="2:4" outlineLevel="2" x14ac:dyDescent="0.25">
      <c r="B2209" t="s">
        <v>18</v>
      </c>
      <c r="C2209">
        <v>585044</v>
      </c>
      <c r="D2209">
        <v>7017699</v>
      </c>
    </row>
    <row r="2210" spans="2:4" outlineLevel="2" x14ac:dyDescent="0.25">
      <c r="B2210" t="s">
        <v>18</v>
      </c>
      <c r="C2210">
        <v>585329</v>
      </c>
      <c r="D2210">
        <v>7018025</v>
      </c>
    </row>
    <row r="2211" spans="2:4" outlineLevel="2" x14ac:dyDescent="0.25">
      <c r="B2211" t="s">
        <v>18</v>
      </c>
      <c r="C2211">
        <v>585274</v>
      </c>
      <c r="D2211">
        <v>7017867</v>
      </c>
    </row>
    <row r="2212" spans="2:4" outlineLevel="2" x14ac:dyDescent="0.25">
      <c r="B2212" t="s">
        <v>18</v>
      </c>
      <c r="C2212">
        <v>584754</v>
      </c>
      <c r="D2212">
        <v>7017330</v>
      </c>
    </row>
    <row r="2213" spans="2:4" outlineLevel="2" x14ac:dyDescent="0.25">
      <c r="B2213" t="s">
        <v>18</v>
      </c>
      <c r="C2213">
        <v>585251</v>
      </c>
      <c r="D2213">
        <v>7017804</v>
      </c>
    </row>
    <row r="2214" spans="2:4" outlineLevel="2" x14ac:dyDescent="0.25">
      <c r="B2214" t="s">
        <v>18</v>
      </c>
      <c r="C2214">
        <v>585252</v>
      </c>
      <c r="D2214">
        <v>7017549</v>
      </c>
    </row>
    <row r="2215" spans="2:4" outlineLevel="2" x14ac:dyDescent="0.25">
      <c r="B2215" t="s">
        <v>18</v>
      </c>
      <c r="C2215">
        <v>585329</v>
      </c>
      <c r="D2215">
        <v>7018025</v>
      </c>
    </row>
    <row r="2216" spans="2:4" outlineLevel="2" x14ac:dyDescent="0.25">
      <c r="B2216" t="s">
        <v>18</v>
      </c>
      <c r="C2216">
        <v>585251</v>
      </c>
      <c r="D2216">
        <v>7017804</v>
      </c>
    </row>
    <row r="2217" spans="2:4" outlineLevel="2" x14ac:dyDescent="0.25">
      <c r="B2217" t="s">
        <v>18</v>
      </c>
      <c r="C2217">
        <v>585251</v>
      </c>
      <c r="D2217">
        <v>7017804</v>
      </c>
    </row>
    <row r="2218" spans="2:4" outlineLevel="2" x14ac:dyDescent="0.25">
      <c r="B2218" t="s">
        <v>18</v>
      </c>
      <c r="C2218">
        <v>585251</v>
      </c>
      <c r="D2218">
        <v>7017804</v>
      </c>
    </row>
    <row r="2219" spans="2:4" outlineLevel="2" x14ac:dyDescent="0.25">
      <c r="B2219" t="s">
        <v>18</v>
      </c>
      <c r="C2219">
        <v>585251</v>
      </c>
      <c r="D2219">
        <v>7017804</v>
      </c>
    </row>
    <row r="2220" spans="2:4" outlineLevel="2" x14ac:dyDescent="0.25">
      <c r="B2220" t="s">
        <v>18</v>
      </c>
      <c r="C2220">
        <v>585251</v>
      </c>
      <c r="D2220">
        <v>7017804</v>
      </c>
    </row>
    <row r="2221" spans="2:4" outlineLevel="2" x14ac:dyDescent="0.25">
      <c r="B2221" t="s">
        <v>18</v>
      </c>
      <c r="C2221">
        <v>585251</v>
      </c>
      <c r="D2221">
        <v>7017804</v>
      </c>
    </row>
    <row r="2222" spans="2:4" outlineLevel="2" x14ac:dyDescent="0.25">
      <c r="B2222" t="s">
        <v>18</v>
      </c>
      <c r="C2222">
        <v>585251</v>
      </c>
      <c r="D2222">
        <v>7017804</v>
      </c>
    </row>
    <row r="2223" spans="2:4" outlineLevel="2" x14ac:dyDescent="0.25">
      <c r="B2223" t="s">
        <v>18</v>
      </c>
      <c r="C2223">
        <v>585251</v>
      </c>
      <c r="D2223">
        <v>7017804</v>
      </c>
    </row>
    <row r="2224" spans="2:4" outlineLevel="2" x14ac:dyDescent="0.25">
      <c r="B2224" t="s">
        <v>18</v>
      </c>
      <c r="C2224">
        <v>585251</v>
      </c>
      <c r="D2224">
        <v>7017804</v>
      </c>
    </row>
    <row r="2225" spans="2:4" outlineLevel="2" x14ac:dyDescent="0.25">
      <c r="B2225" t="s">
        <v>18</v>
      </c>
      <c r="C2225">
        <v>584572</v>
      </c>
      <c r="D2225">
        <v>7017659</v>
      </c>
    </row>
    <row r="2226" spans="2:4" outlineLevel="2" x14ac:dyDescent="0.25">
      <c r="B2226" t="s">
        <v>18</v>
      </c>
      <c r="C2226">
        <v>585251</v>
      </c>
      <c r="D2226">
        <v>7017804</v>
      </c>
    </row>
    <row r="2227" spans="2:4" outlineLevel="2" x14ac:dyDescent="0.25">
      <c r="B2227" t="s">
        <v>18</v>
      </c>
      <c r="C2227">
        <v>585045</v>
      </c>
      <c r="D2227">
        <v>7017698</v>
      </c>
    </row>
    <row r="2228" spans="2:4" outlineLevel="2" x14ac:dyDescent="0.25">
      <c r="B2228" t="s">
        <v>18</v>
      </c>
      <c r="C2228">
        <v>585251</v>
      </c>
      <c r="D2228">
        <v>7017804</v>
      </c>
    </row>
    <row r="2229" spans="2:4" outlineLevel="2" x14ac:dyDescent="0.25">
      <c r="B2229" t="s">
        <v>18</v>
      </c>
      <c r="C2229">
        <v>585504</v>
      </c>
      <c r="D2229">
        <v>7017596</v>
      </c>
    </row>
    <row r="2230" spans="2:4" outlineLevel="2" x14ac:dyDescent="0.25">
      <c r="B2230" t="s">
        <v>18</v>
      </c>
      <c r="C2230">
        <v>585504</v>
      </c>
      <c r="D2230">
        <v>7017596</v>
      </c>
    </row>
    <row r="2231" spans="2:4" outlineLevel="2" x14ac:dyDescent="0.25">
      <c r="B2231" t="s">
        <v>18</v>
      </c>
      <c r="C2231">
        <v>585045</v>
      </c>
      <c r="D2231">
        <v>7017698</v>
      </c>
    </row>
    <row r="2232" spans="2:4" outlineLevel="2" x14ac:dyDescent="0.25">
      <c r="B2232" t="s">
        <v>18</v>
      </c>
      <c r="C2232">
        <v>585045</v>
      </c>
      <c r="D2232">
        <v>7017698</v>
      </c>
    </row>
    <row r="2233" spans="2:4" outlineLevel="2" x14ac:dyDescent="0.25">
      <c r="B2233" t="s">
        <v>18</v>
      </c>
      <c r="C2233">
        <v>585045</v>
      </c>
      <c r="D2233">
        <v>7017698</v>
      </c>
    </row>
    <row r="2234" spans="2:4" outlineLevel="2" x14ac:dyDescent="0.25">
      <c r="B2234" t="s">
        <v>18</v>
      </c>
      <c r="C2234">
        <v>585504</v>
      </c>
      <c r="D2234">
        <v>7017596</v>
      </c>
    </row>
    <row r="2235" spans="2:4" outlineLevel="2" x14ac:dyDescent="0.25">
      <c r="B2235" t="s">
        <v>18</v>
      </c>
      <c r="C2235">
        <v>585504</v>
      </c>
      <c r="D2235">
        <v>7017596</v>
      </c>
    </row>
    <row r="2236" spans="2:4" outlineLevel="2" x14ac:dyDescent="0.25">
      <c r="B2236" t="s">
        <v>18</v>
      </c>
      <c r="C2236">
        <v>585504</v>
      </c>
      <c r="D2236">
        <v>7017596</v>
      </c>
    </row>
    <row r="2237" spans="2:4" outlineLevel="2" x14ac:dyDescent="0.25">
      <c r="B2237" t="s">
        <v>18</v>
      </c>
      <c r="C2237">
        <v>585504</v>
      </c>
      <c r="D2237">
        <v>7017596</v>
      </c>
    </row>
    <row r="2238" spans="2:4" outlineLevel="2" x14ac:dyDescent="0.25">
      <c r="B2238" t="s">
        <v>18</v>
      </c>
      <c r="C2238">
        <v>585340</v>
      </c>
      <c r="D2238">
        <v>7017727</v>
      </c>
    </row>
    <row r="2239" spans="2:4" outlineLevel="2" x14ac:dyDescent="0.25">
      <c r="B2239" t="s">
        <v>18</v>
      </c>
      <c r="C2239">
        <v>585021</v>
      </c>
      <c r="D2239">
        <v>7017421</v>
      </c>
    </row>
    <row r="2240" spans="2:4" outlineLevel="2" x14ac:dyDescent="0.25">
      <c r="B2240" t="s">
        <v>18</v>
      </c>
      <c r="C2240">
        <v>585055</v>
      </c>
      <c r="D2240">
        <v>7017580</v>
      </c>
    </row>
    <row r="2241" spans="2:4" outlineLevel="2" x14ac:dyDescent="0.25">
      <c r="B2241" t="s">
        <v>18</v>
      </c>
      <c r="C2241">
        <v>585045</v>
      </c>
      <c r="D2241">
        <v>7017698</v>
      </c>
    </row>
    <row r="2242" spans="2:4" outlineLevel="2" x14ac:dyDescent="0.25">
      <c r="B2242" t="s">
        <v>18</v>
      </c>
      <c r="C2242">
        <v>585252</v>
      </c>
      <c r="D2242">
        <v>7017549</v>
      </c>
    </row>
    <row r="2243" spans="2:4" outlineLevel="2" x14ac:dyDescent="0.25">
      <c r="B2243" t="s">
        <v>18</v>
      </c>
      <c r="C2243">
        <v>585045</v>
      </c>
      <c r="D2243">
        <v>7017698</v>
      </c>
    </row>
    <row r="2244" spans="2:4" outlineLevel="2" x14ac:dyDescent="0.25">
      <c r="B2244" t="s">
        <v>18</v>
      </c>
      <c r="C2244">
        <v>585055</v>
      </c>
      <c r="D2244">
        <v>7017580</v>
      </c>
    </row>
    <row r="2245" spans="2:4" outlineLevel="2" x14ac:dyDescent="0.25">
      <c r="B2245" t="s">
        <v>18</v>
      </c>
      <c r="C2245">
        <v>585045</v>
      </c>
      <c r="D2245">
        <v>7017698</v>
      </c>
    </row>
    <row r="2246" spans="2:4" outlineLevel="2" x14ac:dyDescent="0.25">
      <c r="B2246" t="s">
        <v>18</v>
      </c>
      <c r="C2246">
        <v>585251</v>
      </c>
      <c r="D2246">
        <v>7017804</v>
      </c>
    </row>
    <row r="2247" spans="2:4" outlineLevel="2" x14ac:dyDescent="0.25">
      <c r="B2247" t="s">
        <v>18</v>
      </c>
      <c r="C2247">
        <v>585045</v>
      </c>
      <c r="D2247">
        <v>7017698</v>
      </c>
    </row>
    <row r="2248" spans="2:4" outlineLevel="2" x14ac:dyDescent="0.25">
      <c r="B2248" t="s">
        <v>18</v>
      </c>
      <c r="C2248">
        <v>585045</v>
      </c>
      <c r="D2248">
        <v>7017698</v>
      </c>
    </row>
    <row r="2249" spans="2:4" outlineLevel="2" x14ac:dyDescent="0.25">
      <c r="B2249" t="s">
        <v>18</v>
      </c>
      <c r="C2249">
        <v>585045</v>
      </c>
      <c r="D2249">
        <v>7017698</v>
      </c>
    </row>
    <row r="2250" spans="2:4" outlineLevel="2" x14ac:dyDescent="0.25">
      <c r="B2250" t="s">
        <v>18</v>
      </c>
      <c r="C2250">
        <v>585045</v>
      </c>
      <c r="D2250">
        <v>7017698</v>
      </c>
    </row>
    <row r="2251" spans="2:4" outlineLevel="2" x14ac:dyDescent="0.25">
      <c r="B2251" t="s">
        <v>18</v>
      </c>
      <c r="C2251">
        <v>585045</v>
      </c>
      <c r="D2251">
        <v>7017698</v>
      </c>
    </row>
    <row r="2252" spans="2:4" outlineLevel="2" x14ac:dyDescent="0.25">
      <c r="B2252" t="s">
        <v>18</v>
      </c>
      <c r="C2252">
        <v>585252</v>
      </c>
      <c r="D2252">
        <v>7017549</v>
      </c>
    </row>
    <row r="2253" spans="2:4" outlineLevel="2" x14ac:dyDescent="0.25">
      <c r="B2253" t="s">
        <v>18</v>
      </c>
      <c r="C2253">
        <v>585045</v>
      </c>
      <c r="D2253">
        <v>7017698</v>
      </c>
    </row>
    <row r="2254" spans="2:4" outlineLevel="2" x14ac:dyDescent="0.25">
      <c r="B2254" t="s">
        <v>18</v>
      </c>
      <c r="C2254">
        <v>585045</v>
      </c>
      <c r="D2254">
        <v>7017698</v>
      </c>
    </row>
    <row r="2255" spans="2:4" outlineLevel="2" x14ac:dyDescent="0.25">
      <c r="B2255" t="s">
        <v>18</v>
      </c>
      <c r="C2255">
        <v>585045</v>
      </c>
      <c r="D2255">
        <v>7017698</v>
      </c>
    </row>
    <row r="2256" spans="2:4" outlineLevel="2" x14ac:dyDescent="0.25">
      <c r="B2256" t="s">
        <v>18</v>
      </c>
      <c r="C2256">
        <v>585329</v>
      </c>
      <c r="D2256">
        <v>7018025</v>
      </c>
    </row>
    <row r="2257" spans="2:4" outlineLevel="2" x14ac:dyDescent="0.25">
      <c r="B2257" t="s">
        <v>18</v>
      </c>
      <c r="C2257">
        <v>585329</v>
      </c>
      <c r="D2257">
        <v>7018025</v>
      </c>
    </row>
    <row r="2258" spans="2:4" outlineLevel="2" x14ac:dyDescent="0.25">
      <c r="B2258" t="s">
        <v>18</v>
      </c>
      <c r="C2258">
        <v>585060</v>
      </c>
      <c r="D2258">
        <v>7017982</v>
      </c>
    </row>
    <row r="2259" spans="2:4" outlineLevel="2" x14ac:dyDescent="0.25">
      <c r="B2259" t="s">
        <v>18</v>
      </c>
      <c r="C2259">
        <v>584951</v>
      </c>
      <c r="D2259">
        <v>7017838</v>
      </c>
    </row>
    <row r="2260" spans="2:4" outlineLevel="2" x14ac:dyDescent="0.25">
      <c r="B2260" t="s">
        <v>18</v>
      </c>
      <c r="C2260">
        <v>584951</v>
      </c>
      <c r="D2260">
        <v>7017838</v>
      </c>
    </row>
    <row r="2261" spans="2:4" outlineLevel="2" x14ac:dyDescent="0.25">
      <c r="B2261" t="s">
        <v>18</v>
      </c>
      <c r="C2261">
        <v>585060</v>
      </c>
      <c r="D2261">
        <v>7017982</v>
      </c>
    </row>
    <row r="2262" spans="2:4" outlineLevel="2" x14ac:dyDescent="0.25">
      <c r="B2262" t="s">
        <v>18</v>
      </c>
      <c r="C2262">
        <v>585329</v>
      </c>
      <c r="D2262">
        <v>7018025</v>
      </c>
    </row>
    <row r="2263" spans="2:4" outlineLevel="2" x14ac:dyDescent="0.25">
      <c r="B2263" t="s">
        <v>18</v>
      </c>
      <c r="C2263">
        <v>584382</v>
      </c>
      <c r="D2263">
        <v>7017525</v>
      </c>
    </row>
    <row r="2264" spans="2:4" outlineLevel="2" x14ac:dyDescent="0.25">
      <c r="B2264" t="s">
        <v>18</v>
      </c>
      <c r="C2264">
        <v>585060</v>
      </c>
      <c r="D2264">
        <v>7017982</v>
      </c>
    </row>
    <row r="2265" spans="2:4" outlineLevel="2" x14ac:dyDescent="0.25">
      <c r="B2265" t="s">
        <v>18</v>
      </c>
      <c r="C2265">
        <v>584382</v>
      </c>
      <c r="D2265">
        <v>7017525</v>
      </c>
    </row>
    <row r="2266" spans="2:4" outlineLevel="2" x14ac:dyDescent="0.25">
      <c r="B2266" t="s">
        <v>18</v>
      </c>
      <c r="C2266">
        <v>585274</v>
      </c>
      <c r="D2266">
        <v>7017867</v>
      </c>
    </row>
    <row r="2267" spans="2:4" outlineLevel="2" x14ac:dyDescent="0.25">
      <c r="B2267" t="s">
        <v>18</v>
      </c>
      <c r="C2267">
        <v>584382</v>
      </c>
      <c r="D2267">
        <v>7017525</v>
      </c>
    </row>
    <row r="2268" spans="2:4" outlineLevel="2" x14ac:dyDescent="0.25">
      <c r="B2268" t="s">
        <v>18</v>
      </c>
      <c r="C2268">
        <v>584992</v>
      </c>
      <c r="D2268">
        <v>7017683</v>
      </c>
    </row>
    <row r="2269" spans="2:4" outlineLevel="2" x14ac:dyDescent="0.25">
      <c r="B2269" t="s">
        <v>18</v>
      </c>
      <c r="C2269">
        <v>584951</v>
      </c>
      <c r="D2269">
        <v>7017838</v>
      </c>
    </row>
    <row r="2270" spans="2:4" outlineLevel="2" x14ac:dyDescent="0.25">
      <c r="B2270" t="s">
        <v>18</v>
      </c>
      <c r="C2270">
        <v>584992</v>
      </c>
      <c r="D2270">
        <v>7017683</v>
      </c>
    </row>
    <row r="2271" spans="2:4" outlineLevel="2" x14ac:dyDescent="0.25">
      <c r="B2271" t="s">
        <v>18</v>
      </c>
      <c r="C2271">
        <v>585060</v>
      </c>
      <c r="D2271">
        <v>7017982</v>
      </c>
    </row>
    <row r="2272" spans="2:4" outlineLevel="2" x14ac:dyDescent="0.25">
      <c r="B2272" t="s">
        <v>18</v>
      </c>
      <c r="C2272">
        <v>585114</v>
      </c>
      <c r="D2272">
        <v>7017640</v>
      </c>
    </row>
    <row r="2273" spans="2:4" outlineLevel="2" x14ac:dyDescent="0.25">
      <c r="B2273" t="s">
        <v>18</v>
      </c>
      <c r="C2273">
        <v>585274</v>
      </c>
      <c r="D2273">
        <v>7017867</v>
      </c>
    </row>
    <row r="2274" spans="2:4" outlineLevel="2" x14ac:dyDescent="0.25">
      <c r="B2274" t="s">
        <v>18</v>
      </c>
      <c r="C2274">
        <v>585274</v>
      </c>
      <c r="D2274">
        <v>7017867</v>
      </c>
    </row>
    <row r="2275" spans="2:4" outlineLevel="2" x14ac:dyDescent="0.25">
      <c r="B2275" t="s">
        <v>18</v>
      </c>
      <c r="C2275">
        <v>584754</v>
      </c>
      <c r="D2275">
        <v>7017330</v>
      </c>
    </row>
    <row r="2276" spans="2:4" outlineLevel="2" x14ac:dyDescent="0.25">
      <c r="B2276" t="s">
        <v>18</v>
      </c>
      <c r="C2276">
        <v>584992</v>
      </c>
      <c r="D2276">
        <v>7017683</v>
      </c>
    </row>
    <row r="2277" spans="2:4" outlineLevel="2" x14ac:dyDescent="0.25">
      <c r="B2277" t="s">
        <v>18</v>
      </c>
      <c r="C2277">
        <v>585395</v>
      </c>
      <c r="D2277">
        <v>7017806</v>
      </c>
    </row>
    <row r="2278" spans="2:4" outlineLevel="2" x14ac:dyDescent="0.25">
      <c r="B2278" t="s">
        <v>18</v>
      </c>
      <c r="C2278">
        <v>584822</v>
      </c>
      <c r="D2278">
        <v>7017527</v>
      </c>
    </row>
    <row r="2279" spans="2:4" outlineLevel="2" x14ac:dyDescent="0.25">
      <c r="B2279" t="s">
        <v>18</v>
      </c>
      <c r="C2279">
        <v>584822</v>
      </c>
      <c r="D2279">
        <v>7017527</v>
      </c>
    </row>
    <row r="2280" spans="2:4" outlineLevel="2" x14ac:dyDescent="0.25">
      <c r="B2280" t="s">
        <v>18</v>
      </c>
      <c r="C2280">
        <v>585497</v>
      </c>
      <c r="D2280">
        <v>7018064</v>
      </c>
    </row>
    <row r="2281" spans="2:4" outlineLevel="2" x14ac:dyDescent="0.25">
      <c r="B2281" t="s">
        <v>18</v>
      </c>
      <c r="C2281">
        <v>584382</v>
      </c>
      <c r="D2281">
        <v>7017525</v>
      </c>
    </row>
    <row r="2282" spans="2:4" outlineLevel="2" x14ac:dyDescent="0.25">
      <c r="B2282" t="s">
        <v>18</v>
      </c>
      <c r="C2282">
        <v>585193</v>
      </c>
      <c r="D2282">
        <v>7018162</v>
      </c>
    </row>
    <row r="2283" spans="2:4" outlineLevel="2" x14ac:dyDescent="0.25">
      <c r="B2283" t="s">
        <v>18</v>
      </c>
      <c r="C2283">
        <v>584858</v>
      </c>
      <c r="D2283">
        <v>7017688</v>
      </c>
    </row>
    <row r="2284" spans="2:4" outlineLevel="2" x14ac:dyDescent="0.25">
      <c r="B2284" t="s">
        <v>18</v>
      </c>
      <c r="C2284">
        <v>585060</v>
      </c>
      <c r="D2284">
        <v>7017982</v>
      </c>
    </row>
    <row r="2285" spans="2:4" outlineLevel="2" x14ac:dyDescent="0.25">
      <c r="B2285" t="s">
        <v>18</v>
      </c>
      <c r="C2285">
        <v>584951</v>
      </c>
      <c r="D2285">
        <v>7017838</v>
      </c>
    </row>
    <row r="2286" spans="2:4" outlineLevel="2" x14ac:dyDescent="0.25">
      <c r="B2286" t="s">
        <v>18</v>
      </c>
      <c r="C2286">
        <v>584858</v>
      </c>
      <c r="D2286">
        <v>7017688</v>
      </c>
    </row>
    <row r="2287" spans="2:4" outlineLevel="2" x14ac:dyDescent="0.25">
      <c r="B2287" t="s">
        <v>18</v>
      </c>
      <c r="C2287">
        <v>584858</v>
      </c>
      <c r="D2287">
        <v>7017688</v>
      </c>
    </row>
    <row r="2288" spans="2:4" outlineLevel="2" x14ac:dyDescent="0.25">
      <c r="B2288" t="s">
        <v>18</v>
      </c>
      <c r="C2288">
        <v>585329</v>
      </c>
      <c r="D2288">
        <v>7018025</v>
      </c>
    </row>
    <row r="2289" spans="2:4" outlineLevel="2" x14ac:dyDescent="0.25">
      <c r="B2289" t="s">
        <v>18</v>
      </c>
      <c r="C2289">
        <v>585054</v>
      </c>
      <c r="D2289">
        <v>7017474</v>
      </c>
    </row>
    <row r="2290" spans="2:4" outlineLevel="2" x14ac:dyDescent="0.25">
      <c r="B2290" t="s">
        <v>18</v>
      </c>
      <c r="C2290">
        <v>585038</v>
      </c>
      <c r="D2290">
        <v>7017696</v>
      </c>
    </row>
    <row r="2291" spans="2:4" outlineLevel="2" x14ac:dyDescent="0.25">
      <c r="B2291" t="s">
        <v>18</v>
      </c>
      <c r="C2291">
        <v>585038</v>
      </c>
      <c r="D2291">
        <v>7017696</v>
      </c>
    </row>
    <row r="2292" spans="2:4" outlineLevel="2" x14ac:dyDescent="0.25">
      <c r="B2292" t="s">
        <v>18</v>
      </c>
      <c r="C2292">
        <v>585038</v>
      </c>
      <c r="D2292">
        <v>7017696</v>
      </c>
    </row>
    <row r="2293" spans="2:4" outlineLevel="2" x14ac:dyDescent="0.25">
      <c r="B2293" t="s">
        <v>18</v>
      </c>
      <c r="C2293">
        <v>585038</v>
      </c>
      <c r="D2293">
        <v>7017696</v>
      </c>
    </row>
    <row r="2294" spans="2:4" outlineLevel="2" x14ac:dyDescent="0.25">
      <c r="B2294" t="s">
        <v>18</v>
      </c>
      <c r="C2294">
        <v>585038</v>
      </c>
      <c r="D2294">
        <v>7017696</v>
      </c>
    </row>
    <row r="2295" spans="2:4" outlineLevel="2" x14ac:dyDescent="0.25">
      <c r="B2295" t="s">
        <v>18</v>
      </c>
      <c r="C2295">
        <v>585038</v>
      </c>
      <c r="D2295">
        <v>7017696</v>
      </c>
    </row>
    <row r="2296" spans="2:4" outlineLevel="2" x14ac:dyDescent="0.25">
      <c r="B2296" t="s">
        <v>18</v>
      </c>
      <c r="C2296">
        <v>585038</v>
      </c>
      <c r="D2296">
        <v>7017696</v>
      </c>
    </row>
    <row r="2297" spans="2:4" outlineLevel="2" x14ac:dyDescent="0.25">
      <c r="B2297" t="s">
        <v>18</v>
      </c>
      <c r="C2297">
        <v>585038</v>
      </c>
      <c r="D2297">
        <v>7017696</v>
      </c>
    </row>
    <row r="2298" spans="2:4" outlineLevel="2" x14ac:dyDescent="0.25">
      <c r="B2298" t="s">
        <v>18</v>
      </c>
      <c r="C2298">
        <v>585038</v>
      </c>
      <c r="D2298">
        <v>7017696</v>
      </c>
    </row>
    <row r="2299" spans="2:4" outlineLevel="2" x14ac:dyDescent="0.25">
      <c r="B2299" t="s">
        <v>18</v>
      </c>
      <c r="C2299">
        <v>585038</v>
      </c>
      <c r="D2299">
        <v>7017696</v>
      </c>
    </row>
    <row r="2300" spans="2:4" outlineLevel="2" x14ac:dyDescent="0.25">
      <c r="B2300" t="s">
        <v>18</v>
      </c>
      <c r="C2300">
        <v>585038</v>
      </c>
      <c r="D2300">
        <v>7017696</v>
      </c>
    </row>
    <row r="2301" spans="2:4" outlineLevel="2" x14ac:dyDescent="0.25">
      <c r="B2301" t="s">
        <v>18</v>
      </c>
      <c r="C2301">
        <v>585038</v>
      </c>
      <c r="D2301">
        <v>7017696</v>
      </c>
    </row>
    <row r="2302" spans="2:4" outlineLevel="2" x14ac:dyDescent="0.25">
      <c r="B2302" t="s">
        <v>18</v>
      </c>
      <c r="C2302">
        <v>585038</v>
      </c>
      <c r="D2302">
        <v>7017696</v>
      </c>
    </row>
    <row r="2303" spans="2:4" outlineLevel="2" x14ac:dyDescent="0.25">
      <c r="B2303" t="s">
        <v>18</v>
      </c>
      <c r="C2303">
        <v>585038</v>
      </c>
      <c r="D2303">
        <v>7017696</v>
      </c>
    </row>
    <row r="2304" spans="2:4" outlineLevel="2" x14ac:dyDescent="0.25">
      <c r="B2304" t="s">
        <v>18</v>
      </c>
      <c r="C2304">
        <v>585038</v>
      </c>
      <c r="D2304">
        <v>7017696</v>
      </c>
    </row>
    <row r="2305" spans="2:4" outlineLevel="2" x14ac:dyDescent="0.25">
      <c r="B2305" t="s">
        <v>18</v>
      </c>
      <c r="C2305">
        <v>585038</v>
      </c>
      <c r="D2305">
        <v>7017696</v>
      </c>
    </row>
    <row r="2306" spans="2:4" outlineLevel="2" x14ac:dyDescent="0.25">
      <c r="B2306" t="s">
        <v>18</v>
      </c>
      <c r="C2306">
        <v>585038</v>
      </c>
      <c r="D2306">
        <v>7017696</v>
      </c>
    </row>
    <row r="2307" spans="2:4" outlineLevel="2" x14ac:dyDescent="0.25">
      <c r="B2307" t="s">
        <v>18</v>
      </c>
      <c r="C2307">
        <v>585038</v>
      </c>
      <c r="D2307">
        <v>7017696</v>
      </c>
    </row>
    <row r="2308" spans="2:4" outlineLevel="2" x14ac:dyDescent="0.25">
      <c r="B2308" t="s">
        <v>18</v>
      </c>
      <c r="C2308">
        <v>585038</v>
      </c>
      <c r="D2308">
        <v>7017696</v>
      </c>
    </row>
    <row r="2309" spans="2:4" outlineLevel="2" x14ac:dyDescent="0.25">
      <c r="B2309" t="s">
        <v>18</v>
      </c>
      <c r="C2309">
        <v>585038</v>
      </c>
      <c r="D2309">
        <v>7017696</v>
      </c>
    </row>
    <row r="2310" spans="2:4" outlineLevel="2" x14ac:dyDescent="0.25">
      <c r="B2310" t="s">
        <v>18</v>
      </c>
      <c r="C2310">
        <v>585232</v>
      </c>
      <c r="D2310">
        <v>7017793</v>
      </c>
    </row>
    <row r="2311" spans="2:4" outlineLevel="2" x14ac:dyDescent="0.25">
      <c r="B2311" t="s">
        <v>18</v>
      </c>
      <c r="C2311">
        <v>584951</v>
      </c>
      <c r="D2311">
        <v>7017838</v>
      </c>
    </row>
    <row r="2312" spans="2:4" outlineLevel="2" x14ac:dyDescent="0.25">
      <c r="B2312" t="s">
        <v>18</v>
      </c>
      <c r="C2312">
        <v>585006</v>
      </c>
      <c r="D2312">
        <v>7017759</v>
      </c>
    </row>
    <row r="2313" spans="2:4" outlineLevel="2" x14ac:dyDescent="0.25">
      <c r="B2313" t="s">
        <v>18</v>
      </c>
      <c r="C2313">
        <v>584951</v>
      </c>
      <c r="D2313">
        <v>7017838</v>
      </c>
    </row>
    <row r="2314" spans="2:4" outlineLevel="2" x14ac:dyDescent="0.25">
      <c r="B2314" t="s">
        <v>18</v>
      </c>
      <c r="C2314">
        <v>585006</v>
      </c>
      <c r="D2314">
        <v>7017759</v>
      </c>
    </row>
    <row r="2315" spans="2:4" outlineLevel="2" x14ac:dyDescent="0.25">
      <c r="B2315" t="s">
        <v>18</v>
      </c>
      <c r="C2315">
        <v>584951</v>
      </c>
      <c r="D2315">
        <v>7017838</v>
      </c>
    </row>
    <row r="2316" spans="2:4" outlineLevel="2" x14ac:dyDescent="0.25">
      <c r="B2316" t="s">
        <v>18</v>
      </c>
      <c r="C2316">
        <v>584951</v>
      </c>
      <c r="D2316">
        <v>7017838</v>
      </c>
    </row>
    <row r="2317" spans="2:4" outlineLevel="2" x14ac:dyDescent="0.25">
      <c r="B2317" t="s">
        <v>18</v>
      </c>
      <c r="C2317">
        <v>585045</v>
      </c>
      <c r="D2317">
        <v>7017698</v>
      </c>
    </row>
    <row r="2318" spans="2:4" outlineLevel="2" x14ac:dyDescent="0.25">
      <c r="B2318" t="s">
        <v>18</v>
      </c>
      <c r="C2318">
        <v>584964</v>
      </c>
      <c r="D2318">
        <v>7017781</v>
      </c>
    </row>
    <row r="2319" spans="2:4" outlineLevel="2" x14ac:dyDescent="0.25">
      <c r="B2319" t="s">
        <v>18</v>
      </c>
      <c r="C2319">
        <v>584951</v>
      </c>
      <c r="D2319">
        <v>7017838</v>
      </c>
    </row>
    <row r="2320" spans="2:4" outlineLevel="2" x14ac:dyDescent="0.25">
      <c r="B2320" t="s">
        <v>18</v>
      </c>
      <c r="C2320">
        <v>585395</v>
      </c>
      <c r="D2320">
        <v>7017806</v>
      </c>
    </row>
    <row r="2321" spans="2:4" outlineLevel="2" x14ac:dyDescent="0.25">
      <c r="B2321" t="s">
        <v>18</v>
      </c>
      <c r="C2321">
        <v>585395</v>
      </c>
      <c r="D2321">
        <v>7017806</v>
      </c>
    </row>
    <row r="2322" spans="2:4" outlineLevel="2" x14ac:dyDescent="0.25">
      <c r="B2322" t="s">
        <v>18</v>
      </c>
      <c r="C2322">
        <v>585395</v>
      </c>
      <c r="D2322">
        <v>7017806</v>
      </c>
    </row>
    <row r="2323" spans="2:4" outlineLevel="2" x14ac:dyDescent="0.25">
      <c r="B2323" t="s">
        <v>18</v>
      </c>
      <c r="C2323">
        <v>585157</v>
      </c>
      <c r="D2323">
        <v>7017697</v>
      </c>
    </row>
    <row r="2324" spans="2:4" outlineLevel="2" x14ac:dyDescent="0.25">
      <c r="B2324" t="s">
        <v>18</v>
      </c>
      <c r="C2324">
        <v>585023</v>
      </c>
      <c r="D2324">
        <v>7017950</v>
      </c>
    </row>
    <row r="2325" spans="2:4" outlineLevel="2" x14ac:dyDescent="0.25">
      <c r="B2325" t="s">
        <v>18</v>
      </c>
      <c r="C2325">
        <v>585274</v>
      </c>
      <c r="D2325">
        <v>7017867</v>
      </c>
    </row>
    <row r="2326" spans="2:4" outlineLevel="2" x14ac:dyDescent="0.25">
      <c r="B2326" t="s">
        <v>18</v>
      </c>
      <c r="C2326">
        <v>585274</v>
      </c>
      <c r="D2326">
        <v>7017867</v>
      </c>
    </row>
    <row r="2327" spans="2:4" outlineLevel="2" x14ac:dyDescent="0.25">
      <c r="B2327" t="s">
        <v>18</v>
      </c>
      <c r="C2327">
        <v>585274</v>
      </c>
      <c r="D2327">
        <v>7017867</v>
      </c>
    </row>
    <row r="2328" spans="2:4" outlineLevel="2" x14ac:dyDescent="0.25">
      <c r="B2328" t="s">
        <v>18</v>
      </c>
      <c r="C2328">
        <v>585274</v>
      </c>
      <c r="D2328">
        <v>7017867</v>
      </c>
    </row>
    <row r="2329" spans="2:4" outlineLevel="2" x14ac:dyDescent="0.25">
      <c r="B2329" t="s">
        <v>18</v>
      </c>
      <c r="C2329">
        <v>585274</v>
      </c>
      <c r="D2329">
        <v>7017867</v>
      </c>
    </row>
    <row r="2330" spans="2:4" outlineLevel="2" x14ac:dyDescent="0.25">
      <c r="B2330" t="s">
        <v>18</v>
      </c>
      <c r="C2330">
        <v>585179</v>
      </c>
      <c r="D2330">
        <v>7017669</v>
      </c>
    </row>
    <row r="2331" spans="2:4" outlineLevel="2" x14ac:dyDescent="0.25">
      <c r="B2331" t="s">
        <v>18</v>
      </c>
      <c r="C2331">
        <v>584951</v>
      </c>
      <c r="D2331">
        <v>7017838</v>
      </c>
    </row>
    <row r="2332" spans="2:4" outlineLevel="2" x14ac:dyDescent="0.25">
      <c r="B2332" t="s">
        <v>18</v>
      </c>
      <c r="C2332">
        <v>585179</v>
      </c>
      <c r="D2332">
        <v>7017669</v>
      </c>
    </row>
    <row r="2333" spans="2:4" outlineLevel="2" x14ac:dyDescent="0.25">
      <c r="B2333" t="s">
        <v>18</v>
      </c>
      <c r="C2333">
        <v>584951</v>
      </c>
      <c r="D2333">
        <v>7017838</v>
      </c>
    </row>
    <row r="2334" spans="2:4" outlineLevel="2" x14ac:dyDescent="0.25">
      <c r="B2334" t="s">
        <v>18</v>
      </c>
      <c r="C2334">
        <v>585377</v>
      </c>
      <c r="D2334">
        <v>7017734</v>
      </c>
    </row>
    <row r="2335" spans="2:4" outlineLevel="2" x14ac:dyDescent="0.25">
      <c r="B2335" t="s">
        <v>18</v>
      </c>
      <c r="C2335">
        <v>585395</v>
      </c>
      <c r="D2335">
        <v>7017806</v>
      </c>
    </row>
    <row r="2336" spans="2:4" outlineLevel="2" x14ac:dyDescent="0.25">
      <c r="B2336" t="s">
        <v>18</v>
      </c>
      <c r="C2336">
        <v>585179</v>
      </c>
      <c r="D2336">
        <v>7017669</v>
      </c>
    </row>
    <row r="2337" spans="2:4" outlineLevel="2" x14ac:dyDescent="0.25">
      <c r="B2337" t="s">
        <v>18</v>
      </c>
      <c r="C2337">
        <v>585179</v>
      </c>
      <c r="D2337">
        <v>7017669</v>
      </c>
    </row>
    <row r="2338" spans="2:4" outlineLevel="2" x14ac:dyDescent="0.25">
      <c r="B2338" t="s">
        <v>18</v>
      </c>
      <c r="C2338">
        <v>585340</v>
      </c>
      <c r="D2338">
        <v>7017727</v>
      </c>
    </row>
    <row r="2339" spans="2:4" outlineLevel="2" x14ac:dyDescent="0.25">
      <c r="B2339" t="s">
        <v>18</v>
      </c>
      <c r="C2339">
        <v>585340</v>
      </c>
      <c r="D2339">
        <v>7017727</v>
      </c>
    </row>
    <row r="2340" spans="2:4" outlineLevel="2" x14ac:dyDescent="0.25">
      <c r="B2340" t="s">
        <v>18</v>
      </c>
      <c r="C2340">
        <v>585377</v>
      </c>
      <c r="D2340">
        <v>7017734</v>
      </c>
    </row>
    <row r="2341" spans="2:4" outlineLevel="2" x14ac:dyDescent="0.25">
      <c r="B2341" t="s">
        <v>18</v>
      </c>
      <c r="C2341">
        <v>585329</v>
      </c>
      <c r="D2341">
        <v>7018025</v>
      </c>
    </row>
    <row r="2342" spans="2:4" outlineLevel="2" x14ac:dyDescent="0.25">
      <c r="B2342" t="s">
        <v>18</v>
      </c>
      <c r="C2342">
        <v>585329</v>
      </c>
      <c r="D2342">
        <v>7018025</v>
      </c>
    </row>
    <row r="2343" spans="2:4" outlineLevel="2" x14ac:dyDescent="0.25">
      <c r="B2343" t="s">
        <v>18</v>
      </c>
      <c r="C2343">
        <v>585269</v>
      </c>
      <c r="D2343">
        <v>7017869</v>
      </c>
    </row>
    <row r="2344" spans="2:4" outlineLevel="2" x14ac:dyDescent="0.25">
      <c r="B2344" t="s">
        <v>18</v>
      </c>
      <c r="C2344">
        <v>585340</v>
      </c>
      <c r="D2344">
        <v>7017727</v>
      </c>
    </row>
    <row r="2345" spans="2:4" outlineLevel="2" x14ac:dyDescent="0.25">
      <c r="B2345" t="s">
        <v>18</v>
      </c>
      <c r="C2345">
        <v>585179</v>
      </c>
      <c r="D2345">
        <v>7017669</v>
      </c>
    </row>
    <row r="2346" spans="2:4" outlineLevel="2" x14ac:dyDescent="0.25">
      <c r="B2346" t="s">
        <v>18</v>
      </c>
      <c r="C2346">
        <v>584951</v>
      </c>
      <c r="D2346">
        <v>7017838</v>
      </c>
    </row>
    <row r="2347" spans="2:4" outlineLevel="2" x14ac:dyDescent="0.25">
      <c r="B2347" t="s">
        <v>18</v>
      </c>
      <c r="C2347">
        <v>585492</v>
      </c>
      <c r="D2347">
        <v>7017608</v>
      </c>
    </row>
    <row r="2348" spans="2:4" outlineLevel="2" x14ac:dyDescent="0.25">
      <c r="B2348" t="s">
        <v>18</v>
      </c>
      <c r="C2348">
        <v>585244</v>
      </c>
      <c r="D2348">
        <v>7018134</v>
      </c>
    </row>
    <row r="2349" spans="2:4" outlineLevel="2" x14ac:dyDescent="0.25">
      <c r="B2349" t="s">
        <v>18</v>
      </c>
      <c r="C2349">
        <v>585179</v>
      </c>
      <c r="D2349">
        <v>7017669</v>
      </c>
    </row>
    <row r="2350" spans="2:4" outlineLevel="2" x14ac:dyDescent="0.25">
      <c r="B2350" t="s">
        <v>18</v>
      </c>
      <c r="C2350">
        <v>585714</v>
      </c>
      <c r="D2350">
        <v>7017737</v>
      </c>
    </row>
    <row r="2351" spans="2:4" outlineLevel="2" x14ac:dyDescent="0.25">
      <c r="B2351" t="s">
        <v>18</v>
      </c>
      <c r="C2351">
        <v>585714</v>
      </c>
      <c r="D2351">
        <v>7017737</v>
      </c>
    </row>
    <row r="2352" spans="2:4" outlineLevel="2" x14ac:dyDescent="0.25">
      <c r="B2352" t="s">
        <v>18</v>
      </c>
      <c r="C2352">
        <v>584951</v>
      </c>
      <c r="D2352">
        <v>7017838</v>
      </c>
    </row>
    <row r="2353" spans="2:4" outlineLevel="2" x14ac:dyDescent="0.25">
      <c r="B2353" t="s">
        <v>18</v>
      </c>
      <c r="C2353">
        <v>585627</v>
      </c>
      <c r="D2353">
        <v>7017686</v>
      </c>
    </row>
    <row r="2354" spans="2:4" outlineLevel="2" x14ac:dyDescent="0.25">
      <c r="B2354" t="s">
        <v>18</v>
      </c>
      <c r="C2354">
        <v>585627</v>
      </c>
      <c r="D2354">
        <v>7017686</v>
      </c>
    </row>
    <row r="2355" spans="2:4" outlineLevel="2" x14ac:dyDescent="0.25">
      <c r="B2355" t="s">
        <v>18</v>
      </c>
      <c r="C2355">
        <v>585221</v>
      </c>
      <c r="D2355">
        <v>7017787</v>
      </c>
    </row>
    <row r="2356" spans="2:4" outlineLevel="2" x14ac:dyDescent="0.25">
      <c r="B2356" t="s">
        <v>18</v>
      </c>
      <c r="C2356">
        <v>585221</v>
      </c>
      <c r="D2356">
        <v>7017787</v>
      </c>
    </row>
    <row r="2357" spans="2:4" outlineLevel="2" x14ac:dyDescent="0.25">
      <c r="B2357" t="s">
        <v>18</v>
      </c>
      <c r="C2357">
        <v>584854</v>
      </c>
      <c r="D2357">
        <v>7017298</v>
      </c>
    </row>
    <row r="2358" spans="2:4" outlineLevel="2" x14ac:dyDescent="0.25">
      <c r="B2358" t="s">
        <v>18</v>
      </c>
      <c r="C2358">
        <v>585492</v>
      </c>
      <c r="D2358">
        <v>7017608</v>
      </c>
    </row>
    <row r="2359" spans="2:4" outlineLevel="2" x14ac:dyDescent="0.25">
      <c r="B2359" t="s">
        <v>18</v>
      </c>
      <c r="C2359">
        <v>585045</v>
      </c>
      <c r="D2359">
        <v>7017698</v>
      </c>
    </row>
    <row r="2360" spans="2:4" outlineLevel="2" x14ac:dyDescent="0.25">
      <c r="B2360" t="s">
        <v>18</v>
      </c>
      <c r="C2360">
        <v>584382</v>
      </c>
      <c r="D2360">
        <v>7017525</v>
      </c>
    </row>
    <row r="2361" spans="2:4" outlineLevel="2" x14ac:dyDescent="0.25">
      <c r="B2361" t="s">
        <v>18</v>
      </c>
      <c r="C2361">
        <v>585045</v>
      </c>
      <c r="D2361">
        <v>7017698</v>
      </c>
    </row>
    <row r="2362" spans="2:4" outlineLevel="2" x14ac:dyDescent="0.25">
      <c r="B2362" t="s">
        <v>18</v>
      </c>
      <c r="C2362">
        <v>584854</v>
      </c>
      <c r="D2362">
        <v>7017298</v>
      </c>
    </row>
    <row r="2363" spans="2:4" outlineLevel="2" x14ac:dyDescent="0.25">
      <c r="B2363" t="s">
        <v>18</v>
      </c>
      <c r="C2363">
        <v>585044</v>
      </c>
      <c r="D2363">
        <v>7017215</v>
      </c>
    </row>
    <row r="2364" spans="2:4" outlineLevel="2" x14ac:dyDescent="0.25">
      <c r="B2364" t="s">
        <v>18</v>
      </c>
      <c r="C2364">
        <v>585088</v>
      </c>
      <c r="D2364">
        <v>7017314</v>
      </c>
    </row>
    <row r="2365" spans="2:4" outlineLevel="2" x14ac:dyDescent="0.25">
      <c r="B2365" t="s">
        <v>18</v>
      </c>
      <c r="C2365">
        <v>585405</v>
      </c>
      <c r="D2365">
        <v>7017749</v>
      </c>
    </row>
    <row r="2366" spans="2:4" outlineLevel="2" x14ac:dyDescent="0.25">
      <c r="B2366" t="s">
        <v>18</v>
      </c>
      <c r="C2366">
        <v>585497</v>
      </c>
      <c r="D2366">
        <v>7018064</v>
      </c>
    </row>
    <row r="2367" spans="2:4" outlineLevel="2" x14ac:dyDescent="0.25">
      <c r="B2367" t="s">
        <v>18</v>
      </c>
      <c r="C2367">
        <v>585497</v>
      </c>
      <c r="D2367">
        <v>7018064</v>
      </c>
    </row>
    <row r="2368" spans="2:4" outlineLevel="2" x14ac:dyDescent="0.25">
      <c r="B2368" t="s">
        <v>18</v>
      </c>
      <c r="C2368">
        <v>584487</v>
      </c>
      <c r="D2368">
        <v>7017577</v>
      </c>
    </row>
    <row r="2369" spans="2:4" outlineLevel="2" x14ac:dyDescent="0.25">
      <c r="B2369" t="s">
        <v>18</v>
      </c>
      <c r="C2369">
        <v>584854</v>
      </c>
      <c r="D2369">
        <v>7017298</v>
      </c>
    </row>
    <row r="2370" spans="2:4" outlineLevel="2" x14ac:dyDescent="0.25">
      <c r="B2370" t="s">
        <v>18</v>
      </c>
      <c r="C2370">
        <v>584854</v>
      </c>
      <c r="D2370">
        <v>7017298</v>
      </c>
    </row>
    <row r="2371" spans="2:4" outlineLevel="2" x14ac:dyDescent="0.25">
      <c r="B2371" t="s">
        <v>18</v>
      </c>
      <c r="C2371">
        <v>585264</v>
      </c>
      <c r="D2371">
        <v>7017890</v>
      </c>
    </row>
    <row r="2372" spans="2:4" outlineLevel="2" x14ac:dyDescent="0.25">
      <c r="B2372" t="s">
        <v>18</v>
      </c>
      <c r="C2372">
        <v>585497</v>
      </c>
      <c r="D2372">
        <v>7018064</v>
      </c>
    </row>
    <row r="2373" spans="2:4" outlineLevel="2" x14ac:dyDescent="0.25">
      <c r="B2373" t="s">
        <v>18</v>
      </c>
      <c r="C2373">
        <v>585497</v>
      </c>
      <c r="D2373">
        <v>7018064</v>
      </c>
    </row>
    <row r="2374" spans="2:4" outlineLevel="2" x14ac:dyDescent="0.25">
      <c r="B2374" t="s">
        <v>18</v>
      </c>
      <c r="C2374">
        <v>585497</v>
      </c>
      <c r="D2374">
        <v>7018064</v>
      </c>
    </row>
    <row r="2375" spans="2:4" outlineLevel="2" x14ac:dyDescent="0.25">
      <c r="B2375" t="s">
        <v>18</v>
      </c>
      <c r="C2375">
        <v>584822</v>
      </c>
      <c r="D2375">
        <v>7017527</v>
      </c>
    </row>
    <row r="2376" spans="2:4" outlineLevel="2" x14ac:dyDescent="0.25">
      <c r="B2376" t="s">
        <v>18</v>
      </c>
      <c r="C2376">
        <v>584680</v>
      </c>
      <c r="D2376">
        <v>7017495</v>
      </c>
    </row>
    <row r="2377" spans="2:4" outlineLevel="2" x14ac:dyDescent="0.25">
      <c r="B2377" t="s">
        <v>18</v>
      </c>
      <c r="C2377">
        <v>585487</v>
      </c>
      <c r="D2377">
        <v>7018069</v>
      </c>
    </row>
    <row r="2378" spans="2:4" outlineLevel="2" x14ac:dyDescent="0.25">
      <c r="B2378" t="s">
        <v>18</v>
      </c>
      <c r="C2378">
        <v>583871</v>
      </c>
      <c r="D2378">
        <v>7017641</v>
      </c>
    </row>
    <row r="2379" spans="2:4" outlineLevel="2" x14ac:dyDescent="0.25">
      <c r="B2379" t="s">
        <v>18</v>
      </c>
      <c r="C2379">
        <v>584822</v>
      </c>
      <c r="D2379">
        <v>7017527</v>
      </c>
    </row>
    <row r="2380" spans="2:4" outlineLevel="2" x14ac:dyDescent="0.25">
      <c r="B2380" t="s">
        <v>18</v>
      </c>
      <c r="C2380">
        <v>584963</v>
      </c>
      <c r="D2380">
        <v>7017651</v>
      </c>
    </row>
    <row r="2381" spans="2:4" outlineLevel="2" x14ac:dyDescent="0.25">
      <c r="B2381" t="s">
        <v>18</v>
      </c>
      <c r="C2381">
        <v>585264</v>
      </c>
      <c r="D2381">
        <v>7017890</v>
      </c>
    </row>
    <row r="2382" spans="2:4" outlineLevel="2" x14ac:dyDescent="0.25">
      <c r="B2382" t="s">
        <v>18</v>
      </c>
      <c r="C2382">
        <v>585274</v>
      </c>
      <c r="D2382">
        <v>7017867</v>
      </c>
    </row>
    <row r="2383" spans="2:4" outlineLevel="2" x14ac:dyDescent="0.25">
      <c r="B2383" t="s">
        <v>18</v>
      </c>
      <c r="C2383">
        <v>584992</v>
      </c>
      <c r="D2383">
        <v>7017683</v>
      </c>
    </row>
    <row r="2384" spans="2:4" outlineLevel="2" x14ac:dyDescent="0.25">
      <c r="B2384" t="s">
        <v>18</v>
      </c>
      <c r="C2384">
        <v>584754</v>
      </c>
      <c r="D2384">
        <v>7017330</v>
      </c>
    </row>
    <row r="2385" spans="1:4" outlineLevel="2" x14ac:dyDescent="0.25">
      <c r="B2385" t="s">
        <v>18</v>
      </c>
      <c r="C2385">
        <v>585264</v>
      </c>
      <c r="D2385">
        <v>7017890</v>
      </c>
    </row>
    <row r="2386" spans="1:4" outlineLevel="2" x14ac:dyDescent="0.25">
      <c r="B2386" t="s">
        <v>18</v>
      </c>
      <c r="C2386">
        <v>585193</v>
      </c>
      <c r="D2386">
        <v>7017567</v>
      </c>
    </row>
    <row r="2387" spans="1:4" outlineLevel="2" x14ac:dyDescent="0.25">
      <c r="B2387" t="s">
        <v>18</v>
      </c>
      <c r="C2387">
        <v>584929</v>
      </c>
      <c r="D2387">
        <v>7017153</v>
      </c>
    </row>
    <row r="2388" spans="1:4" outlineLevel="2" x14ac:dyDescent="0.25">
      <c r="B2388" t="s">
        <v>18</v>
      </c>
      <c r="C2388">
        <v>585193</v>
      </c>
      <c r="D2388">
        <v>7017567</v>
      </c>
    </row>
    <row r="2389" spans="1:4" outlineLevel="2" x14ac:dyDescent="0.25">
      <c r="B2389" t="s">
        <v>18</v>
      </c>
      <c r="C2389">
        <v>584929</v>
      </c>
      <c r="D2389">
        <v>7017153</v>
      </c>
    </row>
    <row r="2390" spans="1:4" outlineLevel="1" x14ac:dyDescent="0.25">
      <c r="A2390" s="5" t="s">
        <v>54</v>
      </c>
      <c r="B2390">
        <f>SUBTOTAL(3,B2036:B2389)</f>
        <v>354</v>
      </c>
    </row>
    <row r="2391" spans="1:4" outlineLevel="2" x14ac:dyDescent="0.25">
      <c r="B2391" t="s">
        <v>19</v>
      </c>
      <c r="C2391">
        <v>584978</v>
      </c>
      <c r="D2391">
        <v>7018398</v>
      </c>
    </row>
    <row r="2392" spans="1:4" outlineLevel="2" x14ac:dyDescent="0.25">
      <c r="B2392" t="s">
        <v>19</v>
      </c>
      <c r="C2392">
        <v>584875</v>
      </c>
      <c r="D2392">
        <v>7018540</v>
      </c>
    </row>
    <row r="2393" spans="1:4" outlineLevel="2" x14ac:dyDescent="0.25">
      <c r="B2393" t="s">
        <v>19</v>
      </c>
      <c r="C2393">
        <v>584875</v>
      </c>
      <c r="D2393">
        <v>7018540</v>
      </c>
    </row>
    <row r="2394" spans="1:4" outlineLevel="2" x14ac:dyDescent="0.25">
      <c r="B2394" t="s">
        <v>19</v>
      </c>
      <c r="C2394">
        <v>584644</v>
      </c>
      <c r="D2394">
        <v>7018296</v>
      </c>
    </row>
    <row r="2395" spans="1:4" outlineLevel="2" x14ac:dyDescent="0.25">
      <c r="B2395" t="s">
        <v>19</v>
      </c>
      <c r="C2395">
        <v>584886</v>
      </c>
      <c r="D2395">
        <v>7018548</v>
      </c>
    </row>
    <row r="2396" spans="1:4" outlineLevel="2" x14ac:dyDescent="0.25">
      <c r="B2396" t="s">
        <v>19</v>
      </c>
      <c r="C2396">
        <v>584886</v>
      </c>
      <c r="D2396">
        <v>7018548</v>
      </c>
    </row>
    <row r="2397" spans="1:4" outlineLevel="2" x14ac:dyDescent="0.25">
      <c r="B2397" t="s">
        <v>19</v>
      </c>
      <c r="C2397">
        <v>584892</v>
      </c>
      <c r="D2397">
        <v>7018498</v>
      </c>
    </row>
    <row r="2398" spans="1:4" outlineLevel="2" x14ac:dyDescent="0.25">
      <c r="B2398" t="s">
        <v>19</v>
      </c>
      <c r="C2398">
        <v>584978</v>
      </c>
      <c r="D2398">
        <v>7018398</v>
      </c>
    </row>
    <row r="2399" spans="1:4" outlineLevel="2" x14ac:dyDescent="0.25">
      <c r="B2399" t="s">
        <v>19</v>
      </c>
      <c r="C2399">
        <v>584978</v>
      </c>
      <c r="D2399">
        <v>7018398</v>
      </c>
    </row>
    <row r="2400" spans="1:4" outlineLevel="2" x14ac:dyDescent="0.25">
      <c r="B2400" t="s">
        <v>19</v>
      </c>
      <c r="C2400">
        <v>584978</v>
      </c>
      <c r="D2400">
        <v>7018398</v>
      </c>
    </row>
    <row r="2401" spans="2:4" outlineLevel="2" x14ac:dyDescent="0.25">
      <c r="B2401" t="s">
        <v>19</v>
      </c>
      <c r="C2401">
        <v>584644</v>
      </c>
      <c r="D2401">
        <v>7018296</v>
      </c>
    </row>
    <row r="2402" spans="2:4" outlineLevel="2" x14ac:dyDescent="0.25">
      <c r="B2402" t="s">
        <v>19</v>
      </c>
      <c r="C2402">
        <v>584978</v>
      </c>
      <c r="D2402">
        <v>7018398</v>
      </c>
    </row>
    <row r="2403" spans="2:4" outlineLevel="2" x14ac:dyDescent="0.25">
      <c r="B2403" t="s">
        <v>19</v>
      </c>
      <c r="C2403">
        <v>584978</v>
      </c>
      <c r="D2403">
        <v>7018398</v>
      </c>
    </row>
    <row r="2404" spans="2:4" outlineLevel="2" x14ac:dyDescent="0.25">
      <c r="B2404" t="s">
        <v>19</v>
      </c>
      <c r="C2404">
        <v>584978</v>
      </c>
      <c r="D2404">
        <v>7018398</v>
      </c>
    </row>
    <row r="2405" spans="2:4" outlineLevel="2" x14ac:dyDescent="0.25">
      <c r="B2405" t="s">
        <v>19</v>
      </c>
      <c r="C2405">
        <v>584875</v>
      </c>
      <c r="D2405">
        <v>7018540</v>
      </c>
    </row>
    <row r="2406" spans="2:4" outlineLevel="2" x14ac:dyDescent="0.25">
      <c r="B2406" t="s">
        <v>19</v>
      </c>
      <c r="C2406">
        <v>584925</v>
      </c>
      <c r="D2406">
        <v>7018525</v>
      </c>
    </row>
    <row r="2407" spans="2:4" outlineLevel="2" x14ac:dyDescent="0.25">
      <c r="B2407" t="s">
        <v>19</v>
      </c>
      <c r="C2407">
        <v>584925</v>
      </c>
      <c r="D2407">
        <v>7018525</v>
      </c>
    </row>
    <row r="2408" spans="2:4" outlineLevel="2" x14ac:dyDescent="0.25">
      <c r="B2408" t="s">
        <v>19</v>
      </c>
      <c r="C2408">
        <v>584925</v>
      </c>
      <c r="D2408">
        <v>7018525</v>
      </c>
    </row>
    <row r="2409" spans="2:4" outlineLevel="2" x14ac:dyDescent="0.25">
      <c r="B2409" t="s">
        <v>19</v>
      </c>
      <c r="C2409">
        <v>584925</v>
      </c>
      <c r="D2409">
        <v>7018525</v>
      </c>
    </row>
    <row r="2410" spans="2:4" outlineLevel="2" x14ac:dyDescent="0.25">
      <c r="B2410" t="s">
        <v>19</v>
      </c>
      <c r="C2410">
        <v>584925</v>
      </c>
      <c r="D2410">
        <v>7018525</v>
      </c>
    </row>
    <row r="2411" spans="2:4" outlineLevel="2" x14ac:dyDescent="0.25">
      <c r="B2411" t="s">
        <v>19</v>
      </c>
      <c r="C2411">
        <v>584978</v>
      </c>
      <c r="D2411">
        <v>7018398</v>
      </c>
    </row>
    <row r="2412" spans="2:4" outlineLevel="2" x14ac:dyDescent="0.25">
      <c r="B2412" t="s">
        <v>19</v>
      </c>
      <c r="C2412">
        <v>584978</v>
      </c>
      <c r="D2412">
        <v>7018398</v>
      </c>
    </row>
    <row r="2413" spans="2:4" outlineLevel="2" x14ac:dyDescent="0.25">
      <c r="B2413" t="s">
        <v>19</v>
      </c>
      <c r="C2413">
        <v>584978</v>
      </c>
      <c r="D2413">
        <v>7018398</v>
      </c>
    </row>
    <row r="2414" spans="2:4" outlineLevel="2" x14ac:dyDescent="0.25">
      <c r="B2414" t="s">
        <v>19</v>
      </c>
      <c r="C2414">
        <v>584978</v>
      </c>
      <c r="D2414">
        <v>7018398</v>
      </c>
    </row>
    <row r="2415" spans="2:4" outlineLevel="2" x14ac:dyDescent="0.25">
      <c r="B2415" t="s">
        <v>19</v>
      </c>
      <c r="C2415">
        <v>584978</v>
      </c>
      <c r="D2415">
        <v>7018398</v>
      </c>
    </row>
    <row r="2416" spans="2:4" outlineLevel="2" x14ac:dyDescent="0.25">
      <c r="B2416" t="s">
        <v>19</v>
      </c>
      <c r="C2416">
        <v>584978</v>
      </c>
      <c r="D2416">
        <v>7018398</v>
      </c>
    </row>
    <row r="2417" spans="2:4" outlineLevel="2" x14ac:dyDescent="0.25">
      <c r="B2417" t="s">
        <v>19</v>
      </c>
      <c r="C2417">
        <v>584789</v>
      </c>
      <c r="D2417">
        <v>7018199</v>
      </c>
    </row>
    <row r="2418" spans="2:4" outlineLevel="2" x14ac:dyDescent="0.25">
      <c r="B2418" t="s">
        <v>19</v>
      </c>
      <c r="C2418">
        <v>584978</v>
      </c>
      <c r="D2418">
        <v>7018398</v>
      </c>
    </row>
    <row r="2419" spans="2:4" outlineLevel="2" x14ac:dyDescent="0.25">
      <c r="B2419" t="s">
        <v>19</v>
      </c>
      <c r="C2419">
        <v>584978</v>
      </c>
      <c r="D2419">
        <v>7018398</v>
      </c>
    </row>
    <row r="2420" spans="2:4" outlineLevel="2" x14ac:dyDescent="0.25">
      <c r="B2420" t="s">
        <v>19</v>
      </c>
      <c r="C2420">
        <v>584663</v>
      </c>
      <c r="D2420">
        <v>7018324</v>
      </c>
    </row>
    <row r="2421" spans="2:4" outlineLevel="2" x14ac:dyDescent="0.25">
      <c r="B2421" t="s">
        <v>19</v>
      </c>
      <c r="C2421">
        <v>584663</v>
      </c>
      <c r="D2421">
        <v>7018324</v>
      </c>
    </row>
    <row r="2422" spans="2:4" outlineLevel="2" x14ac:dyDescent="0.25">
      <c r="B2422" t="s">
        <v>19</v>
      </c>
      <c r="C2422">
        <v>584978</v>
      </c>
      <c r="D2422">
        <v>7018398</v>
      </c>
    </row>
    <row r="2423" spans="2:4" outlineLevel="2" x14ac:dyDescent="0.25">
      <c r="B2423" t="s">
        <v>19</v>
      </c>
      <c r="C2423">
        <v>584978</v>
      </c>
      <c r="D2423">
        <v>7018398</v>
      </c>
    </row>
    <row r="2424" spans="2:4" outlineLevel="2" x14ac:dyDescent="0.25">
      <c r="B2424" t="s">
        <v>19</v>
      </c>
      <c r="C2424">
        <v>584978</v>
      </c>
      <c r="D2424">
        <v>7018398</v>
      </c>
    </row>
    <row r="2425" spans="2:4" outlineLevel="2" x14ac:dyDescent="0.25">
      <c r="B2425" t="s">
        <v>19</v>
      </c>
      <c r="C2425">
        <v>584978</v>
      </c>
      <c r="D2425">
        <v>7018398</v>
      </c>
    </row>
    <row r="2426" spans="2:4" outlineLevel="2" x14ac:dyDescent="0.25">
      <c r="B2426" t="s">
        <v>19</v>
      </c>
      <c r="C2426">
        <v>584978</v>
      </c>
      <c r="D2426">
        <v>7018398</v>
      </c>
    </row>
    <row r="2427" spans="2:4" outlineLevel="2" x14ac:dyDescent="0.25">
      <c r="B2427" t="s">
        <v>19</v>
      </c>
      <c r="C2427">
        <v>584978</v>
      </c>
      <c r="D2427">
        <v>7018398</v>
      </c>
    </row>
    <row r="2428" spans="2:4" outlineLevel="2" x14ac:dyDescent="0.25">
      <c r="B2428" t="s">
        <v>19</v>
      </c>
      <c r="C2428">
        <v>584925</v>
      </c>
      <c r="D2428">
        <v>7018525</v>
      </c>
    </row>
    <row r="2429" spans="2:4" outlineLevel="2" x14ac:dyDescent="0.25">
      <c r="B2429" t="s">
        <v>19</v>
      </c>
      <c r="C2429">
        <v>584978</v>
      </c>
      <c r="D2429">
        <v>7018398</v>
      </c>
    </row>
    <row r="2430" spans="2:4" outlineLevel="2" x14ac:dyDescent="0.25">
      <c r="B2430" t="s">
        <v>19</v>
      </c>
      <c r="C2430">
        <v>584978</v>
      </c>
      <c r="D2430">
        <v>7018398</v>
      </c>
    </row>
    <row r="2431" spans="2:4" outlineLevel="2" x14ac:dyDescent="0.25">
      <c r="B2431" t="s">
        <v>19</v>
      </c>
      <c r="C2431">
        <v>584875</v>
      </c>
      <c r="D2431">
        <v>7018540</v>
      </c>
    </row>
    <row r="2432" spans="2:4" outlineLevel="2" x14ac:dyDescent="0.25">
      <c r="B2432" t="s">
        <v>19</v>
      </c>
      <c r="C2432">
        <v>584925</v>
      </c>
      <c r="D2432">
        <v>7018525</v>
      </c>
    </row>
    <row r="2433" spans="2:4" outlineLevel="2" x14ac:dyDescent="0.25">
      <c r="B2433" t="s">
        <v>19</v>
      </c>
      <c r="C2433">
        <v>584925</v>
      </c>
      <c r="D2433">
        <v>7018525</v>
      </c>
    </row>
    <row r="2434" spans="2:4" outlineLevel="2" x14ac:dyDescent="0.25">
      <c r="B2434" t="s">
        <v>19</v>
      </c>
      <c r="C2434">
        <v>584875</v>
      </c>
      <c r="D2434">
        <v>7018540</v>
      </c>
    </row>
    <row r="2435" spans="2:4" outlineLevel="2" x14ac:dyDescent="0.25">
      <c r="B2435" t="s">
        <v>19</v>
      </c>
      <c r="C2435">
        <v>584875</v>
      </c>
      <c r="D2435">
        <v>7018540</v>
      </c>
    </row>
    <row r="2436" spans="2:4" outlineLevel="2" x14ac:dyDescent="0.25">
      <c r="B2436" t="s">
        <v>19</v>
      </c>
      <c r="C2436">
        <v>584875</v>
      </c>
      <c r="D2436">
        <v>7018540</v>
      </c>
    </row>
    <row r="2437" spans="2:4" outlineLevel="2" x14ac:dyDescent="0.25">
      <c r="B2437" t="s">
        <v>19</v>
      </c>
      <c r="C2437">
        <v>584875</v>
      </c>
      <c r="D2437">
        <v>7018540</v>
      </c>
    </row>
    <row r="2438" spans="2:4" outlineLevel="2" x14ac:dyDescent="0.25">
      <c r="B2438" t="s">
        <v>19</v>
      </c>
      <c r="C2438">
        <v>584925</v>
      </c>
      <c r="D2438">
        <v>7018525</v>
      </c>
    </row>
    <row r="2439" spans="2:4" outlineLevel="2" x14ac:dyDescent="0.25">
      <c r="B2439" t="s">
        <v>19</v>
      </c>
      <c r="C2439">
        <v>584925</v>
      </c>
      <c r="D2439">
        <v>7018525</v>
      </c>
    </row>
    <row r="2440" spans="2:4" outlineLevel="2" x14ac:dyDescent="0.25">
      <c r="B2440" t="s">
        <v>19</v>
      </c>
      <c r="C2440">
        <v>584925</v>
      </c>
      <c r="D2440">
        <v>7018525</v>
      </c>
    </row>
    <row r="2441" spans="2:4" outlineLevel="2" x14ac:dyDescent="0.25">
      <c r="B2441" t="s">
        <v>19</v>
      </c>
      <c r="C2441">
        <v>584663</v>
      </c>
      <c r="D2441">
        <v>7018324</v>
      </c>
    </row>
    <row r="2442" spans="2:4" outlineLevel="2" x14ac:dyDescent="0.25">
      <c r="B2442" t="s">
        <v>19</v>
      </c>
      <c r="C2442">
        <v>585059</v>
      </c>
      <c r="D2442">
        <v>7018481</v>
      </c>
    </row>
    <row r="2443" spans="2:4" outlineLevel="2" x14ac:dyDescent="0.25">
      <c r="B2443" t="s">
        <v>19</v>
      </c>
      <c r="C2443">
        <v>585125</v>
      </c>
      <c r="D2443">
        <v>7018454</v>
      </c>
    </row>
    <row r="2444" spans="2:4" outlineLevel="2" x14ac:dyDescent="0.25">
      <c r="B2444" t="s">
        <v>19</v>
      </c>
      <c r="C2444">
        <v>584802</v>
      </c>
      <c r="D2444">
        <v>7018292</v>
      </c>
    </row>
    <row r="2445" spans="2:4" outlineLevel="2" x14ac:dyDescent="0.25">
      <c r="B2445" t="s">
        <v>19</v>
      </c>
      <c r="C2445">
        <v>584925</v>
      </c>
      <c r="D2445">
        <v>7018525</v>
      </c>
    </row>
    <row r="2446" spans="2:4" outlineLevel="2" x14ac:dyDescent="0.25">
      <c r="B2446" t="s">
        <v>19</v>
      </c>
      <c r="C2446">
        <v>584875</v>
      </c>
      <c r="D2446">
        <v>7018540</v>
      </c>
    </row>
    <row r="2447" spans="2:4" outlineLevel="2" x14ac:dyDescent="0.25">
      <c r="B2447" t="s">
        <v>19</v>
      </c>
      <c r="C2447">
        <v>584875</v>
      </c>
      <c r="D2447">
        <v>7018540</v>
      </c>
    </row>
    <row r="2448" spans="2:4" outlineLevel="2" x14ac:dyDescent="0.25">
      <c r="B2448" t="s">
        <v>19</v>
      </c>
      <c r="C2448">
        <v>584875</v>
      </c>
      <c r="D2448">
        <v>7018540</v>
      </c>
    </row>
    <row r="2449" spans="2:4" outlineLevel="2" x14ac:dyDescent="0.25">
      <c r="B2449" t="s">
        <v>19</v>
      </c>
      <c r="C2449">
        <v>584875</v>
      </c>
      <c r="D2449">
        <v>7018540</v>
      </c>
    </row>
    <row r="2450" spans="2:4" outlineLevel="2" x14ac:dyDescent="0.25">
      <c r="B2450" t="s">
        <v>19</v>
      </c>
      <c r="C2450">
        <v>584710</v>
      </c>
      <c r="D2450">
        <v>7018390</v>
      </c>
    </row>
    <row r="2451" spans="2:4" outlineLevel="2" x14ac:dyDescent="0.25">
      <c r="B2451" t="s">
        <v>19</v>
      </c>
      <c r="C2451">
        <v>584875</v>
      </c>
      <c r="D2451">
        <v>7018540</v>
      </c>
    </row>
    <row r="2452" spans="2:4" outlineLevel="2" x14ac:dyDescent="0.25">
      <c r="B2452" t="s">
        <v>19</v>
      </c>
      <c r="C2452">
        <v>584517</v>
      </c>
      <c r="D2452">
        <v>7018190</v>
      </c>
    </row>
    <row r="2453" spans="2:4" outlineLevel="2" x14ac:dyDescent="0.25">
      <c r="B2453" t="s">
        <v>19</v>
      </c>
      <c r="C2453">
        <v>584395</v>
      </c>
      <c r="D2453">
        <v>7018158</v>
      </c>
    </row>
    <row r="2454" spans="2:4" outlineLevel="2" x14ac:dyDescent="0.25">
      <c r="B2454" t="s">
        <v>19</v>
      </c>
      <c r="C2454">
        <v>584875</v>
      </c>
      <c r="D2454">
        <v>7018540</v>
      </c>
    </row>
    <row r="2455" spans="2:4" outlineLevel="2" x14ac:dyDescent="0.25">
      <c r="B2455" t="s">
        <v>19</v>
      </c>
      <c r="C2455">
        <v>584663</v>
      </c>
      <c r="D2455">
        <v>7018324</v>
      </c>
    </row>
    <row r="2456" spans="2:4" outlineLevel="2" x14ac:dyDescent="0.25">
      <c r="B2456" t="s">
        <v>19</v>
      </c>
      <c r="C2456">
        <v>584676</v>
      </c>
      <c r="D2456">
        <v>7018404</v>
      </c>
    </row>
    <row r="2457" spans="2:4" outlineLevel="2" x14ac:dyDescent="0.25">
      <c r="B2457" t="s">
        <v>19</v>
      </c>
      <c r="C2457">
        <v>584676</v>
      </c>
      <c r="D2457">
        <v>7018404</v>
      </c>
    </row>
    <row r="2458" spans="2:4" outlineLevel="2" x14ac:dyDescent="0.25">
      <c r="B2458" t="s">
        <v>19</v>
      </c>
      <c r="C2458">
        <v>584676</v>
      </c>
      <c r="D2458">
        <v>7018404</v>
      </c>
    </row>
    <row r="2459" spans="2:4" outlineLevel="2" x14ac:dyDescent="0.25">
      <c r="B2459" t="s">
        <v>19</v>
      </c>
      <c r="C2459">
        <v>584663</v>
      </c>
      <c r="D2459">
        <v>7018324</v>
      </c>
    </row>
    <row r="2460" spans="2:4" outlineLevel="2" x14ac:dyDescent="0.25">
      <c r="B2460" t="s">
        <v>19</v>
      </c>
      <c r="C2460">
        <v>584676</v>
      </c>
      <c r="D2460">
        <v>7018404</v>
      </c>
    </row>
    <row r="2461" spans="2:4" outlineLevel="2" x14ac:dyDescent="0.25">
      <c r="B2461" t="s">
        <v>19</v>
      </c>
      <c r="C2461">
        <v>584710</v>
      </c>
      <c r="D2461">
        <v>7018390</v>
      </c>
    </row>
    <row r="2462" spans="2:4" outlineLevel="2" x14ac:dyDescent="0.25">
      <c r="B2462" t="s">
        <v>19</v>
      </c>
      <c r="C2462">
        <v>584663</v>
      </c>
      <c r="D2462">
        <v>7018324</v>
      </c>
    </row>
    <row r="2463" spans="2:4" outlineLevel="2" x14ac:dyDescent="0.25">
      <c r="B2463" t="s">
        <v>19</v>
      </c>
      <c r="C2463">
        <v>584433</v>
      </c>
      <c r="D2463">
        <v>7018193</v>
      </c>
    </row>
    <row r="2464" spans="2:4" outlineLevel="2" x14ac:dyDescent="0.25">
      <c r="B2464" t="s">
        <v>19</v>
      </c>
      <c r="C2464">
        <v>584543</v>
      </c>
      <c r="D2464">
        <v>7018301</v>
      </c>
    </row>
    <row r="2465" spans="2:4" outlineLevel="2" x14ac:dyDescent="0.25">
      <c r="B2465" t="s">
        <v>19</v>
      </c>
      <c r="C2465">
        <v>584663</v>
      </c>
      <c r="D2465">
        <v>7018324</v>
      </c>
    </row>
    <row r="2466" spans="2:4" outlineLevel="2" x14ac:dyDescent="0.25">
      <c r="B2466" t="s">
        <v>19</v>
      </c>
      <c r="C2466">
        <v>584663</v>
      </c>
      <c r="D2466">
        <v>7018324</v>
      </c>
    </row>
    <row r="2467" spans="2:4" outlineLevel="2" x14ac:dyDescent="0.25">
      <c r="B2467" t="s">
        <v>19</v>
      </c>
      <c r="C2467">
        <v>584543</v>
      </c>
      <c r="D2467">
        <v>7018301</v>
      </c>
    </row>
    <row r="2468" spans="2:4" outlineLevel="2" x14ac:dyDescent="0.25">
      <c r="B2468" t="s">
        <v>19</v>
      </c>
      <c r="C2468">
        <v>584543</v>
      </c>
      <c r="D2468">
        <v>7018301</v>
      </c>
    </row>
    <row r="2469" spans="2:4" outlineLevel="2" x14ac:dyDescent="0.25">
      <c r="B2469" t="s">
        <v>19</v>
      </c>
      <c r="C2469">
        <v>584543</v>
      </c>
      <c r="D2469">
        <v>7018301</v>
      </c>
    </row>
    <row r="2470" spans="2:4" outlineLevel="2" x14ac:dyDescent="0.25">
      <c r="B2470" t="s">
        <v>19</v>
      </c>
      <c r="C2470">
        <v>584543</v>
      </c>
      <c r="D2470">
        <v>7018301</v>
      </c>
    </row>
    <row r="2471" spans="2:4" outlineLevel="2" x14ac:dyDescent="0.25">
      <c r="B2471" t="s">
        <v>19</v>
      </c>
      <c r="C2471">
        <v>584543</v>
      </c>
      <c r="D2471">
        <v>7018301</v>
      </c>
    </row>
    <row r="2472" spans="2:4" outlineLevel="2" x14ac:dyDescent="0.25">
      <c r="B2472" t="s">
        <v>19</v>
      </c>
      <c r="C2472">
        <v>584564</v>
      </c>
      <c r="D2472">
        <v>7018382</v>
      </c>
    </row>
    <row r="2473" spans="2:4" outlineLevel="2" x14ac:dyDescent="0.25">
      <c r="B2473" t="s">
        <v>19</v>
      </c>
      <c r="C2473">
        <v>584395</v>
      </c>
      <c r="D2473">
        <v>7018158</v>
      </c>
    </row>
    <row r="2474" spans="2:4" outlineLevel="2" x14ac:dyDescent="0.25">
      <c r="B2474" t="s">
        <v>19</v>
      </c>
      <c r="C2474">
        <v>584395</v>
      </c>
      <c r="D2474">
        <v>7018158</v>
      </c>
    </row>
    <row r="2475" spans="2:4" outlineLevel="2" x14ac:dyDescent="0.25">
      <c r="B2475" t="s">
        <v>19</v>
      </c>
      <c r="C2475">
        <v>584663</v>
      </c>
      <c r="D2475">
        <v>7018324</v>
      </c>
    </row>
    <row r="2476" spans="2:4" outlineLevel="2" x14ac:dyDescent="0.25">
      <c r="B2476" t="s">
        <v>19</v>
      </c>
      <c r="C2476">
        <v>584663</v>
      </c>
      <c r="D2476">
        <v>7018324</v>
      </c>
    </row>
    <row r="2477" spans="2:4" outlineLevel="2" x14ac:dyDescent="0.25">
      <c r="B2477" t="s">
        <v>19</v>
      </c>
      <c r="C2477">
        <v>584663</v>
      </c>
      <c r="D2477">
        <v>7018324</v>
      </c>
    </row>
    <row r="2478" spans="2:4" outlineLevel="2" x14ac:dyDescent="0.25">
      <c r="B2478" t="s">
        <v>19</v>
      </c>
      <c r="C2478">
        <v>584395</v>
      </c>
      <c r="D2478">
        <v>7018158</v>
      </c>
    </row>
    <row r="2479" spans="2:4" outlineLevel="2" x14ac:dyDescent="0.25">
      <c r="B2479" t="s">
        <v>19</v>
      </c>
      <c r="C2479">
        <v>584558</v>
      </c>
      <c r="D2479">
        <v>7018237</v>
      </c>
    </row>
    <row r="2480" spans="2:4" outlineLevel="2" x14ac:dyDescent="0.25">
      <c r="B2480" t="s">
        <v>19</v>
      </c>
      <c r="C2480">
        <v>584578</v>
      </c>
      <c r="D2480">
        <v>7018323</v>
      </c>
    </row>
    <row r="2481" spans="2:4" outlineLevel="2" x14ac:dyDescent="0.25">
      <c r="B2481" t="s">
        <v>19</v>
      </c>
      <c r="C2481">
        <v>584620</v>
      </c>
      <c r="D2481">
        <v>7018457</v>
      </c>
    </row>
    <row r="2482" spans="2:4" outlineLevel="2" x14ac:dyDescent="0.25">
      <c r="B2482" t="s">
        <v>19</v>
      </c>
      <c r="C2482">
        <v>584708</v>
      </c>
      <c r="D2482">
        <v>7018388</v>
      </c>
    </row>
    <row r="2483" spans="2:4" outlineLevel="2" x14ac:dyDescent="0.25">
      <c r="B2483" t="s">
        <v>19</v>
      </c>
      <c r="C2483">
        <v>584542</v>
      </c>
      <c r="D2483">
        <v>7018613</v>
      </c>
    </row>
    <row r="2484" spans="2:4" outlineLevel="2" x14ac:dyDescent="0.25">
      <c r="B2484" t="s">
        <v>19</v>
      </c>
      <c r="C2484">
        <v>584850</v>
      </c>
      <c r="D2484">
        <v>7018534</v>
      </c>
    </row>
    <row r="2485" spans="2:4" outlineLevel="2" x14ac:dyDescent="0.25">
      <c r="B2485" t="s">
        <v>19</v>
      </c>
      <c r="C2485">
        <v>585091</v>
      </c>
      <c r="D2485">
        <v>7018755</v>
      </c>
    </row>
    <row r="2486" spans="2:4" outlineLevel="2" x14ac:dyDescent="0.25">
      <c r="B2486" t="s">
        <v>19</v>
      </c>
      <c r="C2486">
        <v>585075</v>
      </c>
      <c r="D2486">
        <v>7018674</v>
      </c>
    </row>
    <row r="2487" spans="2:4" outlineLevel="2" x14ac:dyDescent="0.25">
      <c r="B2487" t="s">
        <v>19</v>
      </c>
      <c r="C2487">
        <v>585000</v>
      </c>
      <c r="D2487">
        <v>7018813</v>
      </c>
    </row>
    <row r="2488" spans="2:4" outlineLevel="2" x14ac:dyDescent="0.25">
      <c r="B2488" t="s">
        <v>19</v>
      </c>
      <c r="C2488">
        <v>584966</v>
      </c>
      <c r="D2488">
        <v>7018735</v>
      </c>
    </row>
    <row r="2489" spans="2:4" outlineLevel="2" x14ac:dyDescent="0.25">
      <c r="B2489" t="s">
        <v>19</v>
      </c>
      <c r="C2489">
        <v>584622</v>
      </c>
      <c r="D2489">
        <v>7018284</v>
      </c>
    </row>
    <row r="2490" spans="2:4" outlineLevel="2" x14ac:dyDescent="0.25">
      <c r="B2490" t="s">
        <v>19</v>
      </c>
      <c r="C2490">
        <v>585000</v>
      </c>
      <c r="D2490">
        <v>7018693</v>
      </c>
    </row>
    <row r="2491" spans="2:4" outlineLevel="2" x14ac:dyDescent="0.25">
      <c r="B2491" t="s">
        <v>19</v>
      </c>
      <c r="C2491">
        <v>585000</v>
      </c>
      <c r="D2491">
        <v>7018693</v>
      </c>
    </row>
    <row r="2492" spans="2:4" outlineLevel="2" x14ac:dyDescent="0.25">
      <c r="B2492" t="s">
        <v>19</v>
      </c>
      <c r="C2492">
        <v>584676</v>
      </c>
      <c r="D2492">
        <v>7018404</v>
      </c>
    </row>
    <row r="2493" spans="2:4" outlineLevel="2" x14ac:dyDescent="0.25">
      <c r="B2493" t="s">
        <v>19</v>
      </c>
      <c r="C2493">
        <v>585073</v>
      </c>
      <c r="D2493">
        <v>7018453</v>
      </c>
    </row>
    <row r="2494" spans="2:4" outlineLevel="2" x14ac:dyDescent="0.25">
      <c r="B2494" t="s">
        <v>19</v>
      </c>
      <c r="C2494">
        <v>585000</v>
      </c>
      <c r="D2494">
        <v>7018693</v>
      </c>
    </row>
    <row r="2495" spans="2:4" outlineLevel="2" x14ac:dyDescent="0.25">
      <c r="B2495" t="s">
        <v>19</v>
      </c>
      <c r="C2495">
        <v>584644</v>
      </c>
      <c r="D2495">
        <v>7018296</v>
      </c>
    </row>
    <row r="2496" spans="2:4" outlineLevel="2" x14ac:dyDescent="0.25">
      <c r="B2496" t="s">
        <v>19</v>
      </c>
      <c r="C2496">
        <v>584925</v>
      </c>
      <c r="D2496">
        <v>7018525</v>
      </c>
    </row>
    <row r="2497" spans="2:4" outlineLevel="2" x14ac:dyDescent="0.25">
      <c r="B2497" t="s">
        <v>19</v>
      </c>
      <c r="C2497">
        <v>584663</v>
      </c>
      <c r="D2497">
        <v>7018324</v>
      </c>
    </row>
    <row r="2498" spans="2:4" outlineLevel="2" x14ac:dyDescent="0.25">
      <c r="B2498" t="s">
        <v>19</v>
      </c>
      <c r="C2498">
        <v>585000</v>
      </c>
      <c r="D2498">
        <v>7018813</v>
      </c>
    </row>
    <row r="2499" spans="2:4" outlineLevel="2" x14ac:dyDescent="0.25">
      <c r="B2499" t="s">
        <v>19</v>
      </c>
      <c r="C2499">
        <v>584433</v>
      </c>
      <c r="D2499">
        <v>7018193</v>
      </c>
    </row>
    <row r="2500" spans="2:4" outlineLevel="2" x14ac:dyDescent="0.25">
      <c r="B2500" t="s">
        <v>19</v>
      </c>
      <c r="C2500">
        <v>584663</v>
      </c>
      <c r="D2500">
        <v>7018324</v>
      </c>
    </row>
    <row r="2501" spans="2:4" outlineLevel="2" x14ac:dyDescent="0.25">
      <c r="B2501" t="s">
        <v>19</v>
      </c>
      <c r="C2501">
        <v>584708</v>
      </c>
      <c r="D2501">
        <v>7018388</v>
      </c>
    </row>
    <row r="2502" spans="2:4" outlineLevel="2" x14ac:dyDescent="0.25">
      <c r="B2502" t="s">
        <v>19</v>
      </c>
      <c r="C2502">
        <v>585178</v>
      </c>
      <c r="D2502">
        <v>7018778</v>
      </c>
    </row>
    <row r="2503" spans="2:4" outlineLevel="2" x14ac:dyDescent="0.25">
      <c r="B2503" t="s">
        <v>19</v>
      </c>
      <c r="C2503">
        <v>584917</v>
      </c>
      <c r="D2503">
        <v>7018023</v>
      </c>
    </row>
    <row r="2504" spans="2:4" outlineLevel="2" x14ac:dyDescent="0.25">
      <c r="B2504" t="s">
        <v>19</v>
      </c>
      <c r="C2504">
        <v>584517</v>
      </c>
      <c r="D2504">
        <v>7018190</v>
      </c>
    </row>
    <row r="2505" spans="2:4" outlineLevel="2" x14ac:dyDescent="0.25">
      <c r="B2505" t="s">
        <v>19</v>
      </c>
      <c r="C2505">
        <v>584395</v>
      </c>
      <c r="D2505">
        <v>7018158</v>
      </c>
    </row>
    <row r="2506" spans="2:4" outlineLevel="2" x14ac:dyDescent="0.25">
      <c r="B2506" t="s">
        <v>19</v>
      </c>
      <c r="C2506">
        <v>584917</v>
      </c>
      <c r="D2506">
        <v>7018023</v>
      </c>
    </row>
    <row r="2507" spans="2:4" outlineLevel="2" x14ac:dyDescent="0.25">
      <c r="B2507" t="s">
        <v>19</v>
      </c>
      <c r="C2507">
        <v>585071</v>
      </c>
      <c r="D2507">
        <v>7018216</v>
      </c>
    </row>
    <row r="2508" spans="2:4" outlineLevel="2" x14ac:dyDescent="0.25">
      <c r="B2508" t="s">
        <v>19</v>
      </c>
      <c r="C2508">
        <v>584524</v>
      </c>
      <c r="D2508">
        <v>7018416</v>
      </c>
    </row>
    <row r="2509" spans="2:4" outlineLevel="2" x14ac:dyDescent="0.25">
      <c r="B2509" t="s">
        <v>19</v>
      </c>
      <c r="C2509">
        <v>584524</v>
      </c>
      <c r="D2509">
        <v>7018416</v>
      </c>
    </row>
    <row r="2510" spans="2:4" outlineLevel="2" x14ac:dyDescent="0.25">
      <c r="B2510" t="s">
        <v>19</v>
      </c>
      <c r="C2510">
        <v>584524</v>
      </c>
      <c r="D2510">
        <v>7018416</v>
      </c>
    </row>
    <row r="2511" spans="2:4" outlineLevel="2" x14ac:dyDescent="0.25">
      <c r="B2511" t="s">
        <v>19</v>
      </c>
      <c r="C2511">
        <v>585230</v>
      </c>
      <c r="D2511">
        <v>7018439</v>
      </c>
    </row>
    <row r="2512" spans="2:4" outlineLevel="2" x14ac:dyDescent="0.25">
      <c r="B2512" t="s">
        <v>19</v>
      </c>
      <c r="C2512">
        <v>585059</v>
      </c>
      <c r="D2512">
        <v>7018481</v>
      </c>
    </row>
    <row r="2513" spans="1:4" outlineLevel="2" x14ac:dyDescent="0.25">
      <c r="B2513" t="s">
        <v>19</v>
      </c>
      <c r="C2513">
        <v>584697</v>
      </c>
      <c r="D2513">
        <v>7018124</v>
      </c>
    </row>
    <row r="2514" spans="1:4" outlineLevel="2" x14ac:dyDescent="0.25">
      <c r="B2514" t="s">
        <v>19</v>
      </c>
      <c r="C2514">
        <v>584710</v>
      </c>
      <c r="D2514">
        <v>7018390</v>
      </c>
    </row>
    <row r="2515" spans="1:4" outlineLevel="2" x14ac:dyDescent="0.25">
      <c r="B2515" t="s">
        <v>19</v>
      </c>
      <c r="C2515">
        <v>584710</v>
      </c>
      <c r="D2515">
        <v>7018390</v>
      </c>
    </row>
    <row r="2516" spans="1:4" outlineLevel="2" x14ac:dyDescent="0.25">
      <c r="B2516" t="s">
        <v>19</v>
      </c>
      <c r="C2516">
        <v>584978</v>
      </c>
      <c r="D2516">
        <v>7018398</v>
      </c>
    </row>
    <row r="2517" spans="1:4" outlineLevel="1" x14ac:dyDescent="0.25">
      <c r="A2517" s="5" t="s">
        <v>55</v>
      </c>
      <c r="B2517">
        <f>SUBTOTAL(3,B2391:B2516)</f>
        <v>126</v>
      </c>
    </row>
    <row r="2518" spans="1:4" outlineLevel="2" x14ac:dyDescent="0.25">
      <c r="B2518" t="s">
        <v>20</v>
      </c>
      <c r="C2518">
        <v>585045</v>
      </c>
      <c r="D2518">
        <v>7017698</v>
      </c>
    </row>
    <row r="2519" spans="1:4" outlineLevel="2" x14ac:dyDescent="0.25">
      <c r="B2519" t="s">
        <v>20</v>
      </c>
      <c r="C2519">
        <v>585045</v>
      </c>
      <c r="D2519">
        <v>7017698</v>
      </c>
    </row>
    <row r="2520" spans="1:4" outlineLevel="2" x14ac:dyDescent="0.25">
      <c r="B2520" t="s">
        <v>20</v>
      </c>
      <c r="C2520">
        <v>585045</v>
      </c>
      <c r="D2520">
        <v>7017698</v>
      </c>
    </row>
    <row r="2521" spans="1:4" outlineLevel="2" x14ac:dyDescent="0.25">
      <c r="B2521" t="s">
        <v>20</v>
      </c>
      <c r="C2521">
        <v>585274</v>
      </c>
      <c r="D2521">
        <v>7017867</v>
      </c>
    </row>
    <row r="2522" spans="1:4" outlineLevel="2" x14ac:dyDescent="0.25">
      <c r="B2522" t="s">
        <v>20</v>
      </c>
      <c r="C2522">
        <v>585373</v>
      </c>
      <c r="D2522">
        <v>7018025</v>
      </c>
    </row>
    <row r="2523" spans="1:4" outlineLevel="2" x14ac:dyDescent="0.25">
      <c r="B2523" t="s">
        <v>20</v>
      </c>
      <c r="C2523">
        <v>585067</v>
      </c>
      <c r="D2523">
        <v>7017836</v>
      </c>
    </row>
    <row r="2524" spans="1:4" outlineLevel="2" x14ac:dyDescent="0.25">
      <c r="B2524" t="s">
        <v>20</v>
      </c>
      <c r="C2524">
        <v>584951</v>
      </c>
      <c r="D2524">
        <v>7017838</v>
      </c>
    </row>
    <row r="2525" spans="1:4" outlineLevel="2" x14ac:dyDescent="0.25">
      <c r="B2525" t="s">
        <v>20</v>
      </c>
      <c r="C2525">
        <v>585045</v>
      </c>
      <c r="D2525">
        <v>7017698</v>
      </c>
    </row>
    <row r="2526" spans="1:4" outlineLevel="2" x14ac:dyDescent="0.25">
      <c r="B2526" t="s">
        <v>20</v>
      </c>
      <c r="C2526">
        <v>585045</v>
      </c>
      <c r="D2526">
        <v>7017698</v>
      </c>
    </row>
    <row r="2527" spans="1:4" outlineLevel="2" x14ac:dyDescent="0.25">
      <c r="B2527" t="s">
        <v>20</v>
      </c>
      <c r="C2527">
        <v>585045</v>
      </c>
      <c r="D2527">
        <v>7017698</v>
      </c>
    </row>
    <row r="2528" spans="1:4" outlineLevel="2" x14ac:dyDescent="0.25">
      <c r="B2528" t="s">
        <v>20</v>
      </c>
      <c r="C2528">
        <v>585045</v>
      </c>
      <c r="D2528">
        <v>7017698</v>
      </c>
    </row>
    <row r="2529" spans="2:4" outlineLevel="2" x14ac:dyDescent="0.25">
      <c r="B2529" t="s">
        <v>20</v>
      </c>
      <c r="C2529">
        <v>585045</v>
      </c>
      <c r="D2529">
        <v>7017698</v>
      </c>
    </row>
    <row r="2530" spans="2:4" outlineLevel="2" x14ac:dyDescent="0.25">
      <c r="B2530" t="s">
        <v>20</v>
      </c>
      <c r="C2530">
        <v>585045</v>
      </c>
      <c r="D2530">
        <v>7017698</v>
      </c>
    </row>
    <row r="2531" spans="2:4" outlineLevel="2" x14ac:dyDescent="0.25">
      <c r="B2531" t="s">
        <v>20</v>
      </c>
      <c r="C2531">
        <v>585045</v>
      </c>
      <c r="D2531">
        <v>7017698</v>
      </c>
    </row>
    <row r="2532" spans="2:4" outlineLevel="2" x14ac:dyDescent="0.25">
      <c r="B2532" t="s">
        <v>20</v>
      </c>
      <c r="C2532">
        <v>584963</v>
      </c>
      <c r="D2532">
        <v>7017651</v>
      </c>
    </row>
    <row r="2533" spans="2:4" outlineLevel="2" x14ac:dyDescent="0.25">
      <c r="B2533" t="s">
        <v>20</v>
      </c>
      <c r="C2533">
        <v>585340</v>
      </c>
      <c r="D2533">
        <v>7017727</v>
      </c>
    </row>
    <row r="2534" spans="2:4" outlineLevel="2" x14ac:dyDescent="0.25">
      <c r="B2534" t="s">
        <v>20</v>
      </c>
      <c r="C2534">
        <v>585329</v>
      </c>
      <c r="D2534">
        <v>7018025</v>
      </c>
    </row>
    <row r="2535" spans="2:4" outlineLevel="2" x14ac:dyDescent="0.25">
      <c r="B2535" t="s">
        <v>20</v>
      </c>
      <c r="C2535">
        <v>585340</v>
      </c>
      <c r="D2535">
        <v>7017727</v>
      </c>
    </row>
    <row r="2536" spans="2:4" outlineLevel="2" x14ac:dyDescent="0.25">
      <c r="B2536" t="s">
        <v>20</v>
      </c>
      <c r="C2536">
        <v>585556</v>
      </c>
      <c r="D2536">
        <v>7017841</v>
      </c>
    </row>
    <row r="2537" spans="2:4" outlineLevel="2" x14ac:dyDescent="0.25">
      <c r="B2537" t="s">
        <v>20</v>
      </c>
      <c r="C2537">
        <v>585497</v>
      </c>
      <c r="D2537">
        <v>7018064</v>
      </c>
    </row>
    <row r="2538" spans="2:4" outlineLevel="2" x14ac:dyDescent="0.25">
      <c r="B2538" t="s">
        <v>20</v>
      </c>
      <c r="C2538">
        <v>585329</v>
      </c>
      <c r="D2538">
        <v>7018025</v>
      </c>
    </row>
    <row r="2539" spans="2:4" outlineLevel="2" x14ac:dyDescent="0.25">
      <c r="B2539" t="s">
        <v>20</v>
      </c>
      <c r="C2539">
        <v>584963</v>
      </c>
      <c r="D2539">
        <v>7017651</v>
      </c>
    </row>
    <row r="2540" spans="2:4" outlineLevel="2" x14ac:dyDescent="0.25">
      <c r="B2540" t="s">
        <v>20</v>
      </c>
      <c r="C2540">
        <v>585377</v>
      </c>
      <c r="D2540">
        <v>7017734</v>
      </c>
    </row>
    <row r="2541" spans="2:4" outlineLevel="2" x14ac:dyDescent="0.25">
      <c r="B2541" t="s">
        <v>20</v>
      </c>
      <c r="C2541">
        <v>585377</v>
      </c>
      <c r="D2541">
        <v>7017734</v>
      </c>
    </row>
    <row r="2542" spans="2:4" outlineLevel="2" x14ac:dyDescent="0.25">
      <c r="B2542" t="s">
        <v>20</v>
      </c>
      <c r="C2542">
        <v>585405</v>
      </c>
      <c r="D2542">
        <v>7017749</v>
      </c>
    </row>
    <row r="2543" spans="2:4" outlineLevel="2" x14ac:dyDescent="0.25">
      <c r="B2543" t="s">
        <v>20</v>
      </c>
      <c r="C2543">
        <v>585377</v>
      </c>
      <c r="D2543">
        <v>7017734</v>
      </c>
    </row>
    <row r="2544" spans="2:4" outlineLevel="2" x14ac:dyDescent="0.25">
      <c r="B2544" t="s">
        <v>20</v>
      </c>
      <c r="C2544">
        <v>585395</v>
      </c>
      <c r="D2544">
        <v>7017806</v>
      </c>
    </row>
    <row r="2545" spans="2:4" outlineLevel="2" x14ac:dyDescent="0.25">
      <c r="B2545" t="s">
        <v>20</v>
      </c>
      <c r="C2545">
        <v>585368</v>
      </c>
      <c r="D2545">
        <v>7018086</v>
      </c>
    </row>
    <row r="2546" spans="2:4" outlineLevel="2" x14ac:dyDescent="0.25">
      <c r="B2546" t="s">
        <v>20</v>
      </c>
      <c r="C2546">
        <v>585368</v>
      </c>
      <c r="D2546">
        <v>7018086</v>
      </c>
    </row>
    <row r="2547" spans="2:4" outlineLevel="2" x14ac:dyDescent="0.25">
      <c r="B2547" t="s">
        <v>20</v>
      </c>
      <c r="C2547">
        <v>585497</v>
      </c>
      <c r="D2547">
        <v>7018064</v>
      </c>
    </row>
    <row r="2548" spans="2:4" outlineLevel="2" x14ac:dyDescent="0.25">
      <c r="B2548" t="s">
        <v>20</v>
      </c>
      <c r="C2548">
        <v>584996</v>
      </c>
      <c r="D2548">
        <v>7017941</v>
      </c>
    </row>
    <row r="2549" spans="2:4" outlineLevel="2" x14ac:dyDescent="0.25">
      <c r="B2549" t="s">
        <v>20</v>
      </c>
      <c r="C2549">
        <v>584663</v>
      </c>
      <c r="D2549">
        <v>7018324</v>
      </c>
    </row>
    <row r="2550" spans="2:4" outlineLevel="2" x14ac:dyDescent="0.25">
      <c r="B2550" t="s">
        <v>20</v>
      </c>
      <c r="C2550">
        <v>585054</v>
      </c>
      <c r="D2550">
        <v>7017474</v>
      </c>
    </row>
    <row r="2551" spans="2:4" outlineLevel="2" x14ac:dyDescent="0.25">
      <c r="B2551" t="s">
        <v>20</v>
      </c>
      <c r="C2551">
        <v>585054</v>
      </c>
      <c r="D2551">
        <v>7017474</v>
      </c>
    </row>
    <row r="2552" spans="2:4" outlineLevel="2" x14ac:dyDescent="0.25">
      <c r="B2552" t="s">
        <v>20</v>
      </c>
      <c r="C2552">
        <v>585117</v>
      </c>
      <c r="D2552">
        <v>7017606</v>
      </c>
    </row>
    <row r="2553" spans="2:4" outlineLevel="2" x14ac:dyDescent="0.25">
      <c r="B2553" t="s">
        <v>20</v>
      </c>
      <c r="C2553">
        <v>584663</v>
      </c>
      <c r="D2553">
        <v>7018324</v>
      </c>
    </row>
    <row r="2554" spans="2:4" outlineLevel="2" x14ac:dyDescent="0.25">
      <c r="B2554" t="s">
        <v>20</v>
      </c>
      <c r="C2554">
        <v>584663</v>
      </c>
      <c r="D2554">
        <v>7018324</v>
      </c>
    </row>
    <row r="2555" spans="2:4" outlineLevel="2" x14ac:dyDescent="0.25">
      <c r="B2555" t="s">
        <v>20</v>
      </c>
      <c r="C2555">
        <v>584395</v>
      </c>
      <c r="D2555">
        <v>7018158</v>
      </c>
    </row>
    <row r="2556" spans="2:4" outlineLevel="2" x14ac:dyDescent="0.25">
      <c r="B2556" t="s">
        <v>20</v>
      </c>
      <c r="C2556">
        <v>585021</v>
      </c>
      <c r="D2556">
        <v>7017421</v>
      </c>
    </row>
    <row r="2557" spans="2:4" outlineLevel="2" x14ac:dyDescent="0.25">
      <c r="B2557" t="s">
        <v>20</v>
      </c>
      <c r="C2557">
        <v>584822</v>
      </c>
      <c r="D2557">
        <v>7017527</v>
      </c>
    </row>
    <row r="2558" spans="2:4" outlineLevel="2" x14ac:dyDescent="0.25">
      <c r="B2558" t="s">
        <v>20</v>
      </c>
      <c r="C2558">
        <v>585000</v>
      </c>
      <c r="D2558">
        <v>7018693</v>
      </c>
    </row>
    <row r="2559" spans="2:4" outlineLevel="2" x14ac:dyDescent="0.25">
      <c r="B2559" t="s">
        <v>20</v>
      </c>
      <c r="C2559">
        <v>585371</v>
      </c>
      <c r="D2559">
        <v>7018137</v>
      </c>
    </row>
    <row r="2560" spans="2:4" outlineLevel="2" x14ac:dyDescent="0.25">
      <c r="B2560" t="s">
        <v>20</v>
      </c>
      <c r="C2560">
        <v>585068</v>
      </c>
      <c r="D2560">
        <v>7018372</v>
      </c>
    </row>
    <row r="2561" spans="2:4" outlineLevel="2" x14ac:dyDescent="0.25">
      <c r="B2561" t="s">
        <v>20</v>
      </c>
      <c r="C2561">
        <v>585304</v>
      </c>
      <c r="D2561">
        <v>7018133</v>
      </c>
    </row>
    <row r="2562" spans="2:4" outlineLevel="2" x14ac:dyDescent="0.25">
      <c r="B2562" t="s">
        <v>20</v>
      </c>
      <c r="C2562">
        <v>585304</v>
      </c>
      <c r="D2562">
        <v>7018133</v>
      </c>
    </row>
    <row r="2563" spans="2:4" outlineLevel="2" x14ac:dyDescent="0.25">
      <c r="B2563" t="s">
        <v>20</v>
      </c>
      <c r="C2563">
        <v>585432</v>
      </c>
      <c r="D2563">
        <v>7018034</v>
      </c>
    </row>
    <row r="2564" spans="2:4" outlineLevel="2" x14ac:dyDescent="0.25">
      <c r="B2564" t="s">
        <v>20</v>
      </c>
      <c r="C2564">
        <v>584822</v>
      </c>
      <c r="D2564">
        <v>7017527</v>
      </c>
    </row>
    <row r="2565" spans="2:4" outlineLevel="2" x14ac:dyDescent="0.25">
      <c r="B2565" t="s">
        <v>20</v>
      </c>
      <c r="C2565">
        <v>584822</v>
      </c>
      <c r="D2565">
        <v>7017527</v>
      </c>
    </row>
    <row r="2566" spans="2:4" outlineLevel="2" x14ac:dyDescent="0.25">
      <c r="B2566" t="s">
        <v>20</v>
      </c>
      <c r="C2566">
        <v>584822</v>
      </c>
      <c r="D2566">
        <v>7017527</v>
      </c>
    </row>
    <row r="2567" spans="2:4" outlineLevel="2" x14ac:dyDescent="0.25">
      <c r="B2567" t="s">
        <v>20</v>
      </c>
      <c r="C2567">
        <v>584822</v>
      </c>
      <c r="D2567">
        <v>7017527</v>
      </c>
    </row>
    <row r="2568" spans="2:4" outlineLevel="2" x14ac:dyDescent="0.25">
      <c r="B2568" t="s">
        <v>20</v>
      </c>
      <c r="C2568">
        <v>584875</v>
      </c>
      <c r="D2568">
        <v>7018540</v>
      </c>
    </row>
    <row r="2569" spans="2:4" outlineLevel="2" x14ac:dyDescent="0.25">
      <c r="B2569" t="s">
        <v>20</v>
      </c>
      <c r="C2569">
        <v>585193</v>
      </c>
      <c r="D2569">
        <v>7017567</v>
      </c>
    </row>
    <row r="2570" spans="2:4" outlineLevel="2" x14ac:dyDescent="0.25">
      <c r="B2570" t="s">
        <v>20</v>
      </c>
      <c r="C2570">
        <v>585319</v>
      </c>
      <c r="D2570">
        <v>7018070</v>
      </c>
    </row>
    <row r="2571" spans="2:4" outlineLevel="2" x14ac:dyDescent="0.25">
      <c r="B2571" t="s">
        <v>20</v>
      </c>
      <c r="C2571">
        <v>584854</v>
      </c>
      <c r="D2571">
        <v>7017298</v>
      </c>
    </row>
    <row r="2572" spans="2:4" outlineLevel="2" x14ac:dyDescent="0.25">
      <c r="B2572" t="s">
        <v>20</v>
      </c>
      <c r="C2572">
        <v>585087</v>
      </c>
      <c r="D2572">
        <v>7018014</v>
      </c>
    </row>
    <row r="2573" spans="2:4" outlineLevel="2" x14ac:dyDescent="0.25">
      <c r="B2573" t="s">
        <v>20</v>
      </c>
      <c r="C2573">
        <v>585432</v>
      </c>
      <c r="D2573">
        <v>7018034</v>
      </c>
    </row>
    <row r="2574" spans="2:4" outlineLevel="2" x14ac:dyDescent="0.25">
      <c r="B2574" t="s">
        <v>20</v>
      </c>
      <c r="C2574">
        <v>585405</v>
      </c>
      <c r="D2574">
        <v>7017749</v>
      </c>
    </row>
    <row r="2575" spans="2:4" outlineLevel="2" x14ac:dyDescent="0.25">
      <c r="B2575" t="s">
        <v>20</v>
      </c>
      <c r="C2575">
        <v>585432</v>
      </c>
      <c r="D2575">
        <v>7018034</v>
      </c>
    </row>
    <row r="2576" spans="2:4" outlineLevel="2" x14ac:dyDescent="0.25">
      <c r="B2576" t="s">
        <v>20</v>
      </c>
      <c r="C2576">
        <v>585416</v>
      </c>
      <c r="D2576">
        <v>7018142</v>
      </c>
    </row>
    <row r="2577" spans="2:4" outlineLevel="2" x14ac:dyDescent="0.25">
      <c r="B2577" t="s">
        <v>20</v>
      </c>
      <c r="C2577">
        <v>584395</v>
      </c>
      <c r="D2577">
        <v>7018158</v>
      </c>
    </row>
    <row r="2578" spans="2:4" outlineLevel="2" x14ac:dyDescent="0.25">
      <c r="B2578" t="s">
        <v>20</v>
      </c>
      <c r="C2578">
        <v>585497</v>
      </c>
      <c r="D2578">
        <v>7018064</v>
      </c>
    </row>
    <row r="2579" spans="2:4" outlineLevel="2" x14ac:dyDescent="0.25">
      <c r="B2579" t="s">
        <v>20</v>
      </c>
      <c r="C2579">
        <v>585432</v>
      </c>
      <c r="D2579">
        <v>7018034</v>
      </c>
    </row>
    <row r="2580" spans="2:4" outlineLevel="2" x14ac:dyDescent="0.25">
      <c r="B2580" t="s">
        <v>20</v>
      </c>
      <c r="C2580">
        <v>584613</v>
      </c>
      <c r="D2580">
        <v>7017680</v>
      </c>
    </row>
    <row r="2581" spans="2:4" outlineLevel="2" x14ac:dyDescent="0.25">
      <c r="B2581" t="s">
        <v>20</v>
      </c>
      <c r="C2581">
        <v>585071</v>
      </c>
      <c r="D2581">
        <v>7018216</v>
      </c>
    </row>
    <row r="2582" spans="2:4" outlineLevel="2" x14ac:dyDescent="0.25">
      <c r="B2582" t="s">
        <v>20</v>
      </c>
      <c r="C2582">
        <v>584875</v>
      </c>
      <c r="D2582">
        <v>7018642</v>
      </c>
    </row>
    <row r="2583" spans="2:4" outlineLevel="2" x14ac:dyDescent="0.25">
      <c r="B2583" t="s">
        <v>20</v>
      </c>
      <c r="C2583">
        <v>585000</v>
      </c>
      <c r="D2583">
        <v>7018693</v>
      </c>
    </row>
    <row r="2584" spans="2:4" outlineLevel="2" x14ac:dyDescent="0.25">
      <c r="B2584" t="s">
        <v>20</v>
      </c>
      <c r="C2584">
        <v>585395</v>
      </c>
      <c r="D2584">
        <v>7017806</v>
      </c>
    </row>
    <row r="2585" spans="2:4" outlineLevel="2" x14ac:dyDescent="0.25">
      <c r="B2585" t="s">
        <v>20</v>
      </c>
      <c r="C2585">
        <v>585329</v>
      </c>
      <c r="D2585">
        <v>7018025</v>
      </c>
    </row>
    <row r="2586" spans="2:4" outlineLevel="2" x14ac:dyDescent="0.25">
      <c r="B2586" t="s">
        <v>20</v>
      </c>
      <c r="C2586">
        <v>585248</v>
      </c>
      <c r="D2586">
        <v>7017826</v>
      </c>
    </row>
    <row r="2587" spans="2:4" outlineLevel="2" x14ac:dyDescent="0.25">
      <c r="B2587" t="s">
        <v>20</v>
      </c>
      <c r="C2587">
        <v>585454</v>
      </c>
      <c r="D2587">
        <v>7018019</v>
      </c>
    </row>
    <row r="2588" spans="2:4" outlineLevel="2" x14ac:dyDescent="0.25">
      <c r="B2588" t="s">
        <v>20</v>
      </c>
      <c r="C2588">
        <v>585319</v>
      </c>
      <c r="D2588">
        <v>7018070</v>
      </c>
    </row>
    <row r="2589" spans="2:4" outlineLevel="2" x14ac:dyDescent="0.25">
      <c r="B2589" t="s">
        <v>20</v>
      </c>
      <c r="C2589">
        <v>584575</v>
      </c>
      <c r="D2589">
        <v>7018286</v>
      </c>
    </row>
    <row r="2590" spans="2:4" outlineLevel="2" x14ac:dyDescent="0.25">
      <c r="B2590" t="s">
        <v>20</v>
      </c>
      <c r="C2590">
        <v>585299</v>
      </c>
      <c r="D2590">
        <v>7018183</v>
      </c>
    </row>
    <row r="2591" spans="2:4" outlineLevel="2" x14ac:dyDescent="0.25">
      <c r="B2591" t="s">
        <v>20</v>
      </c>
      <c r="C2591">
        <v>584628</v>
      </c>
      <c r="D2591">
        <v>7017941</v>
      </c>
    </row>
    <row r="2592" spans="2:4" outlineLevel="2" x14ac:dyDescent="0.25">
      <c r="B2592" t="s">
        <v>20</v>
      </c>
      <c r="C2592">
        <v>585454</v>
      </c>
      <c r="D2592">
        <v>7018019</v>
      </c>
    </row>
    <row r="2593" spans="2:4" outlineLevel="2" x14ac:dyDescent="0.25">
      <c r="B2593" t="s">
        <v>20</v>
      </c>
      <c r="C2593">
        <v>584680</v>
      </c>
      <c r="D2593">
        <v>7017495</v>
      </c>
    </row>
    <row r="2594" spans="2:4" outlineLevel="2" x14ac:dyDescent="0.25">
      <c r="B2594" t="s">
        <v>20</v>
      </c>
      <c r="C2594">
        <v>584822</v>
      </c>
      <c r="D2594">
        <v>7017527</v>
      </c>
    </row>
    <row r="2595" spans="2:4" outlineLevel="2" x14ac:dyDescent="0.25">
      <c r="B2595" t="s">
        <v>20</v>
      </c>
      <c r="C2595">
        <v>585716</v>
      </c>
      <c r="D2595">
        <v>7017743</v>
      </c>
    </row>
    <row r="2596" spans="2:4" outlineLevel="2" x14ac:dyDescent="0.25">
      <c r="B2596" t="s">
        <v>20</v>
      </c>
      <c r="C2596">
        <v>585838</v>
      </c>
      <c r="D2596">
        <v>7017660</v>
      </c>
    </row>
    <row r="2597" spans="2:4" outlineLevel="2" x14ac:dyDescent="0.25">
      <c r="B2597" t="s">
        <v>20</v>
      </c>
      <c r="C2597">
        <v>585044</v>
      </c>
      <c r="D2597">
        <v>7017215</v>
      </c>
    </row>
    <row r="2598" spans="2:4" outlineLevel="2" x14ac:dyDescent="0.25">
      <c r="B2598" t="s">
        <v>20</v>
      </c>
      <c r="C2598">
        <v>585556</v>
      </c>
      <c r="D2598">
        <v>7017841</v>
      </c>
    </row>
    <row r="2599" spans="2:4" outlineLevel="2" x14ac:dyDescent="0.25">
      <c r="B2599" t="s">
        <v>20</v>
      </c>
      <c r="C2599">
        <v>584754</v>
      </c>
      <c r="D2599">
        <v>7017330</v>
      </c>
    </row>
    <row r="2600" spans="2:4" outlineLevel="2" x14ac:dyDescent="0.25">
      <c r="B2600" t="s">
        <v>20</v>
      </c>
      <c r="C2600">
        <v>584754</v>
      </c>
      <c r="D2600">
        <v>7017330</v>
      </c>
    </row>
    <row r="2601" spans="2:4" outlineLevel="2" x14ac:dyDescent="0.25">
      <c r="B2601" t="s">
        <v>20</v>
      </c>
      <c r="C2601">
        <v>585045</v>
      </c>
      <c r="D2601">
        <v>7017698</v>
      </c>
    </row>
    <row r="2602" spans="2:4" outlineLevel="2" x14ac:dyDescent="0.25">
      <c r="B2602" t="s">
        <v>20</v>
      </c>
      <c r="C2602">
        <v>585340</v>
      </c>
      <c r="D2602">
        <v>7017727</v>
      </c>
    </row>
    <row r="2603" spans="2:4" outlineLevel="2" x14ac:dyDescent="0.25">
      <c r="B2603" t="s">
        <v>20</v>
      </c>
      <c r="C2603">
        <v>585340</v>
      </c>
      <c r="D2603">
        <v>7017727</v>
      </c>
    </row>
    <row r="2604" spans="2:4" outlineLevel="2" x14ac:dyDescent="0.25">
      <c r="B2604" t="s">
        <v>20</v>
      </c>
      <c r="C2604">
        <v>585340</v>
      </c>
      <c r="D2604">
        <v>7017727</v>
      </c>
    </row>
    <row r="2605" spans="2:4" outlineLevel="2" x14ac:dyDescent="0.25">
      <c r="B2605" t="s">
        <v>20</v>
      </c>
      <c r="C2605">
        <v>585340</v>
      </c>
      <c r="D2605">
        <v>7017727</v>
      </c>
    </row>
    <row r="2606" spans="2:4" outlineLevel="2" x14ac:dyDescent="0.25">
      <c r="B2606" t="s">
        <v>20</v>
      </c>
      <c r="C2606">
        <v>585340</v>
      </c>
      <c r="D2606">
        <v>7017727</v>
      </c>
    </row>
    <row r="2607" spans="2:4" outlineLevel="2" x14ac:dyDescent="0.25">
      <c r="B2607" t="s">
        <v>20</v>
      </c>
      <c r="C2607">
        <v>585340</v>
      </c>
      <c r="D2607">
        <v>7017727</v>
      </c>
    </row>
    <row r="2608" spans="2:4" outlineLevel="2" x14ac:dyDescent="0.25">
      <c r="B2608" t="s">
        <v>20</v>
      </c>
      <c r="C2608">
        <v>585340</v>
      </c>
      <c r="D2608">
        <v>7017727</v>
      </c>
    </row>
    <row r="2609" spans="2:4" outlineLevel="2" x14ac:dyDescent="0.25">
      <c r="B2609" t="s">
        <v>20</v>
      </c>
      <c r="C2609">
        <v>585340</v>
      </c>
      <c r="D2609">
        <v>7017727</v>
      </c>
    </row>
    <row r="2610" spans="2:4" outlineLevel="2" x14ac:dyDescent="0.25">
      <c r="B2610" t="s">
        <v>20</v>
      </c>
      <c r="C2610">
        <v>585261</v>
      </c>
      <c r="D2610">
        <v>7017693</v>
      </c>
    </row>
    <row r="2611" spans="2:4" outlineLevel="2" x14ac:dyDescent="0.25">
      <c r="B2611" t="s">
        <v>20</v>
      </c>
      <c r="C2611">
        <v>585251</v>
      </c>
      <c r="D2611">
        <v>7017804</v>
      </c>
    </row>
    <row r="2612" spans="2:4" outlineLevel="2" x14ac:dyDescent="0.25">
      <c r="B2612" t="s">
        <v>20</v>
      </c>
      <c r="C2612">
        <v>585251</v>
      </c>
      <c r="D2612">
        <v>7017804</v>
      </c>
    </row>
    <row r="2613" spans="2:4" outlineLevel="2" x14ac:dyDescent="0.25">
      <c r="B2613" t="s">
        <v>20</v>
      </c>
      <c r="C2613">
        <v>585251</v>
      </c>
      <c r="D2613">
        <v>7017804</v>
      </c>
    </row>
    <row r="2614" spans="2:4" outlineLevel="2" x14ac:dyDescent="0.25">
      <c r="B2614" t="s">
        <v>20</v>
      </c>
      <c r="C2614">
        <v>585251</v>
      </c>
      <c r="D2614">
        <v>7017804</v>
      </c>
    </row>
    <row r="2615" spans="2:4" outlineLevel="2" x14ac:dyDescent="0.25">
      <c r="B2615" t="s">
        <v>20</v>
      </c>
      <c r="C2615">
        <v>585504</v>
      </c>
      <c r="D2615">
        <v>7017596</v>
      </c>
    </row>
    <row r="2616" spans="2:4" outlineLevel="2" x14ac:dyDescent="0.25">
      <c r="B2616" t="s">
        <v>20</v>
      </c>
      <c r="C2616">
        <v>585504</v>
      </c>
      <c r="D2616">
        <v>7017596</v>
      </c>
    </row>
    <row r="2617" spans="2:4" outlineLevel="2" x14ac:dyDescent="0.25">
      <c r="B2617" t="s">
        <v>20</v>
      </c>
      <c r="C2617">
        <v>585045</v>
      </c>
      <c r="D2617">
        <v>7017698</v>
      </c>
    </row>
    <row r="2618" spans="2:4" outlineLevel="2" x14ac:dyDescent="0.25">
      <c r="B2618" t="s">
        <v>20</v>
      </c>
      <c r="C2618">
        <v>585045</v>
      </c>
      <c r="D2618">
        <v>7017698</v>
      </c>
    </row>
    <row r="2619" spans="2:4" outlineLevel="2" x14ac:dyDescent="0.25">
      <c r="B2619" t="s">
        <v>20</v>
      </c>
      <c r="C2619">
        <v>585045</v>
      </c>
      <c r="D2619">
        <v>7017698</v>
      </c>
    </row>
    <row r="2620" spans="2:4" outlineLevel="2" x14ac:dyDescent="0.25">
      <c r="B2620" t="s">
        <v>20</v>
      </c>
      <c r="C2620">
        <v>585045</v>
      </c>
      <c r="D2620">
        <v>7017698</v>
      </c>
    </row>
    <row r="2621" spans="2:4" outlineLevel="2" x14ac:dyDescent="0.25">
      <c r="B2621" t="s">
        <v>20</v>
      </c>
      <c r="C2621">
        <v>585045</v>
      </c>
      <c r="D2621">
        <v>7017698</v>
      </c>
    </row>
    <row r="2622" spans="2:4" outlineLevel="2" x14ac:dyDescent="0.25">
      <c r="B2622" t="s">
        <v>20</v>
      </c>
      <c r="C2622">
        <v>585045</v>
      </c>
      <c r="D2622">
        <v>7017698</v>
      </c>
    </row>
    <row r="2623" spans="2:4" outlineLevel="2" x14ac:dyDescent="0.25">
      <c r="B2623" t="s">
        <v>20</v>
      </c>
      <c r="C2623">
        <v>585055</v>
      </c>
      <c r="D2623">
        <v>7017580</v>
      </c>
    </row>
    <row r="2624" spans="2:4" outlineLevel="2" x14ac:dyDescent="0.25">
      <c r="B2624" t="s">
        <v>20</v>
      </c>
      <c r="C2624">
        <v>585274</v>
      </c>
      <c r="D2624">
        <v>7017867</v>
      </c>
    </row>
    <row r="2625" spans="2:4" outlineLevel="2" x14ac:dyDescent="0.25">
      <c r="B2625" t="s">
        <v>20</v>
      </c>
      <c r="C2625">
        <v>585045</v>
      </c>
      <c r="D2625">
        <v>7017698</v>
      </c>
    </row>
    <row r="2626" spans="2:4" outlineLevel="2" x14ac:dyDescent="0.25">
      <c r="B2626" t="s">
        <v>20</v>
      </c>
      <c r="C2626">
        <v>585045</v>
      </c>
      <c r="D2626">
        <v>7017698</v>
      </c>
    </row>
    <row r="2627" spans="2:4" outlineLevel="2" x14ac:dyDescent="0.25">
      <c r="B2627" t="s">
        <v>20</v>
      </c>
      <c r="C2627">
        <v>585045</v>
      </c>
      <c r="D2627">
        <v>7017698</v>
      </c>
    </row>
    <row r="2628" spans="2:4" outlineLevel="2" x14ac:dyDescent="0.25">
      <c r="B2628" t="s">
        <v>20</v>
      </c>
      <c r="C2628">
        <v>585045</v>
      </c>
      <c r="D2628">
        <v>7017698</v>
      </c>
    </row>
    <row r="2629" spans="2:4" outlineLevel="2" x14ac:dyDescent="0.25">
      <c r="B2629" t="s">
        <v>20</v>
      </c>
      <c r="C2629">
        <v>585045</v>
      </c>
      <c r="D2629">
        <v>7017698</v>
      </c>
    </row>
    <row r="2630" spans="2:4" outlineLevel="2" x14ac:dyDescent="0.25">
      <c r="B2630" t="s">
        <v>20</v>
      </c>
      <c r="C2630">
        <v>585045</v>
      </c>
      <c r="D2630">
        <v>7017698</v>
      </c>
    </row>
    <row r="2631" spans="2:4" outlineLevel="2" x14ac:dyDescent="0.25">
      <c r="B2631" t="s">
        <v>20</v>
      </c>
      <c r="C2631">
        <v>585045</v>
      </c>
      <c r="D2631">
        <v>7017698</v>
      </c>
    </row>
    <row r="2632" spans="2:4" outlineLevel="2" x14ac:dyDescent="0.25">
      <c r="B2632" t="s">
        <v>20</v>
      </c>
      <c r="C2632">
        <v>585045</v>
      </c>
      <c r="D2632">
        <v>7017698</v>
      </c>
    </row>
    <row r="2633" spans="2:4" outlineLevel="2" x14ac:dyDescent="0.25">
      <c r="B2633" t="s">
        <v>20</v>
      </c>
      <c r="C2633">
        <v>585045</v>
      </c>
      <c r="D2633">
        <v>7017698</v>
      </c>
    </row>
    <row r="2634" spans="2:4" outlineLevel="2" x14ac:dyDescent="0.25">
      <c r="B2634" t="s">
        <v>20</v>
      </c>
      <c r="C2634">
        <v>585045</v>
      </c>
      <c r="D2634">
        <v>7017698</v>
      </c>
    </row>
    <row r="2635" spans="2:4" outlineLevel="2" x14ac:dyDescent="0.25">
      <c r="B2635" t="s">
        <v>20</v>
      </c>
      <c r="C2635">
        <v>585045</v>
      </c>
      <c r="D2635">
        <v>7017698</v>
      </c>
    </row>
    <row r="2636" spans="2:4" outlineLevel="2" x14ac:dyDescent="0.25">
      <c r="B2636" t="s">
        <v>20</v>
      </c>
      <c r="C2636">
        <v>585045</v>
      </c>
      <c r="D2636">
        <v>7017698</v>
      </c>
    </row>
    <row r="2637" spans="2:4" outlineLevel="2" x14ac:dyDescent="0.25">
      <c r="B2637" t="s">
        <v>20</v>
      </c>
      <c r="C2637">
        <v>585274</v>
      </c>
      <c r="D2637">
        <v>7017867</v>
      </c>
    </row>
    <row r="2638" spans="2:4" outlineLevel="2" x14ac:dyDescent="0.25">
      <c r="B2638" t="s">
        <v>20</v>
      </c>
      <c r="C2638">
        <v>585045</v>
      </c>
      <c r="D2638">
        <v>7017698</v>
      </c>
    </row>
    <row r="2639" spans="2:4" outlineLevel="2" x14ac:dyDescent="0.25">
      <c r="B2639" t="s">
        <v>20</v>
      </c>
      <c r="C2639">
        <v>584992</v>
      </c>
      <c r="D2639">
        <v>7017683</v>
      </c>
    </row>
    <row r="2640" spans="2:4" outlineLevel="2" x14ac:dyDescent="0.25">
      <c r="B2640" t="s">
        <v>20</v>
      </c>
      <c r="C2640">
        <v>584992</v>
      </c>
      <c r="D2640">
        <v>7017683</v>
      </c>
    </row>
    <row r="2641" spans="2:4" outlineLevel="2" x14ac:dyDescent="0.25">
      <c r="B2641" t="s">
        <v>20</v>
      </c>
      <c r="C2641">
        <v>585090</v>
      </c>
      <c r="D2641">
        <v>7017328</v>
      </c>
    </row>
    <row r="2642" spans="2:4" outlineLevel="2" x14ac:dyDescent="0.25">
      <c r="B2642" t="s">
        <v>20</v>
      </c>
      <c r="C2642">
        <v>585395</v>
      </c>
      <c r="D2642">
        <v>7017806</v>
      </c>
    </row>
    <row r="2643" spans="2:4" outlineLevel="2" x14ac:dyDescent="0.25">
      <c r="B2643" t="s">
        <v>20</v>
      </c>
      <c r="C2643">
        <v>585060</v>
      </c>
      <c r="D2643">
        <v>7017982</v>
      </c>
    </row>
    <row r="2644" spans="2:4" outlineLevel="2" x14ac:dyDescent="0.25">
      <c r="B2644" t="s">
        <v>20</v>
      </c>
      <c r="C2644">
        <v>585060</v>
      </c>
      <c r="D2644">
        <v>7017982</v>
      </c>
    </row>
    <row r="2645" spans="2:4" outlineLevel="2" x14ac:dyDescent="0.25">
      <c r="B2645" t="s">
        <v>20</v>
      </c>
      <c r="C2645">
        <v>584992</v>
      </c>
      <c r="D2645">
        <v>7017683</v>
      </c>
    </row>
    <row r="2646" spans="2:4" outlineLevel="2" x14ac:dyDescent="0.25">
      <c r="B2646" t="s">
        <v>20</v>
      </c>
      <c r="C2646">
        <v>584992</v>
      </c>
      <c r="D2646">
        <v>7017683</v>
      </c>
    </row>
    <row r="2647" spans="2:4" outlineLevel="2" x14ac:dyDescent="0.25">
      <c r="B2647" t="s">
        <v>20</v>
      </c>
      <c r="C2647">
        <v>584992</v>
      </c>
      <c r="D2647">
        <v>7017683</v>
      </c>
    </row>
    <row r="2648" spans="2:4" outlineLevel="2" x14ac:dyDescent="0.25">
      <c r="B2648" t="s">
        <v>20</v>
      </c>
      <c r="C2648">
        <v>585405</v>
      </c>
      <c r="D2648">
        <v>7017749</v>
      </c>
    </row>
    <row r="2649" spans="2:4" outlineLevel="2" x14ac:dyDescent="0.25">
      <c r="B2649" t="s">
        <v>20</v>
      </c>
      <c r="C2649">
        <v>584992</v>
      </c>
      <c r="D2649">
        <v>7017683</v>
      </c>
    </row>
    <row r="2650" spans="2:4" outlineLevel="2" x14ac:dyDescent="0.25">
      <c r="B2650" t="s">
        <v>20</v>
      </c>
      <c r="C2650">
        <v>585395</v>
      </c>
      <c r="D2650">
        <v>7017806</v>
      </c>
    </row>
    <row r="2651" spans="2:4" outlineLevel="2" x14ac:dyDescent="0.25">
      <c r="B2651" t="s">
        <v>20</v>
      </c>
      <c r="C2651">
        <v>585054</v>
      </c>
      <c r="D2651">
        <v>7017474</v>
      </c>
    </row>
    <row r="2652" spans="2:4" outlineLevel="2" x14ac:dyDescent="0.25">
      <c r="B2652" t="s">
        <v>20</v>
      </c>
      <c r="C2652">
        <v>585395</v>
      </c>
      <c r="D2652">
        <v>7017806</v>
      </c>
    </row>
    <row r="2653" spans="2:4" outlineLevel="2" x14ac:dyDescent="0.25">
      <c r="B2653" t="s">
        <v>20</v>
      </c>
      <c r="C2653">
        <v>584718</v>
      </c>
      <c r="D2653">
        <v>7017506</v>
      </c>
    </row>
    <row r="2654" spans="2:4" outlineLevel="2" x14ac:dyDescent="0.25">
      <c r="B2654" t="s">
        <v>20</v>
      </c>
      <c r="C2654">
        <v>585044</v>
      </c>
      <c r="D2654">
        <v>7017215</v>
      </c>
    </row>
    <row r="2655" spans="2:4" outlineLevel="2" x14ac:dyDescent="0.25">
      <c r="B2655" t="s">
        <v>20</v>
      </c>
      <c r="C2655">
        <v>585353</v>
      </c>
      <c r="D2655">
        <v>7018128</v>
      </c>
    </row>
    <row r="2656" spans="2:4" outlineLevel="2" x14ac:dyDescent="0.25">
      <c r="B2656" t="s">
        <v>20</v>
      </c>
      <c r="C2656">
        <v>585133</v>
      </c>
      <c r="D2656">
        <v>7017405</v>
      </c>
    </row>
    <row r="2657" spans="2:4" outlineLevel="2" x14ac:dyDescent="0.25">
      <c r="B2657" t="s">
        <v>20</v>
      </c>
      <c r="C2657">
        <v>584623</v>
      </c>
      <c r="D2657">
        <v>7017248</v>
      </c>
    </row>
    <row r="2658" spans="2:4" outlineLevel="2" x14ac:dyDescent="0.25">
      <c r="B2658" t="s">
        <v>20</v>
      </c>
      <c r="C2658">
        <v>585556</v>
      </c>
      <c r="D2658">
        <v>7017841</v>
      </c>
    </row>
    <row r="2659" spans="2:4" outlineLevel="2" x14ac:dyDescent="0.25">
      <c r="B2659" t="s">
        <v>20</v>
      </c>
      <c r="C2659">
        <v>585395</v>
      </c>
      <c r="D2659">
        <v>7017806</v>
      </c>
    </row>
    <row r="2660" spans="2:4" outlineLevel="2" x14ac:dyDescent="0.25">
      <c r="B2660" t="s">
        <v>20</v>
      </c>
      <c r="C2660">
        <v>584854</v>
      </c>
      <c r="D2660">
        <v>7017298</v>
      </c>
    </row>
    <row r="2661" spans="2:4" outlineLevel="2" x14ac:dyDescent="0.25">
      <c r="B2661" t="s">
        <v>20</v>
      </c>
      <c r="C2661">
        <v>585340</v>
      </c>
      <c r="D2661">
        <v>7017727</v>
      </c>
    </row>
    <row r="2662" spans="2:4" outlineLevel="2" x14ac:dyDescent="0.25">
      <c r="B2662" t="s">
        <v>20</v>
      </c>
      <c r="C2662">
        <v>584382</v>
      </c>
      <c r="D2662">
        <v>7017525</v>
      </c>
    </row>
    <row r="2663" spans="2:4" outlineLevel="2" x14ac:dyDescent="0.25">
      <c r="B2663" t="s">
        <v>20</v>
      </c>
      <c r="C2663">
        <v>584382</v>
      </c>
      <c r="D2663">
        <v>7017525</v>
      </c>
    </row>
    <row r="2664" spans="2:4" outlineLevel="2" x14ac:dyDescent="0.25">
      <c r="B2664" t="s">
        <v>20</v>
      </c>
      <c r="C2664">
        <v>584382</v>
      </c>
      <c r="D2664">
        <v>7017525</v>
      </c>
    </row>
    <row r="2665" spans="2:4" outlineLevel="2" x14ac:dyDescent="0.25">
      <c r="B2665" t="s">
        <v>20</v>
      </c>
      <c r="C2665">
        <v>585212</v>
      </c>
      <c r="D2665">
        <v>7018108</v>
      </c>
    </row>
    <row r="2666" spans="2:4" outlineLevel="2" x14ac:dyDescent="0.25">
      <c r="B2666" t="s">
        <v>20</v>
      </c>
      <c r="C2666">
        <v>585319</v>
      </c>
      <c r="D2666">
        <v>7018070</v>
      </c>
    </row>
    <row r="2667" spans="2:4" outlineLevel="2" x14ac:dyDescent="0.25">
      <c r="B2667" t="s">
        <v>20</v>
      </c>
      <c r="C2667">
        <v>585073</v>
      </c>
      <c r="D2667">
        <v>7017622</v>
      </c>
    </row>
    <row r="2668" spans="2:4" outlineLevel="2" x14ac:dyDescent="0.25">
      <c r="B2668" t="s">
        <v>20</v>
      </c>
      <c r="C2668">
        <v>585395</v>
      </c>
      <c r="D2668">
        <v>7017806</v>
      </c>
    </row>
    <row r="2669" spans="2:4" outlineLevel="2" x14ac:dyDescent="0.25">
      <c r="B2669" t="s">
        <v>20</v>
      </c>
      <c r="C2669">
        <v>585319</v>
      </c>
      <c r="D2669">
        <v>7018070</v>
      </c>
    </row>
    <row r="2670" spans="2:4" outlineLevel="2" x14ac:dyDescent="0.25">
      <c r="B2670" t="s">
        <v>20</v>
      </c>
      <c r="C2670">
        <v>585368</v>
      </c>
      <c r="D2670">
        <v>7018086</v>
      </c>
    </row>
    <row r="2671" spans="2:4" outlineLevel="2" x14ac:dyDescent="0.25">
      <c r="B2671" t="s">
        <v>20</v>
      </c>
      <c r="C2671">
        <v>585738</v>
      </c>
      <c r="D2671">
        <v>7017540</v>
      </c>
    </row>
    <row r="2672" spans="2:4" outlineLevel="2" x14ac:dyDescent="0.25">
      <c r="B2672" t="s">
        <v>20</v>
      </c>
      <c r="C2672">
        <v>584917</v>
      </c>
      <c r="D2672">
        <v>7018023</v>
      </c>
    </row>
    <row r="2673" spans="2:4" outlineLevel="2" x14ac:dyDescent="0.25">
      <c r="B2673" t="s">
        <v>20</v>
      </c>
      <c r="C2673">
        <v>585368</v>
      </c>
      <c r="D2673">
        <v>7018086</v>
      </c>
    </row>
    <row r="2674" spans="2:4" outlineLevel="2" x14ac:dyDescent="0.25">
      <c r="B2674" t="s">
        <v>20</v>
      </c>
      <c r="C2674">
        <v>584964</v>
      </c>
      <c r="D2674">
        <v>7017781</v>
      </c>
    </row>
    <row r="2675" spans="2:4" outlineLevel="2" x14ac:dyDescent="0.25">
      <c r="B2675" t="s">
        <v>20</v>
      </c>
      <c r="C2675">
        <v>585090</v>
      </c>
      <c r="D2675">
        <v>7017328</v>
      </c>
    </row>
    <row r="2676" spans="2:4" outlineLevel="2" x14ac:dyDescent="0.25">
      <c r="B2676" t="s">
        <v>20</v>
      </c>
      <c r="C2676">
        <v>584680</v>
      </c>
      <c r="D2676">
        <v>7017495</v>
      </c>
    </row>
    <row r="2677" spans="2:4" outlineLevel="2" x14ac:dyDescent="0.25">
      <c r="B2677" t="s">
        <v>20</v>
      </c>
      <c r="C2677">
        <v>583832</v>
      </c>
      <c r="D2677">
        <v>7017730</v>
      </c>
    </row>
    <row r="2678" spans="2:4" outlineLevel="2" x14ac:dyDescent="0.25">
      <c r="B2678" t="s">
        <v>20</v>
      </c>
      <c r="C2678">
        <v>584022</v>
      </c>
      <c r="D2678">
        <v>7017603</v>
      </c>
    </row>
    <row r="2679" spans="2:4" outlineLevel="2" x14ac:dyDescent="0.25">
      <c r="B2679" t="s">
        <v>20</v>
      </c>
      <c r="C2679">
        <v>583871</v>
      </c>
      <c r="D2679">
        <v>7017641</v>
      </c>
    </row>
    <row r="2680" spans="2:4" outlineLevel="2" x14ac:dyDescent="0.25">
      <c r="B2680" t="s">
        <v>20</v>
      </c>
      <c r="C2680">
        <v>585311</v>
      </c>
      <c r="D2680">
        <v>7018062</v>
      </c>
    </row>
    <row r="2681" spans="2:4" outlineLevel="2" x14ac:dyDescent="0.25">
      <c r="B2681" t="s">
        <v>20</v>
      </c>
      <c r="C2681">
        <v>585395</v>
      </c>
      <c r="D2681">
        <v>7017806</v>
      </c>
    </row>
    <row r="2682" spans="2:4" outlineLevel="2" x14ac:dyDescent="0.25">
      <c r="B2682" t="s">
        <v>20</v>
      </c>
      <c r="C2682">
        <v>585395</v>
      </c>
      <c r="D2682">
        <v>7017806</v>
      </c>
    </row>
    <row r="2683" spans="2:4" outlineLevel="2" x14ac:dyDescent="0.25">
      <c r="B2683" t="s">
        <v>20</v>
      </c>
      <c r="C2683">
        <v>585092</v>
      </c>
      <c r="D2683">
        <v>7018025</v>
      </c>
    </row>
    <row r="2684" spans="2:4" outlineLevel="2" x14ac:dyDescent="0.25">
      <c r="B2684" t="s">
        <v>20</v>
      </c>
      <c r="C2684">
        <v>585212</v>
      </c>
      <c r="D2684">
        <v>7018108</v>
      </c>
    </row>
    <row r="2685" spans="2:4" outlineLevel="2" x14ac:dyDescent="0.25">
      <c r="B2685" t="s">
        <v>20</v>
      </c>
      <c r="C2685">
        <v>584420</v>
      </c>
      <c r="D2685">
        <v>7017626</v>
      </c>
    </row>
    <row r="2686" spans="2:4" outlineLevel="2" x14ac:dyDescent="0.25">
      <c r="B2686" t="s">
        <v>20</v>
      </c>
      <c r="C2686">
        <v>585319</v>
      </c>
      <c r="D2686">
        <v>7018070</v>
      </c>
    </row>
    <row r="2687" spans="2:4" outlineLevel="2" x14ac:dyDescent="0.25">
      <c r="B2687" t="s">
        <v>20</v>
      </c>
      <c r="C2687">
        <v>585368</v>
      </c>
      <c r="D2687">
        <v>7018086</v>
      </c>
    </row>
    <row r="2688" spans="2:4" outlineLevel="2" x14ac:dyDescent="0.25">
      <c r="B2688" t="s">
        <v>20</v>
      </c>
      <c r="C2688">
        <v>585212</v>
      </c>
      <c r="D2688">
        <v>7018108</v>
      </c>
    </row>
    <row r="2689" spans="2:4" outlineLevel="2" x14ac:dyDescent="0.25">
      <c r="B2689" t="s">
        <v>20</v>
      </c>
      <c r="C2689">
        <v>585054</v>
      </c>
      <c r="D2689">
        <v>7017474</v>
      </c>
    </row>
    <row r="2690" spans="2:4" outlineLevel="2" x14ac:dyDescent="0.25">
      <c r="B2690" t="s">
        <v>20</v>
      </c>
      <c r="C2690">
        <v>585353</v>
      </c>
      <c r="D2690">
        <v>7018128</v>
      </c>
    </row>
    <row r="2691" spans="2:4" outlineLevel="2" x14ac:dyDescent="0.25">
      <c r="B2691" t="s">
        <v>20</v>
      </c>
      <c r="C2691">
        <v>585294</v>
      </c>
      <c r="D2691">
        <v>7017984</v>
      </c>
    </row>
    <row r="2692" spans="2:4" outlineLevel="2" x14ac:dyDescent="0.25">
      <c r="B2692" t="s">
        <v>20</v>
      </c>
      <c r="C2692">
        <v>585044</v>
      </c>
      <c r="D2692">
        <v>7017215</v>
      </c>
    </row>
    <row r="2693" spans="2:4" outlineLevel="2" x14ac:dyDescent="0.25">
      <c r="B2693" t="s">
        <v>20</v>
      </c>
      <c r="C2693">
        <v>585278</v>
      </c>
      <c r="D2693">
        <v>7017970</v>
      </c>
    </row>
    <row r="2694" spans="2:4" outlineLevel="2" x14ac:dyDescent="0.25">
      <c r="B2694" t="s">
        <v>20</v>
      </c>
      <c r="C2694">
        <v>584822</v>
      </c>
      <c r="D2694">
        <v>7017527</v>
      </c>
    </row>
    <row r="2695" spans="2:4" outlineLevel="2" x14ac:dyDescent="0.25">
      <c r="B2695" t="s">
        <v>20</v>
      </c>
      <c r="C2695">
        <v>584854</v>
      </c>
      <c r="D2695">
        <v>7017298</v>
      </c>
    </row>
    <row r="2696" spans="2:4" outlineLevel="2" x14ac:dyDescent="0.25">
      <c r="B2696" t="s">
        <v>20</v>
      </c>
      <c r="C2696">
        <v>584382</v>
      </c>
      <c r="D2696">
        <v>7017525</v>
      </c>
    </row>
    <row r="2697" spans="2:4" outlineLevel="2" x14ac:dyDescent="0.25">
      <c r="B2697" t="s">
        <v>20</v>
      </c>
      <c r="C2697">
        <v>585556</v>
      </c>
      <c r="D2697">
        <v>7017841</v>
      </c>
    </row>
    <row r="2698" spans="2:4" outlineLevel="2" x14ac:dyDescent="0.25">
      <c r="B2698" t="s">
        <v>20</v>
      </c>
      <c r="C2698">
        <v>585157</v>
      </c>
      <c r="D2698">
        <v>7017775</v>
      </c>
    </row>
    <row r="2699" spans="2:4" outlineLevel="2" x14ac:dyDescent="0.25">
      <c r="B2699" t="s">
        <v>20</v>
      </c>
      <c r="C2699">
        <v>584822</v>
      </c>
      <c r="D2699">
        <v>7017527</v>
      </c>
    </row>
    <row r="2700" spans="2:4" outlineLevel="2" x14ac:dyDescent="0.25">
      <c r="B2700" t="s">
        <v>20</v>
      </c>
      <c r="C2700">
        <v>585294</v>
      </c>
      <c r="D2700">
        <v>7017984</v>
      </c>
    </row>
    <row r="2701" spans="2:4" outlineLevel="2" x14ac:dyDescent="0.25">
      <c r="B2701" t="s">
        <v>20</v>
      </c>
      <c r="C2701">
        <v>584996</v>
      </c>
      <c r="D2701">
        <v>7017941</v>
      </c>
    </row>
    <row r="2702" spans="2:4" outlineLevel="2" x14ac:dyDescent="0.25">
      <c r="B2702" t="s">
        <v>20</v>
      </c>
      <c r="C2702">
        <v>585044</v>
      </c>
      <c r="D2702">
        <v>7017215</v>
      </c>
    </row>
    <row r="2703" spans="2:4" outlineLevel="2" x14ac:dyDescent="0.25">
      <c r="B2703" t="s">
        <v>20</v>
      </c>
      <c r="C2703">
        <v>584613</v>
      </c>
      <c r="D2703">
        <v>7017680</v>
      </c>
    </row>
    <row r="2704" spans="2:4" outlineLevel="2" x14ac:dyDescent="0.25">
      <c r="B2704" t="s">
        <v>20</v>
      </c>
      <c r="C2704">
        <v>584985</v>
      </c>
      <c r="D2704">
        <v>7018381</v>
      </c>
    </row>
    <row r="2705" spans="2:4" outlineLevel="2" x14ac:dyDescent="0.25">
      <c r="B2705" t="s">
        <v>20</v>
      </c>
      <c r="C2705">
        <v>585000</v>
      </c>
      <c r="D2705">
        <v>7018813</v>
      </c>
    </row>
    <row r="2706" spans="2:4" outlineLevel="2" x14ac:dyDescent="0.25">
      <c r="B2706" t="s">
        <v>20</v>
      </c>
      <c r="C2706">
        <v>585044</v>
      </c>
      <c r="D2706">
        <v>7017215</v>
      </c>
    </row>
    <row r="2707" spans="2:4" outlineLevel="2" x14ac:dyDescent="0.25">
      <c r="B2707" t="s">
        <v>20</v>
      </c>
      <c r="C2707">
        <v>585044</v>
      </c>
      <c r="D2707">
        <v>7017215</v>
      </c>
    </row>
    <row r="2708" spans="2:4" outlineLevel="2" x14ac:dyDescent="0.25">
      <c r="B2708" t="s">
        <v>20</v>
      </c>
      <c r="C2708">
        <v>585000</v>
      </c>
      <c r="D2708">
        <v>7018813</v>
      </c>
    </row>
    <row r="2709" spans="2:4" outlineLevel="2" x14ac:dyDescent="0.25">
      <c r="B2709" t="s">
        <v>20</v>
      </c>
      <c r="C2709">
        <v>585000</v>
      </c>
      <c r="D2709">
        <v>7018813</v>
      </c>
    </row>
    <row r="2710" spans="2:4" outlineLevel="2" x14ac:dyDescent="0.25">
      <c r="B2710" t="s">
        <v>20</v>
      </c>
      <c r="C2710">
        <v>584925</v>
      </c>
      <c r="D2710">
        <v>7018525</v>
      </c>
    </row>
    <row r="2711" spans="2:4" outlineLevel="2" x14ac:dyDescent="0.25">
      <c r="B2711" t="s">
        <v>20</v>
      </c>
      <c r="C2711">
        <v>584925</v>
      </c>
      <c r="D2711">
        <v>7018525</v>
      </c>
    </row>
    <row r="2712" spans="2:4" outlineLevel="2" x14ac:dyDescent="0.25">
      <c r="B2712" t="s">
        <v>20</v>
      </c>
      <c r="C2712">
        <v>584395</v>
      </c>
      <c r="D2712">
        <v>7018158</v>
      </c>
    </row>
    <row r="2713" spans="2:4" outlineLevel="2" x14ac:dyDescent="0.25">
      <c r="B2713" t="s">
        <v>20</v>
      </c>
      <c r="C2713">
        <v>585044</v>
      </c>
      <c r="D2713">
        <v>7017215</v>
      </c>
    </row>
    <row r="2714" spans="2:4" outlineLevel="2" x14ac:dyDescent="0.25">
      <c r="B2714" t="s">
        <v>20</v>
      </c>
      <c r="C2714">
        <v>585044</v>
      </c>
      <c r="D2714">
        <v>7017215</v>
      </c>
    </row>
    <row r="2715" spans="2:4" outlineLevel="2" x14ac:dyDescent="0.25">
      <c r="B2715" t="s">
        <v>20</v>
      </c>
      <c r="C2715">
        <v>584718</v>
      </c>
      <c r="D2715">
        <v>7017506</v>
      </c>
    </row>
    <row r="2716" spans="2:4" outlineLevel="2" x14ac:dyDescent="0.25">
      <c r="B2716" t="s">
        <v>20</v>
      </c>
      <c r="C2716">
        <v>584822</v>
      </c>
      <c r="D2716">
        <v>7017527</v>
      </c>
    </row>
    <row r="2717" spans="2:4" outlineLevel="2" x14ac:dyDescent="0.25">
      <c r="B2717" t="s">
        <v>20</v>
      </c>
      <c r="C2717">
        <v>584612</v>
      </c>
      <c r="D2717">
        <v>7018481</v>
      </c>
    </row>
    <row r="2718" spans="2:4" outlineLevel="2" x14ac:dyDescent="0.25">
      <c r="B2718" t="s">
        <v>20</v>
      </c>
      <c r="C2718">
        <v>585059</v>
      </c>
      <c r="D2718">
        <v>7018481</v>
      </c>
    </row>
    <row r="2719" spans="2:4" outlineLevel="2" x14ac:dyDescent="0.25">
      <c r="B2719" t="s">
        <v>20</v>
      </c>
      <c r="C2719">
        <v>585226</v>
      </c>
      <c r="D2719">
        <v>7018711</v>
      </c>
    </row>
    <row r="2720" spans="2:4" outlineLevel="2" x14ac:dyDescent="0.25">
      <c r="B2720" t="s">
        <v>20</v>
      </c>
      <c r="C2720">
        <v>584917</v>
      </c>
      <c r="D2720">
        <v>7018023</v>
      </c>
    </row>
    <row r="2721" spans="2:4" outlineLevel="2" x14ac:dyDescent="0.25">
      <c r="B2721" t="s">
        <v>20</v>
      </c>
      <c r="C2721">
        <v>584503</v>
      </c>
      <c r="D2721">
        <v>7018416</v>
      </c>
    </row>
    <row r="2722" spans="2:4" outlineLevel="2" x14ac:dyDescent="0.25">
      <c r="B2722" t="s">
        <v>20</v>
      </c>
      <c r="C2722">
        <v>585230</v>
      </c>
      <c r="D2722">
        <v>7018439</v>
      </c>
    </row>
    <row r="2723" spans="2:4" outlineLevel="2" x14ac:dyDescent="0.25">
      <c r="B2723" t="s">
        <v>20</v>
      </c>
      <c r="C2723">
        <v>584503</v>
      </c>
      <c r="D2723">
        <v>7018416</v>
      </c>
    </row>
    <row r="2724" spans="2:4" outlineLevel="2" x14ac:dyDescent="0.25">
      <c r="B2724" t="s">
        <v>20</v>
      </c>
      <c r="C2724">
        <v>584680</v>
      </c>
      <c r="D2724">
        <v>7017495</v>
      </c>
    </row>
    <row r="2725" spans="2:4" outlineLevel="2" x14ac:dyDescent="0.25">
      <c r="B2725" t="s">
        <v>20</v>
      </c>
      <c r="C2725">
        <v>584317</v>
      </c>
      <c r="D2725">
        <v>7017661</v>
      </c>
    </row>
    <row r="2726" spans="2:4" outlineLevel="2" x14ac:dyDescent="0.25">
      <c r="B2726" t="s">
        <v>20</v>
      </c>
      <c r="C2726">
        <v>585368</v>
      </c>
      <c r="D2726">
        <v>7018086</v>
      </c>
    </row>
    <row r="2727" spans="2:4" outlineLevel="2" x14ac:dyDescent="0.25">
      <c r="B2727" t="s">
        <v>20</v>
      </c>
      <c r="C2727">
        <v>585068</v>
      </c>
      <c r="D2727">
        <v>7018372</v>
      </c>
    </row>
    <row r="2728" spans="2:4" outlineLevel="2" x14ac:dyDescent="0.25">
      <c r="B2728" t="s">
        <v>20</v>
      </c>
      <c r="C2728">
        <v>584708</v>
      </c>
      <c r="D2728">
        <v>7018388</v>
      </c>
    </row>
    <row r="2729" spans="2:4" outlineLevel="2" x14ac:dyDescent="0.25">
      <c r="B2729" t="s">
        <v>20</v>
      </c>
      <c r="C2729">
        <v>585335</v>
      </c>
      <c r="D2729">
        <v>7018138</v>
      </c>
    </row>
    <row r="2730" spans="2:4" outlineLevel="2" x14ac:dyDescent="0.25">
      <c r="B2730" t="s">
        <v>20</v>
      </c>
      <c r="C2730">
        <v>585259</v>
      </c>
      <c r="D2730">
        <v>7018259</v>
      </c>
    </row>
    <row r="2731" spans="2:4" outlineLevel="2" x14ac:dyDescent="0.25">
      <c r="B2731" t="s">
        <v>20</v>
      </c>
      <c r="C2731">
        <v>585259</v>
      </c>
      <c r="D2731">
        <v>7018259</v>
      </c>
    </row>
    <row r="2732" spans="2:4" outlineLevel="2" x14ac:dyDescent="0.25">
      <c r="B2732" t="s">
        <v>20</v>
      </c>
      <c r="C2732">
        <v>585114</v>
      </c>
      <c r="D2732">
        <v>7017640</v>
      </c>
    </row>
    <row r="2733" spans="2:4" outlineLevel="2" x14ac:dyDescent="0.25">
      <c r="B2733" t="s">
        <v>20</v>
      </c>
      <c r="C2733">
        <v>584824</v>
      </c>
      <c r="D2733">
        <v>7018243</v>
      </c>
    </row>
    <row r="2734" spans="2:4" outlineLevel="2" x14ac:dyDescent="0.25">
      <c r="B2734" t="s">
        <v>20</v>
      </c>
      <c r="C2734">
        <v>585241</v>
      </c>
      <c r="D2734">
        <v>7018191</v>
      </c>
    </row>
    <row r="2735" spans="2:4" outlineLevel="2" x14ac:dyDescent="0.25">
      <c r="B2735" t="s">
        <v>20</v>
      </c>
      <c r="C2735">
        <v>585226</v>
      </c>
      <c r="D2735">
        <v>7018711</v>
      </c>
    </row>
    <row r="2736" spans="2:4" outlineLevel="2" x14ac:dyDescent="0.25">
      <c r="B2736" t="s">
        <v>20</v>
      </c>
      <c r="C2736">
        <v>585416</v>
      </c>
      <c r="D2736">
        <v>7018142</v>
      </c>
    </row>
    <row r="2737" spans="2:4" outlineLevel="2" x14ac:dyDescent="0.25">
      <c r="B2737" t="s">
        <v>20</v>
      </c>
      <c r="C2737">
        <v>585230</v>
      </c>
      <c r="D2737">
        <v>7018439</v>
      </c>
    </row>
    <row r="2738" spans="2:4" outlineLevel="2" x14ac:dyDescent="0.25">
      <c r="B2738" t="s">
        <v>20</v>
      </c>
      <c r="C2738">
        <v>585230</v>
      </c>
      <c r="D2738">
        <v>7018439</v>
      </c>
    </row>
    <row r="2739" spans="2:4" outlineLevel="2" x14ac:dyDescent="0.25">
      <c r="B2739" t="s">
        <v>20</v>
      </c>
      <c r="C2739">
        <v>584854</v>
      </c>
      <c r="D2739">
        <v>7017298</v>
      </c>
    </row>
    <row r="2740" spans="2:4" outlineLevel="2" x14ac:dyDescent="0.25">
      <c r="B2740" t="s">
        <v>20</v>
      </c>
      <c r="C2740">
        <v>584966</v>
      </c>
      <c r="D2740">
        <v>7018735</v>
      </c>
    </row>
    <row r="2741" spans="2:4" outlineLevel="2" x14ac:dyDescent="0.25">
      <c r="B2741" t="s">
        <v>20</v>
      </c>
      <c r="C2741">
        <v>585230</v>
      </c>
      <c r="D2741">
        <v>7018439</v>
      </c>
    </row>
    <row r="2742" spans="2:4" outlineLevel="2" x14ac:dyDescent="0.25">
      <c r="B2742" t="s">
        <v>20</v>
      </c>
      <c r="C2742">
        <v>585347</v>
      </c>
      <c r="D2742">
        <v>7018087</v>
      </c>
    </row>
    <row r="2743" spans="2:4" outlineLevel="2" x14ac:dyDescent="0.25">
      <c r="B2743" t="s">
        <v>20</v>
      </c>
      <c r="C2743">
        <v>585058</v>
      </c>
      <c r="D2743">
        <v>7017434</v>
      </c>
    </row>
    <row r="2744" spans="2:4" outlineLevel="2" x14ac:dyDescent="0.25">
      <c r="B2744" t="s">
        <v>20</v>
      </c>
      <c r="C2744">
        <v>585044</v>
      </c>
      <c r="D2744">
        <v>7017215</v>
      </c>
    </row>
    <row r="2745" spans="2:4" outlineLevel="2" x14ac:dyDescent="0.25">
      <c r="B2745" t="s">
        <v>20</v>
      </c>
      <c r="C2745">
        <v>585335</v>
      </c>
      <c r="D2745">
        <v>7018138</v>
      </c>
    </row>
    <row r="2746" spans="2:4" outlineLevel="2" x14ac:dyDescent="0.25">
      <c r="B2746" t="s">
        <v>20</v>
      </c>
      <c r="C2746">
        <v>584395</v>
      </c>
      <c r="D2746">
        <v>7018158</v>
      </c>
    </row>
    <row r="2747" spans="2:4" outlineLevel="2" x14ac:dyDescent="0.25">
      <c r="B2747" t="s">
        <v>20</v>
      </c>
      <c r="C2747">
        <v>585487</v>
      </c>
      <c r="D2747">
        <v>7018069</v>
      </c>
    </row>
    <row r="2748" spans="2:4" outlineLevel="2" x14ac:dyDescent="0.25">
      <c r="B2748" t="s">
        <v>20</v>
      </c>
      <c r="C2748">
        <v>584457</v>
      </c>
      <c r="D2748">
        <v>7018350</v>
      </c>
    </row>
    <row r="2749" spans="2:4" outlineLevel="2" x14ac:dyDescent="0.25">
      <c r="B2749" t="s">
        <v>20</v>
      </c>
      <c r="C2749">
        <v>585000</v>
      </c>
      <c r="D2749">
        <v>7018693</v>
      </c>
    </row>
    <row r="2750" spans="2:4" outlineLevel="2" x14ac:dyDescent="0.25">
      <c r="B2750" t="s">
        <v>20</v>
      </c>
      <c r="C2750">
        <v>584318</v>
      </c>
      <c r="D2750">
        <v>7018251</v>
      </c>
    </row>
    <row r="2751" spans="2:4" outlineLevel="2" x14ac:dyDescent="0.25">
      <c r="B2751" t="s">
        <v>20</v>
      </c>
      <c r="C2751">
        <v>584620</v>
      </c>
      <c r="D2751">
        <v>7018457</v>
      </c>
    </row>
    <row r="2752" spans="2:4" outlineLevel="2" x14ac:dyDescent="0.25">
      <c r="B2752" t="s">
        <v>20</v>
      </c>
      <c r="C2752">
        <v>584395</v>
      </c>
      <c r="D2752">
        <v>7018158</v>
      </c>
    </row>
    <row r="2753" spans="2:4" outlineLevel="2" x14ac:dyDescent="0.25">
      <c r="B2753" t="s">
        <v>20</v>
      </c>
      <c r="C2753">
        <v>585071</v>
      </c>
      <c r="D2753">
        <v>7018216</v>
      </c>
    </row>
    <row r="2754" spans="2:4" outlineLevel="2" x14ac:dyDescent="0.25">
      <c r="B2754" t="s">
        <v>20</v>
      </c>
      <c r="C2754">
        <v>585045</v>
      </c>
      <c r="D2754">
        <v>7017698</v>
      </c>
    </row>
    <row r="2755" spans="2:4" outlineLevel="2" x14ac:dyDescent="0.25">
      <c r="B2755" t="s">
        <v>20</v>
      </c>
      <c r="C2755">
        <v>584395</v>
      </c>
      <c r="D2755">
        <v>7018158</v>
      </c>
    </row>
    <row r="2756" spans="2:4" outlineLevel="2" x14ac:dyDescent="0.25">
      <c r="B2756" t="s">
        <v>20</v>
      </c>
      <c r="C2756">
        <v>585347</v>
      </c>
      <c r="D2756">
        <v>7018087</v>
      </c>
    </row>
    <row r="2757" spans="2:4" outlineLevel="2" x14ac:dyDescent="0.25">
      <c r="B2757" t="s">
        <v>20</v>
      </c>
      <c r="C2757">
        <v>585321</v>
      </c>
      <c r="D2757">
        <v>7018062</v>
      </c>
    </row>
    <row r="2758" spans="2:4" outlineLevel="2" x14ac:dyDescent="0.25">
      <c r="B2758" t="s">
        <v>20</v>
      </c>
      <c r="C2758">
        <v>584524</v>
      </c>
      <c r="D2758">
        <v>7018416</v>
      </c>
    </row>
    <row r="2759" spans="2:4" outlineLevel="2" x14ac:dyDescent="0.25">
      <c r="B2759" t="s">
        <v>20</v>
      </c>
      <c r="C2759">
        <v>584992</v>
      </c>
      <c r="D2759">
        <v>7017683</v>
      </c>
    </row>
    <row r="2760" spans="2:4" outlineLevel="2" x14ac:dyDescent="0.25">
      <c r="B2760" t="s">
        <v>20</v>
      </c>
      <c r="C2760">
        <v>585395</v>
      </c>
      <c r="D2760">
        <v>7017806</v>
      </c>
    </row>
    <row r="2761" spans="2:4" outlineLevel="2" x14ac:dyDescent="0.25">
      <c r="B2761" t="s">
        <v>20</v>
      </c>
      <c r="C2761">
        <v>585274</v>
      </c>
      <c r="D2761">
        <v>7017867</v>
      </c>
    </row>
    <row r="2762" spans="2:4" outlineLevel="2" x14ac:dyDescent="0.25">
      <c r="B2762" t="s">
        <v>20</v>
      </c>
      <c r="C2762">
        <v>584963</v>
      </c>
      <c r="D2762">
        <v>7017651</v>
      </c>
    </row>
    <row r="2763" spans="2:4" outlineLevel="2" x14ac:dyDescent="0.25">
      <c r="B2763" t="s">
        <v>20</v>
      </c>
      <c r="C2763">
        <v>585340</v>
      </c>
      <c r="D2763">
        <v>7017727</v>
      </c>
    </row>
    <row r="2764" spans="2:4" outlineLevel="2" x14ac:dyDescent="0.25">
      <c r="B2764" t="s">
        <v>20</v>
      </c>
      <c r="C2764">
        <v>584963</v>
      </c>
      <c r="D2764">
        <v>7017651</v>
      </c>
    </row>
    <row r="2765" spans="2:4" outlineLevel="2" x14ac:dyDescent="0.25">
      <c r="B2765" t="s">
        <v>20</v>
      </c>
      <c r="C2765">
        <v>584318</v>
      </c>
      <c r="D2765">
        <v>7018251</v>
      </c>
    </row>
    <row r="2766" spans="2:4" outlineLevel="2" x14ac:dyDescent="0.25">
      <c r="B2766" t="s">
        <v>20</v>
      </c>
      <c r="C2766">
        <v>585044</v>
      </c>
      <c r="D2766">
        <v>7017215</v>
      </c>
    </row>
    <row r="2767" spans="2:4" outlineLevel="2" x14ac:dyDescent="0.25">
      <c r="B2767" t="s">
        <v>20</v>
      </c>
      <c r="C2767">
        <v>585178</v>
      </c>
      <c r="D2767">
        <v>7018778</v>
      </c>
    </row>
    <row r="2768" spans="2:4" outlineLevel="2" x14ac:dyDescent="0.25">
      <c r="B2768" t="s">
        <v>20</v>
      </c>
      <c r="C2768">
        <v>585274</v>
      </c>
      <c r="D2768">
        <v>7017867</v>
      </c>
    </row>
    <row r="2769" spans="1:4" outlineLevel="2" x14ac:dyDescent="0.25">
      <c r="B2769" t="s">
        <v>20</v>
      </c>
      <c r="C2769">
        <v>585054</v>
      </c>
      <c r="D2769">
        <v>7017474</v>
      </c>
    </row>
    <row r="2770" spans="1:4" outlineLevel="2" x14ac:dyDescent="0.25">
      <c r="B2770" t="s">
        <v>20</v>
      </c>
      <c r="C2770">
        <v>585044</v>
      </c>
      <c r="D2770">
        <v>7017215</v>
      </c>
    </row>
    <row r="2771" spans="1:4" outlineLevel="2" x14ac:dyDescent="0.25">
      <c r="B2771" t="s">
        <v>20</v>
      </c>
      <c r="C2771">
        <v>584822</v>
      </c>
      <c r="D2771">
        <v>7017527</v>
      </c>
    </row>
    <row r="2772" spans="1:4" outlineLevel="2" x14ac:dyDescent="0.25">
      <c r="B2772" t="s">
        <v>20</v>
      </c>
      <c r="C2772">
        <v>585045</v>
      </c>
      <c r="D2772">
        <v>7017698</v>
      </c>
    </row>
    <row r="2773" spans="1:4" outlineLevel="2" x14ac:dyDescent="0.25">
      <c r="B2773" t="s">
        <v>20</v>
      </c>
      <c r="C2773">
        <v>585045</v>
      </c>
      <c r="D2773">
        <v>7017698</v>
      </c>
    </row>
    <row r="2774" spans="1:4" outlineLevel="2" x14ac:dyDescent="0.25">
      <c r="B2774" t="s">
        <v>20</v>
      </c>
      <c r="C2774">
        <v>585045</v>
      </c>
      <c r="D2774">
        <v>7017698</v>
      </c>
    </row>
    <row r="2775" spans="1:4" outlineLevel="2" x14ac:dyDescent="0.25">
      <c r="B2775" t="s">
        <v>20</v>
      </c>
      <c r="C2775">
        <v>584789</v>
      </c>
      <c r="D2775">
        <v>7017479</v>
      </c>
    </row>
    <row r="2776" spans="1:4" outlineLevel="2" x14ac:dyDescent="0.25">
      <c r="B2776" t="s">
        <v>20</v>
      </c>
      <c r="C2776">
        <v>584951</v>
      </c>
      <c r="D2776">
        <v>7017838</v>
      </c>
    </row>
    <row r="2777" spans="1:4" outlineLevel="2" x14ac:dyDescent="0.25">
      <c r="B2777" t="s">
        <v>20</v>
      </c>
      <c r="C2777">
        <v>585556</v>
      </c>
      <c r="D2777">
        <v>7017841</v>
      </c>
    </row>
    <row r="2778" spans="1:4" outlineLevel="2" x14ac:dyDescent="0.25">
      <c r="B2778" t="s">
        <v>20</v>
      </c>
      <c r="C2778">
        <v>584992</v>
      </c>
      <c r="D2778">
        <v>7017683</v>
      </c>
    </row>
    <row r="2779" spans="1:4" outlineLevel="2" x14ac:dyDescent="0.25">
      <c r="B2779" t="s">
        <v>20</v>
      </c>
      <c r="C2779">
        <v>585264</v>
      </c>
      <c r="D2779">
        <v>7017890</v>
      </c>
    </row>
    <row r="2780" spans="1:4" outlineLevel="2" x14ac:dyDescent="0.25">
      <c r="B2780" t="s">
        <v>20</v>
      </c>
      <c r="C2780">
        <v>584992</v>
      </c>
      <c r="D2780">
        <v>7017683</v>
      </c>
    </row>
    <row r="2781" spans="1:4" outlineLevel="2" x14ac:dyDescent="0.25">
      <c r="B2781" t="s">
        <v>20</v>
      </c>
      <c r="C2781">
        <v>584992</v>
      </c>
      <c r="D2781">
        <v>7017683</v>
      </c>
    </row>
    <row r="2782" spans="1:4" outlineLevel="2" x14ac:dyDescent="0.25">
      <c r="B2782" t="s">
        <v>20</v>
      </c>
      <c r="C2782">
        <v>585274</v>
      </c>
      <c r="D2782">
        <v>7017867</v>
      </c>
    </row>
    <row r="2783" spans="1:4" outlineLevel="1" x14ac:dyDescent="0.25">
      <c r="A2783" s="5" t="s">
        <v>56</v>
      </c>
      <c r="B2783">
        <f>SUBTOTAL(3,B2518:B2782)</f>
        <v>265</v>
      </c>
    </row>
    <row r="2784" spans="1:4" outlineLevel="2" x14ac:dyDescent="0.25">
      <c r="B2784" t="s">
        <v>21</v>
      </c>
      <c r="C2784">
        <v>585045</v>
      </c>
      <c r="D2784">
        <v>7017698</v>
      </c>
    </row>
    <row r="2785" spans="2:4" outlineLevel="2" x14ac:dyDescent="0.25">
      <c r="B2785" t="s">
        <v>21</v>
      </c>
      <c r="C2785">
        <v>585045</v>
      </c>
      <c r="D2785">
        <v>7017698</v>
      </c>
    </row>
    <row r="2786" spans="2:4" outlineLevel="2" x14ac:dyDescent="0.25">
      <c r="B2786" t="s">
        <v>21</v>
      </c>
      <c r="C2786">
        <v>585045</v>
      </c>
      <c r="D2786">
        <v>7017698</v>
      </c>
    </row>
    <row r="2787" spans="2:4" outlineLevel="2" x14ac:dyDescent="0.25">
      <c r="B2787" t="s">
        <v>21</v>
      </c>
      <c r="C2787">
        <v>585045</v>
      </c>
      <c r="D2787">
        <v>7017698</v>
      </c>
    </row>
    <row r="2788" spans="2:4" outlineLevel="2" x14ac:dyDescent="0.25">
      <c r="B2788" t="s">
        <v>21</v>
      </c>
      <c r="C2788">
        <v>584754</v>
      </c>
      <c r="D2788">
        <v>7017330</v>
      </c>
    </row>
    <row r="2789" spans="2:4" outlineLevel="2" x14ac:dyDescent="0.25">
      <c r="B2789" t="s">
        <v>21</v>
      </c>
      <c r="C2789">
        <v>585045</v>
      </c>
      <c r="D2789">
        <v>7017698</v>
      </c>
    </row>
    <row r="2790" spans="2:4" outlineLevel="2" x14ac:dyDescent="0.25">
      <c r="B2790" t="s">
        <v>21</v>
      </c>
      <c r="C2790">
        <v>585045</v>
      </c>
      <c r="D2790">
        <v>7017698</v>
      </c>
    </row>
    <row r="2791" spans="2:4" outlineLevel="2" x14ac:dyDescent="0.25">
      <c r="B2791" t="s">
        <v>21</v>
      </c>
      <c r="C2791">
        <v>585045</v>
      </c>
      <c r="D2791">
        <v>7017698</v>
      </c>
    </row>
    <row r="2792" spans="2:4" outlineLevel="2" x14ac:dyDescent="0.25">
      <c r="B2792" t="s">
        <v>21</v>
      </c>
      <c r="C2792">
        <v>585045</v>
      </c>
      <c r="D2792">
        <v>7017698</v>
      </c>
    </row>
    <row r="2793" spans="2:4" outlineLevel="2" x14ac:dyDescent="0.25">
      <c r="B2793" t="s">
        <v>21</v>
      </c>
      <c r="C2793">
        <v>585045</v>
      </c>
      <c r="D2793">
        <v>7017698</v>
      </c>
    </row>
    <row r="2794" spans="2:4" outlineLevel="2" x14ac:dyDescent="0.25">
      <c r="B2794" t="s">
        <v>21</v>
      </c>
      <c r="C2794">
        <v>585045</v>
      </c>
      <c r="D2794">
        <v>7017698</v>
      </c>
    </row>
    <row r="2795" spans="2:4" outlineLevel="2" x14ac:dyDescent="0.25">
      <c r="B2795" t="s">
        <v>21</v>
      </c>
      <c r="C2795">
        <v>585045</v>
      </c>
      <c r="D2795">
        <v>7017698</v>
      </c>
    </row>
    <row r="2796" spans="2:4" outlineLevel="2" x14ac:dyDescent="0.25">
      <c r="B2796" t="s">
        <v>21</v>
      </c>
      <c r="C2796">
        <v>585045</v>
      </c>
      <c r="D2796">
        <v>7017698</v>
      </c>
    </row>
    <row r="2797" spans="2:4" outlineLevel="2" x14ac:dyDescent="0.25">
      <c r="B2797" t="s">
        <v>21</v>
      </c>
      <c r="C2797">
        <v>585045</v>
      </c>
      <c r="D2797">
        <v>7017698</v>
      </c>
    </row>
    <row r="2798" spans="2:4" outlineLevel="2" x14ac:dyDescent="0.25">
      <c r="B2798" t="s">
        <v>21</v>
      </c>
      <c r="C2798">
        <v>585045</v>
      </c>
      <c r="D2798">
        <v>7017698</v>
      </c>
    </row>
    <row r="2799" spans="2:4" outlineLevel="2" x14ac:dyDescent="0.25">
      <c r="B2799" t="s">
        <v>21</v>
      </c>
      <c r="C2799">
        <v>585045</v>
      </c>
      <c r="D2799">
        <v>7017698</v>
      </c>
    </row>
    <row r="2800" spans="2:4" outlineLevel="2" x14ac:dyDescent="0.25">
      <c r="B2800" t="s">
        <v>21</v>
      </c>
      <c r="C2800">
        <v>584929</v>
      </c>
      <c r="D2800">
        <v>7017153</v>
      </c>
    </row>
    <row r="2801" spans="2:4" outlineLevel="2" x14ac:dyDescent="0.25">
      <c r="B2801" t="s">
        <v>21</v>
      </c>
      <c r="C2801">
        <v>584929</v>
      </c>
      <c r="D2801">
        <v>7017153</v>
      </c>
    </row>
    <row r="2802" spans="2:4" outlineLevel="2" x14ac:dyDescent="0.25">
      <c r="B2802" t="s">
        <v>21</v>
      </c>
      <c r="C2802">
        <v>585045</v>
      </c>
      <c r="D2802">
        <v>7017698</v>
      </c>
    </row>
    <row r="2803" spans="2:4" outlineLevel="2" x14ac:dyDescent="0.25">
      <c r="B2803" t="s">
        <v>21</v>
      </c>
      <c r="C2803">
        <v>585045</v>
      </c>
      <c r="D2803">
        <v>7017698</v>
      </c>
    </row>
    <row r="2804" spans="2:4" outlineLevel="2" x14ac:dyDescent="0.25">
      <c r="B2804" t="s">
        <v>21</v>
      </c>
      <c r="C2804">
        <v>585045</v>
      </c>
      <c r="D2804">
        <v>7017698</v>
      </c>
    </row>
    <row r="2805" spans="2:4" outlineLevel="2" x14ac:dyDescent="0.25">
      <c r="B2805" t="s">
        <v>21</v>
      </c>
      <c r="C2805">
        <v>585045</v>
      </c>
      <c r="D2805">
        <v>7017698</v>
      </c>
    </row>
    <row r="2806" spans="2:4" outlineLevel="2" x14ac:dyDescent="0.25">
      <c r="B2806" t="s">
        <v>21</v>
      </c>
      <c r="C2806">
        <v>585045</v>
      </c>
      <c r="D2806">
        <v>7017698</v>
      </c>
    </row>
    <row r="2807" spans="2:4" outlineLevel="2" x14ac:dyDescent="0.25">
      <c r="B2807" t="s">
        <v>21</v>
      </c>
      <c r="C2807">
        <v>585045</v>
      </c>
      <c r="D2807">
        <v>7017698</v>
      </c>
    </row>
    <row r="2808" spans="2:4" outlineLevel="2" x14ac:dyDescent="0.25">
      <c r="B2808" t="s">
        <v>21</v>
      </c>
      <c r="C2808">
        <v>585045</v>
      </c>
      <c r="D2808">
        <v>7017698</v>
      </c>
    </row>
    <row r="2809" spans="2:4" outlineLevel="2" x14ac:dyDescent="0.25">
      <c r="B2809" t="s">
        <v>21</v>
      </c>
      <c r="C2809">
        <v>585045</v>
      </c>
      <c r="D2809">
        <v>7017698</v>
      </c>
    </row>
    <row r="2810" spans="2:4" outlineLevel="2" x14ac:dyDescent="0.25">
      <c r="B2810" t="s">
        <v>21</v>
      </c>
      <c r="C2810">
        <v>585045</v>
      </c>
      <c r="D2810">
        <v>7017698</v>
      </c>
    </row>
    <row r="2811" spans="2:4" outlineLevel="2" x14ac:dyDescent="0.25">
      <c r="B2811" t="s">
        <v>21</v>
      </c>
      <c r="C2811">
        <v>585045</v>
      </c>
      <c r="D2811">
        <v>7017698</v>
      </c>
    </row>
    <row r="2812" spans="2:4" outlineLevel="2" x14ac:dyDescent="0.25">
      <c r="B2812" t="s">
        <v>21</v>
      </c>
      <c r="C2812">
        <v>585045</v>
      </c>
      <c r="D2812">
        <v>7017698</v>
      </c>
    </row>
    <row r="2813" spans="2:4" outlineLevel="2" x14ac:dyDescent="0.25">
      <c r="B2813" t="s">
        <v>21</v>
      </c>
      <c r="C2813">
        <v>585045</v>
      </c>
      <c r="D2813">
        <v>7017698</v>
      </c>
    </row>
    <row r="2814" spans="2:4" outlineLevel="2" x14ac:dyDescent="0.25">
      <c r="B2814" t="s">
        <v>21</v>
      </c>
      <c r="C2814">
        <v>585045</v>
      </c>
      <c r="D2814">
        <v>7017698</v>
      </c>
    </row>
    <row r="2815" spans="2:4" outlineLevel="2" x14ac:dyDescent="0.25">
      <c r="B2815" t="s">
        <v>21</v>
      </c>
      <c r="C2815">
        <v>585045</v>
      </c>
      <c r="D2815">
        <v>7017698</v>
      </c>
    </row>
    <row r="2816" spans="2:4" outlineLevel="2" x14ac:dyDescent="0.25">
      <c r="B2816" t="s">
        <v>21</v>
      </c>
      <c r="C2816">
        <v>585045</v>
      </c>
      <c r="D2816">
        <v>7017698</v>
      </c>
    </row>
    <row r="2817" spans="2:4" outlineLevel="2" x14ac:dyDescent="0.25">
      <c r="B2817" t="s">
        <v>21</v>
      </c>
      <c r="C2817">
        <v>585045</v>
      </c>
      <c r="D2817">
        <v>7017698</v>
      </c>
    </row>
    <row r="2818" spans="2:4" outlineLevel="2" x14ac:dyDescent="0.25">
      <c r="B2818" t="s">
        <v>21</v>
      </c>
      <c r="C2818">
        <v>585045</v>
      </c>
      <c r="D2818">
        <v>7017698</v>
      </c>
    </row>
    <row r="2819" spans="2:4" outlineLevel="2" x14ac:dyDescent="0.25">
      <c r="B2819" t="s">
        <v>21</v>
      </c>
      <c r="C2819">
        <v>585045</v>
      </c>
      <c r="D2819">
        <v>7017698</v>
      </c>
    </row>
    <row r="2820" spans="2:4" outlineLevel="2" x14ac:dyDescent="0.25">
      <c r="B2820" t="s">
        <v>21</v>
      </c>
      <c r="C2820">
        <v>585045</v>
      </c>
      <c r="D2820">
        <v>7017698</v>
      </c>
    </row>
    <row r="2821" spans="2:4" outlineLevel="2" x14ac:dyDescent="0.25">
      <c r="B2821" t="s">
        <v>21</v>
      </c>
      <c r="C2821">
        <v>585045</v>
      </c>
      <c r="D2821">
        <v>7017698</v>
      </c>
    </row>
    <row r="2822" spans="2:4" outlineLevel="2" x14ac:dyDescent="0.25">
      <c r="B2822" t="s">
        <v>21</v>
      </c>
      <c r="C2822">
        <v>585045</v>
      </c>
      <c r="D2822">
        <v>7017698</v>
      </c>
    </row>
    <row r="2823" spans="2:4" outlineLevel="2" x14ac:dyDescent="0.25">
      <c r="B2823" t="s">
        <v>21</v>
      </c>
      <c r="C2823">
        <v>585045</v>
      </c>
      <c r="D2823">
        <v>7017698</v>
      </c>
    </row>
    <row r="2824" spans="2:4" outlineLevel="2" x14ac:dyDescent="0.25">
      <c r="B2824" t="s">
        <v>21</v>
      </c>
      <c r="C2824">
        <v>585045</v>
      </c>
      <c r="D2824">
        <v>7017698</v>
      </c>
    </row>
    <row r="2825" spans="2:4" outlineLevel="2" x14ac:dyDescent="0.25">
      <c r="B2825" t="s">
        <v>21</v>
      </c>
      <c r="C2825">
        <v>585045</v>
      </c>
      <c r="D2825">
        <v>7017698</v>
      </c>
    </row>
    <row r="2826" spans="2:4" outlineLevel="2" x14ac:dyDescent="0.25">
      <c r="B2826" t="s">
        <v>21</v>
      </c>
      <c r="C2826">
        <v>585045</v>
      </c>
      <c r="D2826">
        <v>7017698</v>
      </c>
    </row>
    <row r="2827" spans="2:4" outlineLevel="2" x14ac:dyDescent="0.25">
      <c r="B2827" t="s">
        <v>21</v>
      </c>
      <c r="C2827">
        <v>585045</v>
      </c>
      <c r="D2827">
        <v>7017698</v>
      </c>
    </row>
    <row r="2828" spans="2:4" outlineLevel="2" x14ac:dyDescent="0.25">
      <c r="B2828" t="s">
        <v>21</v>
      </c>
      <c r="C2828">
        <v>585045</v>
      </c>
      <c r="D2828">
        <v>7017698</v>
      </c>
    </row>
    <row r="2829" spans="2:4" outlineLevel="2" x14ac:dyDescent="0.25">
      <c r="B2829" t="s">
        <v>21</v>
      </c>
      <c r="C2829">
        <v>585045</v>
      </c>
      <c r="D2829">
        <v>7017698</v>
      </c>
    </row>
    <row r="2830" spans="2:4" outlineLevel="2" x14ac:dyDescent="0.25">
      <c r="B2830" t="s">
        <v>21</v>
      </c>
      <c r="C2830">
        <v>585045</v>
      </c>
      <c r="D2830">
        <v>7017698</v>
      </c>
    </row>
    <row r="2831" spans="2:4" outlineLevel="2" x14ac:dyDescent="0.25">
      <c r="B2831" t="s">
        <v>21</v>
      </c>
      <c r="C2831">
        <v>585136</v>
      </c>
      <c r="D2831">
        <v>7017491</v>
      </c>
    </row>
    <row r="2832" spans="2:4" outlineLevel="2" x14ac:dyDescent="0.25">
      <c r="B2832" t="s">
        <v>21</v>
      </c>
      <c r="C2832">
        <v>584985</v>
      </c>
      <c r="D2832">
        <v>7017127</v>
      </c>
    </row>
    <row r="2833" spans="2:4" outlineLevel="2" x14ac:dyDescent="0.25">
      <c r="B2833" t="s">
        <v>21</v>
      </c>
      <c r="C2833">
        <v>585021</v>
      </c>
      <c r="D2833">
        <v>7017421</v>
      </c>
    </row>
    <row r="2834" spans="2:4" outlineLevel="2" x14ac:dyDescent="0.25">
      <c r="B2834" t="s">
        <v>21</v>
      </c>
      <c r="C2834">
        <v>585055</v>
      </c>
      <c r="D2834">
        <v>7017580</v>
      </c>
    </row>
    <row r="2835" spans="2:4" outlineLevel="2" x14ac:dyDescent="0.25">
      <c r="B2835" t="s">
        <v>21</v>
      </c>
      <c r="C2835">
        <v>585193</v>
      </c>
      <c r="D2835">
        <v>7017567</v>
      </c>
    </row>
    <row r="2836" spans="2:4" outlineLevel="2" x14ac:dyDescent="0.25">
      <c r="B2836" t="s">
        <v>21</v>
      </c>
      <c r="C2836">
        <v>585193</v>
      </c>
      <c r="D2836">
        <v>7017567</v>
      </c>
    </row>
    <row r="2837" spans="2:4" outlineLevel="2" x14ac:dyDescent="0.25">
      <c r="B2837" t="s">
        <v>21</v>
      </c>
      <c r="C2837">
        <v>584963</v>
      </c>
      <c r="D2837">
        <v>7017651</v>
      </c>
    </row>
    <row r="2838" spans="2:4" outlineLevel="2" x14ac:dyDescent="0.25">
      <c r="B2838" t="s">
        <v>21</v>
      </c>
      <c r="C2838">
        <v>584754</v>
      </c>
      <c r="D2838">
        <v>7017330</v>
      </c>
    </row>
    <row r="2839" spans="2:4" outlineLevel="2" x14ac:dyDescent="0.25">
      <c r="B2839" t="s">
        <v>21</v>
      </c>
      <c r="C2839">
        <v>584963</v>
      </c>
      <c r="D2839">
        <v>7017651</v>
      </c>
    </row>
    <row r="2840" spans="2:4" outlineLevel="2" x14ac:dyDescent="0.25">
      <c r="B2840" t="s">
        <v>21</v>
      </c>
      <c r="C2840">
        <v>585274</v>
      </c>
      <c r="D2840">
        <v>7017867</v>
      </c>
    </row>
    <row r="2841" spans="2:4" outlineLevel="2" x14ac:dyDescent="0.25">
      <c r="B2841" t="s">
        <v>21</v>
      </c>
      <c r="C2841">
        <v>585021</v>
      </c>
      <c r="D2841">
        <v>7017421</v>
      </c>
    </row>
    <row r="2842" spans="2:4" outlineLevel="2" x14ac:dyDescent="0.25">
      <c r="B2842" t="s">
        <v>21</v>
      </c>
      <c r="C2842">
        <v>585021</v>
      </c>
      <c r="D2842">
        <v>7017421</v>
      </c>
    </row>
    <row r="2843" spans="2:4" outlineLevel="2" x14ac:dyDescent="0.25">
      <c r="B2843" t="s">
        <v>21</v>
      </c>
      <c r="C2843">
        <v>585021</v>
      </c>
      <c r="D2843">
        <v>7017421</v>
      </c>
    </row>
    <row r="2844" spans="2:4" outlineLevel="2" x14ac:dyDescent="0.25">
      <c r="B2844" t="s">
        <v>21</v>
      </c>
      <c r="C2844">
        <v>585021</v>
      </c>
      <c r="D2844">
        <v>7017421</v>
      </c>
    </row>
    <row r="2845" spans="2:4" outlineLevel="2" x14ac:dyDescent="0.25">
      <c r="B2845" t="s">
        <v>21</v>
      </c>
      <c r="C2845">
        <v>585021</v>
      </c>
      <c r="D2845">
        <v>7017421</v>
      </c>
    </row>
    <row r="2846" spans="2:4" outlineLevel="2" x14ac:dyDescent="0.25">
      <c r="B2846" t="s">
        <v>21</v>
      </c>
      <c r="C2846">
        <v>585405</v>
      </c>
      <c r="D2846">
        <v>7017749</v>
      </c>
    </row>
    <row r="2847" spans="2:4" outlineLevel="2" x14ac:dyDescent="0.25">
      <c r="B2847" t="s">
        <v>21</v>
      </c>
      <c r="C2847">
        <v>585248</v>
      </c>
      <c r="D2847">
        <v>7017695</v>
      </c>
    </row>
    <row r="2848" spans="2:4" outlineLevel="2" x14ac:dyDescent="0.25">
      <c r="B2848" t="s">
        <v>21</v>
      </c>
      <c r="C2848">
        <v>585047</v>
      </c>
      <c r="D2848">
        <v>7017228</v>
      </c>
    </row>
    <row r="2849" spans="2:4" outlineLevel="2" x14ac:dyDescent="0.25">
      <c r="B2849" t="s">
        <v>21</v>
      </c>
      <c r="C2849">
        <v>584317</v>
      </c>
      <c r="D2849">
        <v>7017661</v>
      </c>
    </row>
    <row r="2850" spans="2:4" outlineLevel="2" x14ac:dyDescent="0.25">
      <c r="B2850" t="s">
        <v>21</v>
      </c>
      <c r="C2850">
        <v>583674</v>
      </c>
      <c r="D2850">
        <v>7017693</v>
      </c>
    </row>
    <row r="2851" spans="2:4" outlineLevel="2" x14ac:dyDescent="0.25">
      <c r="B2851" t="s">
        <v>21</v>
      </c>
      <c r="C2851">
        <v>585405</v>
      </c>
      <c r="D2851">
        <v>7017749</v>
      </c>
    </row>
    <row r="2852" spans="2:4" outlineLevel="2" x14ac:dyDescent="0.25">
      <c r="B2852" t="s">
        <v>21</v>
      </c>
      <c r="C2852">
        <v>584317</v>
      </c>
      <c r="D2852">
        <v>7017661</v>
      </c>
    </row>
    <row r="2853" spans="2:4" outlineLevel="2" x14ac:dyDescent="0.25">
      <c r="B2853" t="s">
        <v>21</v>
      </c>
      <c r="C2853">
        <v>585054</v>
      </c>
      <c r="D2853">
        <v>7017474</v>
      </c>
    </row>
    <row r="2854" spans="2:4" outlineLevel="2" x14ac:dyDescent="0.25">
      <c r="B2854" t="s">
        <v>21</v>
      </c>
      <c r="C2854">
        <v>585117</v>
      </c>
      <c r="D2854">
        <v>7017606</v>
      </c>
    </row>
    <row r="2855" spans="2:4" outlineLevel="2" x14ac:dyDescent="0.25">
      <c r="B2855" t="s">
        <v>21</v>
      </c>
      <c r="C2855">
        <v>585044</v>
      </c>
      <c r="D2855">
        <v>7017215</v>
      </c>
    </row>
    <row r="2856" spans="2:4" outlineLevel="2" x14ac:dyDescent="0.25">
      <c r="B2856" t="s">
        <v>21</v>
      </c>
      <c r="C2856">
        <v>585090</v>
      </c>
      <c r="D2856">
        <v>7017328</v>
      </c>
    </row>
    <row r="2857" spans="2:4" outlineLevel="2" x14ac:dyDescent="0.25">
      <c r="B2857" t="s">
        <v>21</v>
      </c>
      <c r="C2857">
        <v>584188</v>
      </c>
      <c r="D2857">
        <v>7018173</v>
      </c>
    </row>
    <row r="2858" spans="2:4" outlineLevel="2" x14ac:dyDescent="0.25">
      <c r="B2858" t="s">
        <v>21</v>
      </c>
      <c r="C2858">
        <v>584754</v>
      </c>
      <c r="D2858">
        <v>7017330</v>
      </c>
    </row>
    <row r="2859" spans="2:4" outlineLevel="2" x14ac:dyDescent="0.25">
      <c r="B2859" t="s">
        <v>21</v>
      </c>
      <c r="C2859">
        <v>583871</v>
      </c>
      <c r="D2859">
        <v>7017641</v>
      </c>
    </row>
    <row r="2860" spans="2:4" outlineLevel="2" x14ac:dyDescent="0.25">
      <c r="B2860" t="s">
        <v>21</v>
      </c>
      <c r="C2860">
        <v>583871</v>
      </c>
      <c r="D2860">
        <v>7017641</v>
      </c>
    </row>
    <row r="2861" spans="2:4" outlineLevel="2" x14ac:dyDescent="0.25">
      <c r="B2861" t="s">
        <v>21</v>
      </c>
      <c r="C2861">
        <v>585064</v>
      </c>
      <c r="D2861">
        <v>7017466</v>
      </c>
    </row>
    <row r="2862" spans="2:4" outlineLevel="2" x14ac:dyDescent="0.25">
      <c r="B2862" t="s">
        <v>21</v>
      </c>
      <c r="C2862">
        <v>585854</v>
      </c>
      <c r="D2862">
        <v>7017843</v>
      </c>
    </row>
    <row r="2863" spans="2:4" outlineLevel="2" x14ac:dyDescent="0.25">
      <c r="B2863" t="s">
        <v>21</v>
      </c>
      <c r="C2863">
        <v>584822</v>
      </c>
      <c r="D2863">
        <v>7017527</v>
      </c>
    </row>
    <row r="2864" spans="2:4" outlineLevel="2" x14ac:dyDescent="0.25">
      <c r="B2864" t="s">
        <v>21</v>
      </c>
      <c r="C2864">
        <v>585492</v>
      </c>
      <c r="D2864">
        <v>7017608</v>
      </c>
    </row>
    <row r="2865" spans="2:4" outlineLevel="2" x14ac:dyDescent="0.25">
      <c r="B2865" t="s">
        <v>21</v>
      </c>
      <c r="C2865">
        <v>584854</v>
      </c>
      <c r="D2865">
        <v>7017298</v>
      </c>
    </row>
    <row r="2866" spans="2:4" outlineLevel="2" x14ac:dyDescent="0.25">
      <c r="B2866" t="s">
        <v>21</v>
      </c>
      <c r="C2866">
        <v>583871</v>
      </c>
      <c r="D2866">
        <v>7017641</v>
      </c>
    </row>
    <row r="2867" spans="2:4" outlineLevel="2" x14ac:dyDescent="0.25">
      <c r="B2867" t="s">
        <v>21</v>
      </c>
      <c r="C2867">
        <v>585347</v>
      </c>
      <c r="D2867">
        <v>7018087</v>
      </c>
    </row>
    <row r="2868" spans="2:4" outlineLevel="2" x14ac:dyDescent="0.25">
      <c r="B2868" t="s">
        <v>21</v>
      </c>
      <c r="C2868">
        <v>584317</v>
      </c>
      <c r="D2868">
        <v>7017661</v>
      </c>
    </row>
    <row r="2869" spans="2:4" outlineLevel="2" x14ac:dyDescent="0.25">
      <c r="B2869" t="s">
        <v>21</v>
      </c>
      <c r="C2869">
        <v>585299</v>
      </c>
      <c r="D2869">
        <v>7018183</v>
      </c>
    </row>
    <row r="2870" spans="2:4" outlineLevel="2" x14ac:dyDescent="0.25">
      <c r="B2870" t="s">
        <v>21</v>
      </c>
      <c r="C2870">
        <v>584822</v>
      </c>
      <c r="D2870">
        <v>7017527</v>
      </c>
    </row>
    <row r="2871" spans="2:4" outlineLevel="2" x14ac:dyDescent="0.25">
      <c r="B2871" t="s">
        <v>21</v>
      </c>
      <c r="C2871">
        <v>584317</v>
      </c>
      <c r="D2871">
        <v>7017661</v>
      </c>
    </row>
    <row r="2872" spans="2:4" outlineLevel="2" x14ac:dyDescent="0.25">
      <c r="B2872" t="s">
        <v>21</v>
      </c>
      <c r="C2872">
        <v>584382</v>
      </c>
      <c r="D2872">
        <v>7017525</v>
      </c>
    </row>
    <row r="2873" spans="2:4" outlineLevel="2" x14ac:dyDescent="0.25">
      <c r="B2873" t="s">
        <v>21</v>
      </c>
      <c r="C2873">
        <v>584822</v>
      </c>
      <c r="D2873">
        <v>7017527</v>
      </c>
    </row>
    <row r="2874" spans="2:4" outlineLevel="2" x14ac:dyDescent="0.25">
      <c r="B2874" t="s">
        <v>21</v>
      </c>
      <c r="C2874">
        <v>584382</v>
      </c>
      <c r="D2874">
        <v>7017525</v>
      </c>
    </row>
    <row r="2875" spans="2:4" outlineLevel="2" x14ac:dyDescent="0.25">
      <c r="B2875" t="s">
        <v>21</v>
      </c>
      <c r="C2875">
        <v>585347</v>
      </c>
      <c r="D2875">
        <v>7018087</v>
      </c>
    </row>
    <row r="2876" spans="2:4" outlineLevel="2" x14ac:dyDescent="0.25">
      <c r="B2876" t="s">
        <v>21</v>
      </c>
      <c r="C2876">
        <v>585347</v>
      </c>
      <c r="D2876">
        <v>7018087</v>
      </c>
    </row>
    <row r="2877" spans="2:4" outlineLevel="2" x14ac:dyDescent="0.25">
      <c r="B2877" t="s">
        <v>21</v>
      </c>
      <c r="C2877">
        <v>583871</v>
      </c>
      <c r="D2877">
        <v>7017641</v>
      </c>
    </row>
    <row r="2878" spans="2:4" outlineLevel="2" x14ac:dyDescent="0.25">
      <c r="B2878" t="s">
        <v>21</v>
      </c>
      <c r="C2878">
        <v>585347</v>
      </c>
      <c r="D2878">
        <v>7018087</v>
      </c>
    </row>
    <row r="2879" spans="2:4" outlineLevel="2" x14ac:dyDescent="0.25">
      <c r="B2879" t="s">
        <v>21</v>
      </c>
      <c r="C2879">
        <v>583907</v>
      </c>
      <c r="D2879">
        <v>7017426</v>
      </c>
    </row>
    <row r="2880" spans="2:4" outlineLevel="2" x14ac:dyDescent="0.25">
      <c r="B2880" t="s">
        <v>21</v>
      </c>
      <c r="C2880">
        <v>585395</v>
      </c>
      <c r="D2880">
        <v>7017806</v>
      </c>
    </row>
    <row r="2881" spans="2:4" outlineLevel="2" x14ac:dyDescent="0.25">
      <c r="B2881" t="s">
        <v>21</v>
      </c>
      <c r="C2881">
        <v>584992</v>
      </c>
      <c r="D2881">
        <v>7017683</v>
      </c>
    </row>
    <row r="2882" spans="2:4" outlineLevel="2" x14ac:dyDescent="0.25">
      <c r="B2882" t="s">
        <v>21</v>
      </c>
      <c r="C2882">
        <v>585055</v>
      </c>
      <c r="D2882">
        <v>7017580</v>
      </c>
    </row>
    <row r="2883" spans="2:4" outlineLevel="2" x14ac:dyDescent="0.25">
      <c r="B2883" t="s">
        <v>21</v>
      </c>
      <c r="C2883">
        <v>585044</v>
      </c>
      <c r="D2883">
        <v>7017215</v>
      </c>
    </row>
    <row r="2884" spans="2:4" outlineLevel="2" x14ac:dyDescent="0.25">
      <c r="B2884" t="s">
        <v>21</v>
      </c>
      <c r="C2884">
        <v>585117</v>
      </c>
      <c r="D2884">
        <v>7017606</v>
      </c>
    </row>
    <row r="2885" spans="2:4" outlineLevel="2" x14ac:dyDescent="0.25">
      <c r="B2885" t="s">
        <v>21</v>
      </c>
      <c r="C2885">
        <v>583871</v>
      </c>
      <c r="D2885">
        <v>7017641</v>
      </c>
    </row>
    <row r="2886" spans="2:4" outlineLevel="2" x14ac:dyDescent="0.25">
      <c r="B2886" t="s">
        <v>21</v>
      </c>
      <c r="C2886">
        <v>585321</v>
      </c>
      <c r="D2886">
        <v>7018062</v>
      </c>
    </row>
    <row r="2887" spans="2:4" outlineLevel="2" x14ac:dyDescent="0.25">
      <c r="B2887" t="s">
        <v>21</v>
      </c>
      <c r="C2887">
        <v>583871</v>
      </c>
      <c r="D2887">
        <v>7017641</v>
      </c>
    </row>
    <row r="2888" spans="2:4" outlineLevel="2" x14ac:dyDescent="0.25">
      <c r="B2888" t="s">
        <v>21</v>
      </c>
      <c r="C2888">
        <v>583907</v>
      </c>
      <c r="D2888">
        <v>7017633</v>
      </c>
    </row>
    <row r="2889" spans="2:4" outlineLevel="2" x14ac:dyDescent="0.25">
      <c r="B2889" t="s">
        <v>21</v>
      </c>
      <c r="C2889">
        <v>583871</v>
      </c>
      <c r="D2889">
        <v>7017641</v>
      </c>
    </row>
    <row r="2890" spans="2:4" outlineLevel="2" x14ac:dyDescent="0.25">
      <c r="B2890" t="s">
        <v>21</v>
      </c>
      <c r="C2890">
        <v>585117</v>
      </c>
      <c r="D2890">
        <v>7017606</v>
      </c>
    </row>
    <row r="2891" spans="2:4" outlineLevel="2" x14ac:dyDescent="0.25">
      <c r="B2891" t="s">
        <v>21</v>
      </c>
      <c r="C2891">
        <v>585090</v>
      </c>
      <c r="D2891">
        <v>7017328</v>
      </c>
    </row>
    <row r="2892" spans="2:4" outlineLevel="2" x14ac:dyDescent="0.25">
      <c r="B2892" t="s">
        <v>21</v>
      </c>
      <c r="C2892">
        <v>585434</v>
      </c>
      <c r="D2892">
        <v>7017998</v>
      </c>
    </row>
    <row r="2893" spans="2:4" outlineLevel="2" x14ac:dyDescent="0.25">
      <c r="B2893" t="s">
        <v>21</v>
      </c>
      <c r="C2893">
        <v>585347</v>
      </c>
      <c r="D2893">
        <v>7018087</v>
      </c>
    </row>
    <row r="2894" spans="2:4" outlineLevel="2" x14ac:dyDescent="0.25">
      <c r="B2894" t="s">
        <v>21</v>
      </c>
      <c r="C2894">
        <v>584718</v>
      </c>
      <c r="D2894">
        <v>7017506</v>
      </c>
    </row>
    <row r="2895" spans="2:4" outlineLevel="2" x14ac:dyDescent="0.25">
      <c r="B2895" t="s">
        <v>21</v>
      </c>
      <c r="C2895">
        <v>584718</v>
      </c>
      <c r="D2895">
        <v>7017506</v>
      </c>
    </row>
    <row r="2896" spans="2:4" outlineLevel="2" x14ac:dyDescent="0.25">
      <c r="B2896" t="s">
        <v>21</v>
      </c>
      <c r="C2896">
        <v>583871</v>
      </c>
      <c r="D2896">
        <v>7017641</v>
      </c>
    </row>
    <row r="2897" spans="2:4" outlineLevel="2" x14ac:dyDescent="0.25">
      <c r="B2897" t="s">
        <v>21</v>
      </c>
      <c r="C2897">
        <v>584854</v>
      </c>
      <c r="D2897">
        <v>7017298</v>
      </c>
    </row>
    <row r="2898" spans="2:4" outlineLevel="2" x14ac:dyDescent="0.25">
      <c r="B2898" t="s">
        <v>21</v>
      </c>
      <c r="C2898">
        <v>584822</v>
      </c>
      <c r="D2898">
        <v>7017527</v>
      </c>
    </row>
    <row r="2899" spans="2:4" outlineLevel="2" x14ac:dyDescent="0.25">
      <c r="B2899" t="s">
        <v>21</v>
      </c>
      <c r="C2899">
        <v>584613</v>
      </c>
      <c r="D2899">
        <v>7017680</v>
      </c>
    </row>
    <row r="2900" spans="2:4" outlineLevel="2" x14ac:dyDescent="0.25">
      <c r="B2900" t="s">
        <v>21</v>
      </c>
      <c r="C2900">
        <v>585044</v>
      </c>
      <c r="D2900">
        <v>7017215</v>
      </c>
    </row>
    <row r="2901" spans="2:4" outlineLevel="2" x14ac:dyDescent="0.25">
      <c r="B2901" t="s">
        <v>21</v>
      </c>
      <c r="C2901">
        <v>584854</v>
      </c>
      <c r="D2901">
        <v>7017298</v>
      </c>
    </row>
    <row r="2902" spans="2:4" outlineLevel="2" x14ac:dyDescent="0.25">
      <c r="B2902" t="s">
        <v>21</v>
      </c>
      <c r="C2902">
        <v>585497</v>
      </c>
      <c r="D2902">
        <v>7018064</v>
      </c>
    </row>
    <row r="2903" spans="2:4" outlineLevel="2" x14ac:dyDescent="0.25">
      <c r="B2903" t="s">
        <v>21</v>
      </c>
      <c r="C2903">
        <v>585395</v>
      </c>
      <c r="D2903">
        <v>7017806</v>
      </c>
    </row>
    <row r="2904" spans="2:4" outlineLevel="2" x14ac:dyDescent="0.25">
      <c r="B2904" t="s">
        <v>21</v>
      </c>
      <c r="C2904">
        <v>584718</v>
      </c>
      <c r="D2904">
        <v>7017506</v>
      </c>
    </row>
    <row r="2905" spans="2:4" outlineLevel="2" x14ac:dyDescent="0.25">
      <c r="B2905" t="s">
        <v>21</v>
      </c>
      <c r="C2905">
        <v>584317</v>
      </c>
      <c r="D2905">
        <v>7017661</v>
      </c>
    </row>
    <row r="2906" spans="2:4" outlineLevel="2" x14ac:dyDescent="0.25">
      <c r="B2906" t="s">
        <v>21</v>
      </c>
      <c r="C2906">
        <v>583907</v>
      </c>
      <c r="D2906">
        <v>7017633</v>
      </c>
    </row>
    <row r="2907" spans="2:4" outlineLevel="2" x14ac:dyDescent="0.25">
      <c r="B2907" t="s">
        <v>21</v>
      </c>
      <c r="C2907">
        <v>585340</v>
      </c>
      <c r="D2907">
        <v>7017727</v>
      </c>
    </row>
    <row r="2908" spans="2:4" outlineLevel="2" x14ac:dyDescent="0.25">
      <c r="B2908" t="s">
        <v>21</v>
      </c>
      <c r="C2908">
        <v>585347</v>
      </c>
      <c r="D2908">
        <v>7018087</v>
      </c>
    </row>
    <row r="2909" spans="2:4" outlineLevel="2" x14ac:dyDescent="0.25">
      <c r="B2909" t="s">
        <v>21</v>
      </c>
      <c r="C2909">
        <v>585340</v>
      </c>
      <c r="D2909">
        <v>7017727</v>
      </c>
    </row>
    <row r="2910" spans="2:4" outlineLevel="2" x14ac:dyDescent="0.25">
      <c r="B2910" t="s">
        <v>21</v>
      </c>
      <c r="C2910">
        <v>584718</v>
      </c>
      <c r="D2910">
        <v>7017506</v>
      </c>
    </row>
    <row r="2911" spans="2:4" outlineLevel="2" x14ac:dyDescent="0.25">
      <c r="B2911" t="s">
        <v>21</v>
      </c>
      <c r="C2911">
        <v>585416</v>
      </c>
      <c r="D2911">
        <v>7018142</v>
      </c>
    </row>
    <row r="2912" spans="2:4" outlineLevel="2" x14ac:dyDescent="0.25">
      <c r="B2912" t="s">
        <v>21</v>
      </c>
      <c r="C2912">
        <v>585371</v>
      </c>
      <c r="D2912">
        <v>7017188</v>
      </c>
    </row>
    <row r="2913" spans="2:4" outlineLevel="2" x14ac:dyDescent="0.25">
      <c r="B2913" t="s">
        <v>21</v>
      </c>
      <c r="C2913">
        <v>583893</v>
      </c>
      <c r="D2913">
        <v>7017428</v>
      </c>
    </row>
    <row r="2914" spans="2:4" outlineLevel="2" x14ac:dyDescent="0.25">
      <c r="B2914" t="s">
        <v>21</v>
      </c>
      <c r="C2914">
        <v>584951</v>
      </c>
      <c r="D2914">
        <v>7017838</v>
      </c>
    </row>
    <row r="2915" spans="2:4" outlineLevel="2" x14ac:dyDescent="0.25">
      <c r="B2915" t="s">
        <v>21</v>
      </c>
      <c r="C2915">
        <v>585738</v>
      </c>
      <c r="D2915">
        <v>7017540</v>
      </c>
    </row>
    <row r="2916" spans="2:4" outlineLevel="2" x14ac:dyDescent="0.25">
      <c r="B2916" t="s">
        <v>21</v>
      </c>
      <c r="C2916">
        <v>583907</v>
      </c>
      <c r="D2916">
        <v>7017426</v>
      </c>
    </row>
    <row r="2917" spans="2:4" outlineLevel="2" x14ac:dyDescent="0.25">
      <c r="B2917" t="s">
        <v>21</v>
      </c>
      <c r="C2917">
        <v>583893</v>
      </c>
      <c r="D2917">
        <v>7017428</v>
      </c>
    </row>
    <row r="2918" spans="2:4" outlineLevel="2" x14ac:dyDescent="0.25">
      <c r="B2918" t="s">
        <v>21</v>
      </c>
      <c r="C2918">
        <v>585044</v>
      </c>
      <c r="D2918">
        <v>7017215</v>
      </c>
    </row>
    <row r="2919" spans="2:4" outlineLevel="2" x14ac:dyDescent="0.25">
      <c r="B2919" t="s">
        <v>21</v>
      </c>
      <c r="C2919">
        <v>584628</v>
      </c>
      <c r="D2919">
        <v>7017941</v>
      </c>
    </row>
    <row r="2920" spans="2:4" outlineLevel="2" x14ac:dyDescent="0.25">
      <c r="B2920" t="s">
        <v>21</v>
      </c>
      <c r="C2920">
        <v>585044</v>
      </c>
      <c r="D2920">
        <v>7017215</v>
      </c>
    </row>
    <row r="2921" spans="2:4" outlineLevel="2" x14ac:dyDescent="0.25">
      <c r="B2921" t="s">
        <v>21</v>
      </c>
      <c r="C2921">
        <v>584822</v>
      </c>
      <c r="D2921">
        <v>7017527</v>
      </c>
    </row>
    <row r="2922" spans="2:4" outlineLevel="2" x14ac:dyDescent="0.25">
      <c r="B2922" t="s">
        <v>21</v>
      </c>
      <c r="C2922">
        <v>585714</v>
      </c>
      <c r="D2922">
        <v>7017737</v>
      </c>
    </row>
    <row r="2923" spans="2:4" outlineLevel="2" x14ac:dyDescent="0.25">
      <c r="B2923" t="s">
        <v>21</v>
      </c>
      <c r="C2923">
        <v>584382</v>
      </c>
      <c r="D2923">
        <v>7017525</v>
      </c>
    </row>
    <row r="2924" spans="2:4" outlineLevel="2" x14ac:dyDescent="0.25">
      <c r="B2924" t="s">
        <v>21</v>
      </c>
      <c r="C2924">
        <v>583843</v>
      </c>
      <c r="D2924">
        <v>7017475</v>
      </c>
    </row>
    <row r="2925" spans="2:4" outlineLevel="2" x14ac:dyDescent="0.25">
      <c r="B2925" t="s">
        <v>21</v>
      </c>
      <c r="C2925">
        <v>585090</v>
      </c>
      <c r="D2925">
        <v>7017328</v>
      </c>
    </row>
    <row r="2926" spans="2:4" outlineLevel="2" x14ac:dyDescent="0.25">
      <c r="B2926" t="s">
        <v>21</v>
      </c>
      <c r="C2926">
        <v>584613</v>
      </c>
      <c r="D2926">
        <v>7017680</v>
      </c>
    </row>
    <row r="2927" spans="2:4" outlineLevel="2" x14ac:dyDescent="0.25">
      <c r="B2927" t="s">
        <v>21</v>
      </c>
      <c r="C2927">
        <v>585054</v>
      </c>
      <c r="D2927">
        <v>7017474</v>
      </c>
    </row>
    <row r="2928" spans="2:4" outlineLevel="2" x14ac:dyDescent="0.25">
      <c r="B2928" t="s">
        <v>21</v>
      </c>
      <c r="C2928">
        <v>584822</v>
      </c>
      <c r="D2928">
        <v>7017527</v>
      </c>
    </row>
    <row r="2929" spans="2:4" outlineLevel="2" x14ac:dyDescent="0.25">
      <c r="B2929" t="s">
        <v>21</v>
      </c>
      <c r="C2929">
        <v>584382</v>
      </c>
      <c r="D2929">
        <v>7017525</v>
      </c>
    </row>
    <row r="2930" spans="2:4" outlineLevel="2" x14ac:dyDescent="0.25">
      <c r="B2930" t="s">
        <v>21</v>
      </c>
      <c r="C2930">
        <v>585045</v>
      </c>
      <c r="D2930">
        <v>7017698</v>
      </c>
    </row>
    <row r="2931" spans="2:4" outlineLevel="2" x14ac:dyDescent="0.25">
      <c r="B2931" t="s">
        <v>21</v>
      </c>
      <c r="C2931">
        <v>584822</v>
      </c>
      <c r="D2931">
        <v>7017527</v>
      </c>
    </row>
    <row r="2932" spans="2:4" outlineLevel="2" x14ac:dyDescent="0.25">
      <c r="B2932" t="s">
        <v>21</v>
      </c>
      <c r="C2932">
        <v>584822</v>
      </c>
      <c r="D2932">
        <v>7017527</v>
      </c>
    </row>
    <row r="2933" spans="2:4" outlineLevel="2" x14ac:dyDescent="0.25">
      <c r="B2933" t="s">
        <v>21</v>
      </c>
      <c r="C2933">
        <v>585045</v>
      </c>
      <c r="D2933">
        <v>7017698</v>
      </c>
    </row>
    <row r="2934" spans="2:4" outlineLevel="2" x14ac:dyDescent="0.25">
      <c r="B2934" t="s">
        <v>21</v>
      </c>
      <c r="C2934">
        <v>585045</v>
      </c>
      <c r="D2934">
        <v>7017698</v>
      </c>
    </row>
    <row r="2935" spans="2:4" outlineLevel="2" x14ac:dyDescent="0.25">
      <c r="B2935" t="s">
        <v>21</v>
      </c>
      <c r="C2935">
        <v>584822</v>
      </c>
      <c r="D2935">
        <v>7017527</v>
      </c>
    </row>
    <row r="2936" spans="2:4" outlineLevel="2" x14ac:dyDescent="0.25">
      <c r="B2936" t="s">
        <v>21</v>
      </c>
      <c r="C2936">
        <v>584754</v>
      </c>
      <c r="D2936">
        <v>7017330</v>
      </c>
    </row>
    <row r="2937" spans="2:4" outlineLevel="2" x14ac:dyDescent="0.25">
      <c r="B2937" t="s">
        <v>21</v>
      </c>
      <c r="C2937">
        <v>584382</v>
      </c>
      <c r="D2937">
        <v>7017525</v>
      </c>
    </row>
    <row r="2938" spans="2:4" outlineLevel="2" x14ac:dyDescent="0.25">
      <c r="B2938" t="s">
        <v>21</v>
      </c>
      <c r="C2938">
        <v>584382</v>
      </c>
      <c r="D2938">
        <v>7017525</v>
      </c>
    </row>
    <row r="2939" spans="2:4" outlineLevel="2" x14ac:dyDescent="0.25">
      <c r="B2939" t="s">
        <v>21</v>
      </c>
      <c r="C2939">
        <v>584754</v>
      </c>
      <c r="D2939">
        <v>7017330</v>
      </c>
    </row>
    <row r="2940" spans="2:4" outlineLevel="2" x14ac:dyDescent="0.25">
      <c r="B2940" t="s">
        <v>21</v>
      </c>
      <c r="C2940">
        <v>584754</v>
      </c>
      <c r="D2940">
        <v>7017330</v>
      </c>
    </row>
    <row r="2941" spans="2:4" outlineLevel="2" x14ac:dyDescent="0.25">
      <c r="B2941" t="s">
        <v>21</v>
      </c>
      <c r="C2941">
        <v>584754</v>
      </c>
      <c r="D2941">
        <v>7017330</v>
      </c>
    </row>
    <row r="2942" spans="2:4" outlineLevel="2" x14ac:dyDescent="0.25">
      <c r="B2942" t="s">
        <v>21</v>
      </c>
      <c r="C2942">
        <v>584754</v>
      </c>
      <c r="D2942">
        <v>7017330</v>
      </c>
    </row>
    <row r="2943" spans="2:4" outlineLevel="2" x14ac:dyDescent="0.25">
      <c r="B2943" t="s">
        <v>21</v>
      </c>
      <c r="C2943">
        <v>584754</v>
      </c>
      <c r="D2943">
        <v>7017330</v>
      </c>
    </row>
    <row r="2944" spans="2:4" outlineLevel="2" x14ac:dyDescent="0.25">
      <c r="B2944" t="s">
        <v>21</v>
      </c>
      <c r="C2944">
        <v>585251</v>
      </c>
      <c r="D2944">
        <v>7017804</v>
      </c>
    </row>
    <row r="2945" spans="2:4" outlineLevel="2" x14ac:dyDescent="0.25">
      <c r="B2945" t="s">
        <v>21</v>
      </c>
      <c r="C2945">
        <v>585251</v>
      </c>
      <c r="D2945">
        <v>7017804</v>
      </c>
    </row>
    <row r="2946" spans="2:4" outlineLevel="2" x14ac:dyDescent="0.25">
      <c r="B2946" t="s">
        <v>21</v>
      </c>
      <c r="C2946">
        <v>585251</v>
      </c>
      <c r="D2946">
        <v>7017804</v>
      </c>
    </row>
    <row r="2947" spans="2:4" outlineLevel="2" x14ac:dyDescent="0.25">
      <c r="B2947" t="s">
        <v>21</v>
      </c>
      <c r="C2947">
        <v>585251</v>
      </c>
      <c r="D2947">
        <v>7017804</v>
      </c>
    </row>
    <row r="2948" spans="2:4" outlineLevel="2" x14ac:dyDescent="0.25">
      <c r="B2948" t="s">
        <v>21</v>
      </c>
      <c r="C2948">
        <v>585251</v>
      </c>
      <c r="D2948">
        <v>7017804</v>
      </c>
    </row>
    <row r="2949" spans="2:4" outlineLevel="2" x14ac:dyDescent="0.25">
      <c r="B2949" t="s">
        <v>21</v>
      </c>
      <c r="C2949">
        <v>585251</v>
      </c>
      <c r="D2949">
        <v>7017804</v>
      </c>
    </row>
    <row r="2950" spans="2:4" outlineLevel="2" x14ac:dyDescent="0.25">
      <c r="B2950" t="s">
        <v>21</v>
      </c>
      <c r="C2950">
        <v>585251</v>
      </c>
      <c r="D2950">
        <v>7017804</v>
      </c>
    </row>
    <row r="2951" spans="2:4" outlineLevel="2" x14ac:dyDescent="0.25">
      <c r="B2951" t="s">
        <v>21</v>
      </c>
      <c r="C2951">
        <v>585021</v>
      </c>
      <c r="D2951">
        <v>7017421</v>
      </c>
    </row>
    <row r="2952" spans="2:4" outlineLevel="2" x14ac:dyDescent="0.25">
      <c r="B2952" t="s">
        <v>21</v>
      </c>
      <c r="C2952">
        <v>585251</v>
      </c>
      <c r="D2952">
        <v>7017804</v>
      </c>
    </row>
    <row r="2953" spans="2:4" outlineLevel="2" x14ac:dyDescent="0.25">
      <c r="B2953" t="s">
        <v>21</v>
      </c>
      <c r="C2953">
        <v>585251</v>
      </c>
      <c r="D2953">
        <v>7017804</v>
      </c>
    </row>
    <row r="2954" spans="2:4" outlineLevel="2" x14ac:dyDescent="0.25">
      <c r="B2954" t="s">
        <v>21</v>
      </c>
      <c r="C2954">
        <v>584754</v>
      </c>
      <c r="D2954">
        <v>7017330</v>
      </c>
    </row>
    <row r="2955" spans="2:4" outlineLevel="2" x14ac:dyDescent="0.25">
      <c r="B2955" t="s">
        <v>21</v>
      </c>
      <c r="C2955">
        <v>585251</v>
      </c>
      <c r="D2955">
        <v>7017804</v>
      </c>
    </row>
    <row r="2956" spans="2:4" outlineLevel="2" x14ac:dyDescent="0.25">
      <c r="B2956" t="s">
        <v>21</v>
      </c>
      <c r="C2956">
        <v>585274</v>
      </c>
      <c r="D2956">
        <v>7017867</v>
      </c>
    </row>
    <row r="2957" spans="2:4" outlineLevel="2" x14ac:dyDescent="0.25">
      <c r="B2957" t="s">
        <v>21</v>
      </c>
      <c r="C2957">
        <v>585251</v>
      </c>
      <c r="D2957">
        <v>7017804</v>
      </c>
    </row>
    <row r="2958" spans="2:4" outlineLevel="2" x14ac:dyDescent="0.25">
      <c r="B2958" t="s">
        <v>21</v>
      </c>
      <c r="C2958">
        <v>585045</v>
      </c>
      <c r="D2958">
        <v>7017698</v>
      </c>
    </row>
    <row r="2959" spans="2:4" outlineLevel="2" x14ac:dyDescent="0.25">
      <c r="B2959" t="s">
        <v>21</v>
      </c>
      <c r="C2959">
        <v>585045</v>
      </c>
      <c r="D2959">
        <v>7017698</v>
      </c>
    </row>
    <row r="2960" spans="2:4" outlineLevel="2" x14ac:dyDescent="0.25">
      <c r="B2960" t="s">
        <v>21</v>
      </c>
      <c r="C2960">
        <v>584951</v>
      </c>
      <c r="D2960">
        <v>7017838</v>
      </c>
    </row>
    <row r="2961" spans="2:4" outlineLevel="2" x14ac:dyDescent="0.25">
      <c r="B2961" t="s">
        <v>21</v>
      </c>
      <c r="C2961">
        <v>585045</v>
      </c>
      <c r="D2961">
        <v>7017698</v>
      </c>
    </row>
    <row r="2962" spans="2:4" outlineLevel="2" x14ac:dyDescent="0.25">
      <c r="B2962" t="s">
        <v>21</v>
      </c>
      <c r="C2962">
        <v>585045</v>
      </c>
      <c r="D2962">
        <v>7017698</v>
      </c>
    </row>
    <row r="2963" spans="2:4" outlineLevel="2" x14ac:dyDescent="0.25">
      <c r="B2963" t="s">
        <v>21</v>
      </c>
      <c r="C2963">
        <v>585045</v>
      </c>
      <c r="D2963">
        <v>7017698</v>
      </c>
    </row>
    <row r="2964" spans="2:4" outlineLevel="2" x14ac:dyDescent="0.25">
      <c r="B2964" t="s">
        <v>21</v>
      </c>
      <c r="C2964">
        <v>585045</v>
      </c>
      <c r="D2964">
        <v>7017698</v>
      </c>
    </row>
    <row r="2965" spans="2:4" outlineLevel="2" x14ac:dyDescent="0.25">
      <c r="B2965" t="s">
        <v>21</v>
      </c>
      <c r="C2965">
        <v>585504</v>
      </c>
      <c r="D2965">
        <v>7017596</v>
      </c>
    </row>
    <row r="2966" spans="2:4" outlineLevel="2" x14ac:dyDescent="0.25">
      <c r="B2966" t="s">
        <v>21</v>
      </c>
      <c r="C2966">
        <v>585504</v>
      </c>
      <c r="D2966">
        <v>7017596</v>
      </c>
    </row>
    <row r="2967" spans="2:4" outlineLevel="2" x14ac:dyDescent="0.25">
      <c r="B2967" t="s">
        <v>21</v>
      </c>
      <c r="C2967">
        <v>585504</v>
      </c>
      <c r="D2967">
        <v>7017596</v>
      </c>
    </row>
    <row r="2968" spans="2:4" outlineLevel="2" x14ac:dyDescent="0.25">
      <c r="B2968" t="s">
        <v>21</v>
      </c>
      <c r="C2968">
        <v>585504</v>
      </c>
      <c r="D2968">
        <v>7017596</v>
      </c>
    </row>
    <row r="2969" spans="2:4" outlineLevel="2" x14ac:dyDescent="0.25">
      <c r="B2969" t="s">
        <v>21</v>
      </c>
      <c r="C2969">
        <v>585045</v>
      </c>
      <c r="D2969">
        <v>7017698</v>
      </c>
    </row>
    <row r="2970" spans="2:4" outlineLevel="2" x14ac:dyDescent="0.25">
      <c r="B2970" t="s">
        <v>21</v>
      </c>
      <c r="C2970">
        <v>585045</v>
      </c>
      <c r="D2970">
        <v>7017698</v>
      </c>
    </row>
    <row r="2971" spans="2:4" outlineLevel="2" x14ac:dyDescent="0.25">
      <c r="B2971" t="s">
        <v>21</v>
      </c>
      <c r="C2971">
        <v>585045</v>
      </c>
      <c r="D2971">
        <v>7017698</v>
      </c>
    </row>
    <row r="2972" spans="2:4" outlineLevel="2" x14ac:dyDescent="0.25">
      <c r="B2972" t="s">
        <v>21</v>
      </c>
      <c r="C2972">
        <v>585045</v>
      </c>
      <c r="D2972">
        <v>7017698</v>
      </c>
    </row>
    <row r="2973" spans="2:4" outlineLevel="2" x14ac:dyDescent="0.25">
      <c r="B2973" t="s">
        <v>21</v>
      </c>
      <c r="C2973">
        <v>584963</v>
      </c>
      <c r="D2973">
        <v>7017651</v>
      </c>
    </row>
    <row r="2974" spans="2:4" outlineLevel="2" x14ac:dyDescent="0.25">
      <c r="B2974" t="s">
        <v>21</v>
      </c>
      <c r="C2974">
        <v>584643</v>
      </c>
      <c r="D2974">
        <v>7017687</v>
      </c>
    </row>
    <row r="2975" spans="2:4" outlineLevel="2" x14ac:dyDescent="0.25">
      <c r="B2975" t="s">
        <v>21</v>
      </c>
      <c r="C2975">
        <v>585045</v>
      </c>
      <c r="D2975">
        <v>7017698</v>
      </c>
    </row>
    <row r="2976" spans="2:4" outlineLevel="2" x14ac:dyDescent="0.25">
      <c r="B2976" t="s">
        <v>21</v>
      </c>
      <c r="C2976">
        <v>585045</v>
      </c>
      <c r="D2976">
        <v>7017698</v>
      </c>
    </row>
    <row r="2977" spans="2:4" outlineLevel="2" x14ac:dyDescent="0.25">
      <c r="B2977" t="s">
        <v>21</v>
      </c>
      <c r="C2977">
        <v>585045</v>
      </c>
      <c r="D2977">
        <v>7017698</v>
      </c>
    </row>
    <row r="2978" spans="2:4" outlineLevel="2" x14ac:dyDescent="0.25">
      <c r="B2978" t="s">
        <v>21</v>
      </c>
      <c r="C2978">
        <v>585045</v>
      </c>
      <c r="D2978">
        <v>7017698</v>
      </c>
    </row>
    <row r="2979" spans="2:4" outlineLevel="2" x14ac:dyDescent="0.25">
      <c r="B2979" t="s">
        <v>21</v>
      </c>
      <c r="C2979">
        <v>585045</v>
      </c>
      <c r="D2979">
        <v>7017698</v>
      </c>
    </row>
    <row r="2980" spans="2:4" outlineLevel="2" x14ac:dyDescent="0.25">
      <c r="B2980" t="s">
        <v>21</v>
      </c>
      <c r="C2980">
        <v>585045</v>
      </c>
      <c r="D2980">
        <v>7017698</v>
      </c>
    </row>
    <row r="2981" spans="2:4" outlineLevel="2" x14ac:dyDescent="0.25">
      <c r="B2981" t="s">
        <v>21</v>
      </c>
      <c r="C2981">
        <v>585045</v>
      </c>
      <c r="D2981">
        <v>7017698</v>
      </c>
    </row>
    <row r="2982" spans="2:4" outlineLevel="2" x14ac:dyDescent="0.25">
      <c r="B2982" t="s">
        <v>21</v>
      </c>
      <c r="C2982">
        <v>585045</v>
      </c>
      <c r="D2982">
        <v>7017698</v>
      </c>
    </row>
    <row r="2983" spans="2:4" outlineLevel="2" x14ac:dyDescent="0.25">
      <c r="B2983" t="s">
        <v>21</v>
      </c>
      <c r="C2983">
        <v>585045</v>
      </c>
      <c r="D2983">
        <v>7017698</v>
      </c>
    </row>
    <row r="2984" spans="2:4" outlineLevel="2" x14ac:dyDescent="0.25">
      <c r="B2984" t="s">
        <v>21</v>
      </c>
      <c r="C2984">
        <v>585045</v>
      </c>
      <c r="D2984">
        <v>7017698</v>
      </c>
    </row>
    <row r="2985" spans="2:4" outlineLevel="2" x14ac:dyDescent="0.25">
      <c r="B2985" t="s">
        <v>21</v>
      </c>
      <c r="C2985">
        <v>584951</v>
      </c>
      <c r="D2985">
        <v>7017838</v>
      </c>
    </row>
    <row r="2986" spans="2:4" outlineLevel="2" x14ac:dyDescent="0.25">
      <c r="B2986" t="s">
        <v>21</v>
      </c>
      <c r="C2986">
        <v>585274</v>
      </c>
      <c r="D2986">
        <v>7017867</v>
      </c>
    </row>
    <row r="2987" spans="2:4" outlineLevel="2" x14ac:dyDescent="0.25">
      <c r="B2987" t="s">
        <v>21</v>
      </c>
      <c r="C2987">
        <v>585274</v>
      </c>
      <c r="D2987">
        <v>7017867</v>
      </c>
    </row>
    <row r="2988" spans="2:4" outlineLevel="2" x14ac:dyDescent="0.25">
      <c r="B2988" t="s">
        <v>21</v>
      </c>
      <c r="C2988">
        <v>584951</v>
      </c>
      <c r="D2988">
        <v>7017838</v>
      </c>
    </row>
    <row r="2989" spans="2:4" outlineLevel="2" x14ac:dyDescent="0.25">
      <c r="B2989" t="s">
        <v>21</v>
      </c>
      <c r="C2989">
        <v>584951</v>
      </c>
      <c r="D2989">
        <v>7017838</v>
      </c>
    </row>
    <row r="2990" spans="2:4" outlineLevel="2" x14ac:dyDescent="0.25">
      <c r="B2990" t="s">
        <v>21</v>
      </c>
      <c r="C2990">
        <v>584382</v>
      </c>
      <c r="D2990">
        <v>7017525</v>
      </c>
    </row>
    <row r="2991" spans="2:4" outlineLevel="2" x14ac:dyDescent="0.25">
      <c r="B2991" t="s">
        <v>21</v>
      </c>
      <c r="C2991">
        <v>584992</v>
      </c>
      <c r="D2991">
        <v>7017683</v>
      </c>
    </row>
    <row r="2992" spans="2:4" outlineLevel="2" x14ac:dyDescent="0.25">
      <c r="B2992" t="s">
        <v>21</v>
      </c>
      <c r="C2992">
        <v>583674</v>
      </c>
      <c r="D2992">
        <v>7017693</v>
      </c>
    </row>
    <row r="2993" spans="2:4" outlineLevel="2" x14ac:dyDescent="0.25">
      <c r="B2993" t="s">
        <v>21</v>
      </c>
      <c r="C2993">
        <v>583907</v>
      </c>
      <c r="D2993">
        <v>7017633</v>
      </c>
    </row>
    <row r="2994" spans="2:4" outlineLevel="2" x14ac:dyDescent="0.25">
      <c r="B2994" t="s">
        <v>21</v>
      </c>
      <c r="C2994">
        <v>585405</v>
      </c>
      <c r="D2994">
        <v>7017749</v>
      </c>
    </row>
    <row r="2995" spans="2:4" outlineLevel="2" x14ac:dyDescent="0.25">
      <c r="B2995" t="s">
        <v>21</v>
      </c>
      <c r="C2995">
        <v>584992</v>
      </c>
      <c r="D2995">
        <v>7017683</v>
      </c>
    </row>
    <row r="2996" spans="2:4" outlineLevel="2" x14ac:dyDescent="0.25">
      <c r="B2996" t="s">
        <v>21</v>
      </c>
      <c r="C2996">
        <v>584992</v>
      </c>
      <c r="D2996">
        <v>7017683</v>
      </c>
    </row>
    <row r="2997" spans="2:4" outlineLevel="2" x14ac:dyDescent="0.25">
      <c r="B2997" t="s">
        <v>21</v>
      </c>
      <c r="C2997">
        <v>584992</v>
      </c>
      <c r="D2997">
        <v>7017683</v>
      </c>
    </row>
    <row r="2998" spans="2:4" outlineLevel="2" x14ac:dyDescent="0.25">
      <c r="B2998" t="s">
        <v>21</v>
      </c>
      <c r="C2998">
        <v>585405</v>
      </c>
      <c r="D2998">
        <v>7017749</v>
      </c>
    </row>
    <row r="2999" spans="2:4" outlineLevel="2" x14ac:dyDescent="0.25">
      <c r="B2999" t="s">
        <v>21</v>
      </c>
      <c r="C2999">
        <v>585133</v>
      </c>
      <c r="D2999">
        <v>7017405</v>
      </c>
    </row>
    <row r="3000" spans="2:4" outlineLevel="2" x14ac:dyDescent="0.25">
      <c r="B3000" t="s">
        <v>21</v>
      </c>
      <c r="C3000">
        <v>583871</v>
      </c>
      <c r="D3000">
        <v>7017641</v>
      </c>
    </row>
    <row r="3001" spans="2:4" outlineLevel="2" x14ac:dyDescent="0.25">
      <c r="B3001" t="s">
        <v>21</v>
      </c>
      <c r="C3001">
        <v>584992</v>
      </c>
      <c r="D3001">
        <v>7017683</v>
      </c>
    </row>
    <row r="3002" spans="2:4" outlineLevel="2" x14ac:dyDescent="0.25">
      <c r="B3002" t="s">
        <v>21</v>
      </c>
      <c r="C3002">
        <v>585044</v>
      </c>
      <c r="D3002">
        <v>7017215</v>
      </c>
    </row>
    <row r="3003" spans="2:4" outlineLevel="2" x14ac:dyDescent="0.25">
      <c r="B3003" t="s">
        <v>21</v>
      </c>
      <c r="C3003">
        <v>583856</v>
      </c>
      <c r="D3003">
        <v>7017641</v>
      </c>
    </row>
    <row r="3004" spans="2:4" outlineLevel="2" x14ac:dyDescent="0.25">
      <c r="B3004" t="s">
        <v>21</v>
      </c>
      <c r="C3004">
        <v>585410</v>
      </c>
      <c r="D3004">
        <v>7017872</v>
      </c>
    </row>
    <row r="3005" spans="2:4" outlineLevel="2" x14ac:dyDescent="0.25">
      <c r="B3005" t="s">
        <v>21</v>
      </c>
      <c r="C3005">
        <v>585395</v>
      </c>
      <c r="D3005">
        <v>7017806</v>
      </c>
    </row>
    <row r="3006" spans="2:4" outlineLevel="2" x14ac:dyDescent="0.25">
      <c r="B3006" t="s">
        <v>21</v>
      </c>
      <c r="C3006">
        <v>585395</v>
      </c>
      <c r="D3006">
        <v>7017806</v>
      </c>
    </row>
    <row r="3007" spans="2:4" outlineLevel="2" x14ac:dyDescent="0.25">
      <c r="B3007" t="s">
        <v>21</v>
      </c>
      <c r="C3007">
        <v>584382</v>
      </c>
      <c r="D3007">
        <v>7017525</v>
      </c>
    </row>
    <row r="3008" spans="2:4" outlineLevel="2" x14ac:dyDescent="0.25">
      <c r="B3008" t="s">
        <v>21</v>
      </c>
      <c r="C3008">
        <v>585117</v>
      </c>
      <c r="D3008">
        <v>7017606</v>
      </c>
    </row>
    <row r="3009" spans="2:4" outlineLevel="2" x14ac:dyDescent="0.25">
      <c r="B3009" t="s">
        <v>21</v>
      </c>
      <c r="C3009">
        <v>584854</v>
      </c>
      <c r="D3009">
        <v>7017298</v>
      </c>
    </row>
    <row r="3010" spans="2:4" outlineLevel="2" x14ac:dyDescent="0.25">
      <c r="B3010" t="s">
        <v>21</v>
      </c>
      <c r="C3010">
        <v>584382</v>
      </c>
      <c r="D3010">
        <v>7017525</v>
      </c>
    </row>
    <row r="3011" spans="2:4" outlineLevel="2" x14ac:dyDescent="0.25">
      <c r="B3011" t="s">
        <v>21</v>
      </c>
      <c r="C3011">
        <v>585117</v>
      </c>
      <c r="D3011">
        <v>7017606</v>
      </c>
    </row>
    <row r="3012" spans="2:4" outlineLevel="2" x14ac:dyDescent="0.25">
      <c r="B3012" t="s">
        <v>21</v>
      </c>
      <c r="C3012">
        <v>584641</v>
      </c>
      <c r="D3012">
        <v>7017157</v>
      </c>
    </row>
    <row r="3013" spans="2:4" outlineLevel="2" x14ac:dyDescent="0.25">
      <c r="B3013" t="s">
        <v>21</v>
      </c>
      <c r="C3013">
        <v>584789</v>
      </c>
      <c r="D3013">
        <v>7017479</v>
      </c>
    </row>
    <row r="3014" spans="2:4" outlineLevel="2" x14ac:dyDescent="0.25">
      <c r="B3014" t="s">
        <v>21</v>
      </c>
      <c r="C3014">
        <v>584641</v>
      </c>
      <c r="D3014">
        <v>7017157</v>
      </c>
    </row>
    <row r="3015" spans="2:4" outlineLevel="2" x14ac:dyDescent="0.25">
      <c r="B3015" t="s">
        <v>21</v>
      </c>
      <c r="C3015">
        <v>584382</v>
      </c>
      <c r="D3015">
        <v>7017525</v>
      </c>
    </row>
    <row r="3016" spans="2:4" outlineLevel="2" x14ac:dyDescent="0.25">
      <c r="B3016" t="s">
        <v>21</v>
      </c>
      <c r="C3016">
        <v>585090</v>
      </c>
      <c r="D3016">
        <v>7017328</v>
      </c>
    </row>
    <row r="3017" spans="2:4" outlineLevel="2" x14ac:dyDescent="0.25">
      <c r="B3017" t="s">
        <v>21</v>
      </c>
      <c r="C3017">
        <v>583871</v>
      </c>
      <c r="D3017">
        <v>7017641</v>
      </c>
    </row>
    <row r="3018" spans="2:4" outlineLevel="2" x14ac:dyDescent="0.25">
      <c r="B3018" t="s">
        <v>21</v>
      </c>
      <c r="C3018">
        <v>585319</v>
      </c>
      <c r="D3018">
        <v>7018070</v>
      </c>
    </row>
    <row r="3019" spans="2:4" outlineLevel="2" x14ac:dyDescent="0.25">
      <c r="B3019" t="s">
        <v>21</v>
      </c>
      <c r="C3019">
        <v>585353</v>
      </c>
      <c r="D3019">
        <v>7018128</v>
      </c>
    </row>
    <row r="3020" spans="2:4" outlineLevel="2" x14ac:dyDescent="0.25">
      <c r="B3020" t="s">
        <v>21</v>
      </c>
      <c r="C3020">
        <v>585395</v>
      </c>
      <c r="D3020">
        <v>7017806</v>
      </c>
    </row>
    <row r="3021" spans="2:4" outlineLevel="2" x14ac:dyDescent="0.25">
      <c r="B3021" t="s">
        <v>21</v>
      </c>
      <c r="C3021">
        <v>585395</v>
      </c>
      <c r="D3021">
        <v>7017806</v>
      </c>
    </row>
    <row r="3022" spans="2:4" outlineLevel="2" x14ac:dyDescent="0.25">
      <c r="B3022" t="s">
        <v>21</v>
      </c>
      <c r="C3022">
        <v>585117</v>
      </c>
      <c r="D3022">
        <v>7017606</v>
      </c>
    </row>
    <row r="3023" spans="2:4" outlineLevel="2" x14ac:dyDescent="0.25">
      <c r="B3023" t="s">
        <v>21</v>
      </c>
      <c r="C3023">
        <v>585416</v>
      </c>
      <c r="D3023">
        <v>7018142</v>
      </c>
    </row>
    <row r="3024" spans="2:4" outlineLevel="2" x14ac:dyDescent="0.25">
      <c r="B3024" t="s">
        <v>21</v>
      </c>
      <c r="C3024">
        <v>584641</v>
      </c>
      <c r="D3024">
        <v>7017157</v>
      </c>
    </row>
    <row r="3025" spans="2:4" outlineLevel="2" x14ac:dyDescent="0.25">
      <c r="B3025" t="s">
        <v>21</v>
      </c>
      <c r="C3025">
        <v>584936</v>
      </c>
      <c r="D3025">
        <v>7017861</v>
      </c>
    </row>
    <row r="3026" spans="2:4" outlineLevel="2" x14ac:dyDescent="0.25">
      <c r="B3026" t="s">
        <v>21</v>
      </c>
      <c r="C3026">
        <v>585221</v>
      </c>
      <c r="D3026">
        <v>7017787</v>
      </c>
    </row>
    <row r="3027" spans="2:4" outlineLevel="2" x14ac:dyDescent="0.25">
      <c r="B3027" t="s">
        <v>21</v>
      </c>
      <c r="C3027">
        <v>584613</v>
      </c>
      <c r="D3027">
        <v>7017680</v>
      </c>
    </row>
    <row r="3028" spans="2:4" outlineLevel="2" x14ac:dyDescent="0.25">
      <c r="B3028" t="s">
        <v>21</v>
      </c>
      <c r="C3028">
        <v>585085</v>
      </c>
      <c r="D3028">
        <v>7017728</v>
      </c>
    </row>
    <row r="3029" spans="2:4" outlineLevel="2" x14ac:dyDescent="0.25">
      <c r="B3029" t="s">
        <v>21</v>
      </c>
      <c r="C3029">
        <v>584374</v>
      </c>
      <c r="D3029">
        <v>7017715</v>
      </c>
    </row>
    <row r="3030" spans="2:4" outlineLevel="2" x14ac:dyDescent="0.25">
      <c r="B3030" t="s">
        <v>21</v>
      </c>
      <c r="C3030">
        <v>584951</v>
      </c>
      <c r="D3030">
        <v>7017838</v>
      </c>
    </row>
    <row r="3031" spans="2:4" outlineLevel="2" x14ac:dyDescent="0.25">
      <c r="B3031" t="s">
        <v>21</v>
      </c>
      <c r="C3031">
        <v>584382</v>
      </c>
      <c r="D3031">
        <v>7017525</v>
      </c>
    </row>
    <row r="3032" spans="2:4" outlineLevel="2" x14ac:dyDescent="0.25">
      <c r="B3032" t="s">
        <v>21</v>
      </c>
      <c r="C3032">
        <v>584643</v>
      </c>
      <c r="D3032">
        <v>7017687</v>
      </c>
    </row>
    <row r="3033" spans="2:4" outlineLevel="2" x14ac:dyDescent="0.25">
      <c r="B3033" t="s">
        <v>21</v>
      </c>
      <c r="C3033">
        <v>584822</v>
      </c>
      <c r="D3033">
        <v>7017527</v>
      </c>
    </row>
    <row r="3034" spans="2:4" outlineLevel="2" x14ac:dyDescent="0.25">
      <c r="B3034" t="s">
        <v>21</v>
      </c>
      <c r="C3034">
        <v>585062</v>
      </c>
      <c r="D3034">
        <v>7017704</v>
      </c>
    </row>
    <row r="3035" spans="2:4" outlineLevel="2" x14ac:dyDescent="0.25">
      <c r="B3035" t="s">
        <v>21</v>
      </c>
      <c r="C3035">
        <v>585062</v>
      </c>
      <c r="D3035">
        <v>7017704</v>
      </c>
    </row>
    <row r="3036" spans="2:4" outlineLevel="2" x14ac:dyDescent="0.25">
      <c r="B3036" t="s">
        <v>21</v>
      </c>
      <c r="C3036">
        <v>585062</v>
      </c>
      <c r="D3036">
        <v>7017704</v>
      </c>
    </row>
    <row r="3037" spans="2:4" outlineLevel="2" x14ac:dyDescent="0.25">
      <c r="B3037" t="s">
        <v>21</v>
      </c>
      <c r="C3037">
        <v>585062</v>
      </c>
      <c r="D3037">
        <v>7017704</v>
      </c>
    </row>
    <row r="3038" spans="2:4" outlineLevel="2" x14ac:dyDescent="0.25">
      <c r="B3038" t="s">
        <v>21</v>
      </c>
      <c r="C3038">
        <v>585067</v>
      </c>
      <c r="D3038">
        <v>7017836</v>
      </c>
    </row>
    <row r="3039" spans="2:4" outlineLevel="2" x14ac:dyDescent="0.25">
      <c r="B3039" t="s">
        <v>21</v>
      </c>
      <c r="C3039">
        <v>584903</v>
      </c>
      <c r="D3039">
        <v>7017619</v>
      </c>
    </row>
    <row r="3040" spans="2:4" outlineLevel="2" x14ac:dyDescent="0.25">
      <c r="B3040" t="s">
        <v>21</v>
      </c>
      <c r="C3040">
        <v>584903</v>
      </c>
      <c r="D3040">
        <v>7017619</v>
      </c>
    </row>
    <row r="3041" spans="2:4" outlineLevel="2" x14ac:dyDescent="0.25">
      <c r="B3041" t="s">
        <v>21</v>
      </c>
      <c r="C3041">
        <v>585504</v>
      </c>
      <c r="D3041">
        <v>7017596</v>
      </c>
    </row>
    <row r="3042" spans="2:4" outlineLevel="2" x14ac:dyDescent="0.25">
      <c r="B3042" t="s">
        <v>21</v>
      </c>
      <c r="C3042">
        <v>585494</v>
      </c>
      <c r="D3042">
        <v>7018143</v>
      </c>
    </row>
    <row r="3043" spans="2:4" outlineLevel="2" x14ac:dyDescent="0.25">
      <c r="B3043" t="s">
        <v>21</v>
      </c>
      <c r="C3043">
        <v>584996</v>
      </c>
      <c r="D3043">
        <v>7017941</v>
      </c>
    </row>
    <row r="3044" spans="2:4" outlineLevel="2" x14ac:dyDescent="0.25">
      <c r="B3044" t="s">
        <v>21</v>
      </c>
      <c r="C3044">
        <v>585854</v>
      </c>
      <c r="D3044">
        <v>7017843</v>
      </c>
    </row>
    <row r="3045" spans="2:4" outlineLevel="2" x14ac:dyDescent="0.25">
      <c r="B3045" t="s">
        <v>21</v>
      </c>
      <c r="C3045">
        <v>584996</v>
      </c>
      <c r="D3045">
        <v>7017941</v>
      </c>
    </row>
    <row r="3046" spans="2:4" outlineLevel="2" x14ac:dyDescent="0.25">
      <c r="B3046" t="s">
        <v>21</v>
      </c>
      <c r="C3046">
        <v>584996</v>
      </c>
      <c r="D3046">
        <v>7017941</v>
      </c>
    </row>
    <row r="3047" spans="2:4" outlineLevel="2" x14ac:dyDescent="0.25">
      <c r="B3047" t="s">
        <v>21</v>
      </c>
      <c r="C3047">
        <v>584996</v>
      </c>
      <c r="D3047">
        <v>7017941</v>
      </c>
    </row>
    <row r="3048" spans="2:4" outlineLevel="2" x14ac:dyDescent="0.25">
      <c r="B3048" t="s">
        <v>21</v>
      </c>
      <c r="C3048">
        <v>584903</v>
      </c>
      <c r="D3048">
        <v>7017619</v>
      </c>
    </row>
    <row r="3049" spans="2:4" outlineLevel="2" x14ac:dyDescent="0.25">
      <c r="B3049" t="s">
        <v>21</v>
      </c>
      <c r="C3049">
        <v>584903</v>
      </c>
      <c r="D3049">
        <v>7017619</v>
      </c>
    </row>
    <row r="3050" spans="2:4" outlineLevel="2" x14ac:dyDescent="0.25">
      <c r="B3050" t="s">
        <v>21</v>
      </c>
      <c r="C3050">
        <v>584996</v>
      </c>
      <c r="D3050">
        <v>7017941</v>
      </c>
    </row>
    <row r="3051" spans="2:4" outlineLevel="2" x14ac:dyDescent="0.25">
      <c r="B3051" t="s">
        <v>21</v>
      </c>
      <c r="C3051">
        <v>584903</v>
      </c>
      <c r="D3051">
        <v>7017619</v>
      </c>
    </row>
    <row r="3052" spans="2:4" outlineLevel="2" x14ac:dyDescent="0.25">
      <c r="B3052" t="s">
        <v>21</v>
      </c>
      <c r="C3052">
        <v>584903</v>
      </c>
      <c r="D3052">
        <v>7017619</v>
      </c>
    </row>
    <row r="3053" spans="2:4" outlineLevel="2" x14ac:dyDescent="0.25">
      <c r="B3053" t="s">
        <v>21</v>
      </c>
      <c r="C3053">
        <v>584903</v>
      </c>
      <c r="D3053">
        <v>7017619</v>
      </c>
    </row>
    <row r="3054" spans="2:4" outlineLevel="2" x14ac:dyDescent="0.25">
      <c r="B3054" t="s">
        <v>21</v>
      </c>
      <c r="C3054">
        <v>584903</v>
      </c>
      <c r="D3054">
        <v>7017619</v>
      </c>
    </row>
    <row r="3055" spans="2:4" outlineLevel="2" x14ac:dyDescent="0.25">
      <c r="B3055" t="s">
        <v>21</v>
      </c>
      <c r="C3055">
        <v>585377</v>
      </c>
      <c r="D3055">
        <v>7017734</v>
      </c>
    </row>
    <row r="3056" spans="2:4" outlineLevel="2" x14ac:dyDescent="0.25">
      <c r="B3056" t="s">
        <v>21</v>
      </c>
      <c r="C3056">
        <v>585377</v>
      </c>
      <c r="D3056">
        <v>7017734</v>
      </c>
    </row>
    <row r="3057" spans="2:4" outlineLevel="2" x14ac:dyDescent="0.25">
      <c r="B3057" t="s">
        <v>21</v>
      </c>
      <c r="C3057">
        <v>585854</v>
      </c>
      <c r="D3057">
        <v>7017843</v>
      </c>
    </row>
    <row r="3058" spans="2:4" outlineLevel="2" x14ac:dyDescent="0.25">
      <c r="B3058" t="s">
        <v>21</v>
      </c>
      <c r="C3058">
        <v>585377</v>
      </c>
      <c r="D3058">
        <v>7017734</v>
      </c>
    </row>
    <row r="3059" spans="2:4" outlineLevel="2" x14ac:dyDescent="0.25">
      <c r="B3059" t="s">
        <v>21</v>
      </c>
      <c r="C3059">
        <v>584996</v>
      </c>
      <c r="D3059">
        <v>7017941</v>
      </c>
    </row>
    <row r="3060" spans="2:4" outlineLevel="2" x14ac:dyDescent="0.25">
      <c r="B3060" t="s">
        <v>21</v>
      </c>
      <c r="C3060">
        <v>584996</v>
      </c>
      <c r="D3060">
        <v>7017941</v>
      </c>
    </row>
    <row r="3061" spans="2:4" outlineLevel="2" x14ac:dyDescent="0.25">
      <c r="B3061" t="s">
        <v>21</v>
      </c>
      <c r="C3061">
        <v>584903</v>
      </c>
      <c r="D3061">
        <v>7017619</v>
      </c>
    </row>
    <row r="3062" spans="2:4" outlineLevel="2" x14ac:dyDescent="0.25">
      <c r="B3062" t="s">
        <v>21</v>
      </c>
      <c r="C3062">
        <v>584903</v>
      </c>
      <c r="D3062">
        <v>7017619</v>
      </c>
    </row>
    <row r="3063" spans="2:4" outlineLevel="2" x14ac:dyDescent="0.25">
      <c r="B3063" t="s">
        <v>21</v>
      </c>
      <c r="C3063">
        <v>585329</v>
      </c>
      <c r="D3063">
        <v>7018025</v>
      </c>
    </row>
    <row r="3064" spans="2:4" outlineLevel="2" x14ac:dyDescent="0.25">
      <c r="B3064" t="s">
        <v>21</v>
      </c>
      <c r="C3064">
        <v>584903</v>
      </c>
      <c r="D3064">
        <v>7017619</v>
      </c>
    </row>
    <row r="3065" spans="2:4" outlineLevel="2" x14ac:dyDescent="0.25">
      <c r="B3065" t="s">
        <v>21</v>
      </c>
      <c r="C3065">
        <v>584903</v>
      </c>
      <c r="D3065">
        <v>7017619</v>
      </c>
    </row>
    <row r="3066" spans="2:4" outlineLevel="2" x14ac:dyDescent="0.25">
      <c r="B3066" t="s">
        <v>21</v>
      </c>
      <c r="C3066">
        <v>584903</v>
      </c>
      <c r="D3066">
        <v>7017619</v>
      </c>
    </row>
    <row r="3067" spans="2:4" outlineLevel="2" x14ac:dyDescent="0.25">
      <c r="B3067" t="s">
        <v>21</v>
      </c>
      <c r="C3067">
        <v>584903</v>
      </c>
      <c r="D3067">
        <v>7017619</v>
      </c>
    </row>
    <row r="3068" spans="2:4" outlineLevel="2" x14ac:dyDescent="0.25">
      <c r="B3068" t="s">
        <v>21</v>
      </c>
      <c r="C3068">
        <v>584903</v>
      </c>
      <c r="D3068">
        <v>7017619</v>
      </c>
    </row>
    <row r="3069" spans="2:4" outlineLevel="2" x14ac:dyDescent="0.25">
      <c r="B3069" t="s">
        <v>21</v>
      </c>
      <c r="C3069">
        <v>584903</v>
      </c>
      <c r="D3069">
        <v>7017619</v>
      </c>
    </row>
    <row r="3070" spans="2:4" outlineLevel="2" x14ac:dyDescent="0.25">
      <c r="B3070" t="s">
        <v>21</v>
      </c>
      <c r="C3070">
        <v>584903</v>
      </c>
      <c r="D3070">
        <v>7017619</v>
      </c>
    </row>
    <row r="3071" spans="2:4" outlineLevel="2" x14ac:dyDescent="0.25">
      <c r="B3071" t="s">
        <v>21</v>
      </c>
      <c r="C3071">
        <v>584903</v>
      </c>
      <c r="D3071">
        <v>7017619</v>
      </c>
    </row>
    <row r="3072" spans="2:4" outlineLevel="2" x14ac:dyDescent="0.25">
      <c r="B3072" t="s">
        <v>21</v>
      </c>
      <c r="C3072">
        <v>585193</v>
      </c>
      <c r="D3072">
        <v>7017567</v>
      </c>
    </row>
    <row r="3073" spans="2:4" outlineLevel="2" x14ac:dyDescent="0.25">
      <c r="B3073" t="s">
        <v>21</v>
      </c>
      <c r="C3073">
        <v>584996</v>
      </c>
      <c r="D3073">
        <v>7017941</v>
      </c>
    </row>
    <row r="3074" spans="2:4" outlineLevel="2" x14ac:dyDescent="0.25">
      <c r="B3074" t="s">
        <v>21</v>
      </c>
      <c r="C3074">
        <v>585193</v>
      </c>
      <c r="D3074">
        <v>7017567</v>
      </c>
    </row>
    <row r="3075" spans="2:4" outlineLevel="2" x14ac:dyDescent="0.25">
      <c r="B3075" t="s">
        <v>21</v>
      </c>
      <c r="C3075">
        <v>585044</v>
      </c>
      <c r="D3075">
        <v>7017215</v>
      </c>
    </row>
    <row r="3076" spans="2:4" outlineLevel="2" x14ac:dyDescent="0.25">
      <c r="B3076" t="s">
        <v>21</v>
      </c>
      <c r="C3076">
        <v>585044</v>
      </c>
      <c r="D3076">
        <v>7017215</v>
      </c>
    </row>
    <row r="3077" spans="2:4" outlineLevel="2" x14ac:dyDescent="0.25">
      <c r="B3077" t="s">
        <v>21</v>
      </c>
      <c r="C3077">
        <v>585494</v>
      </c>
      <c r="D3077">
        <v>7018143</v>
      </c>
    </row>
    <row r="3078" spans="2:4" outlineLevel="2" x14ac:dyDescent="0.25">
      <c r="B3078" t="s">
        <v>21</v>
      </c>
      <c r="C3078">
        <v>585044</v>
      </c>
      <c r="D3078">
        <v>7017215</v>
      </c>
    </row>
    <row r="3079" spans="2:4" outlineLevel="2" x14ac:dyDescent="0.25">
      <c r="B3079" t="s">
        <v>21</v>
      </c>
      <c r="C3079">
        <v>585044</v>
      </c>
      <c r="D3079">
        <v>7017215</v>
      </c>
    </row>
    <row r="3080" spans="2:4" outlineLevel="2" x14ac:dyDescent="0.25">
      <c r="B3080" t="s">
        <v>21</v>
      </c>
      <c r="C3080">
        <v>585193</v>
      </c>
      <c r="D3080">
        <v>7017567</v>
      </c>
    </row>
    <row r="3081" spans="2:4" outlineLevel="2" x14ac:dyDescent="0.25">
      <c r="B3081" t="s">
        <v>21</v>
      </c>
      <c r="C3081">
        <v>585044</v>
      </c>
      <c r="D3081">
        <v>7017215</v>
      </c>
    </row>
    <row r="3082" spans="2:4" outlineLevel="2" x14ac:dyDescent="0.25">
      <c r="B3082" t="s">
        <v>21</v>
      </c>
      <c r="C3082">
        <v>585044</v>
      </c>
      <c r="D3082">
        <v>7017215</v>
      </c>
    </row>
    <row r="3083" spans="2:4" outlineLevel="2" x14ac:dyDescent="0.25">
      <c r="B3083" t="s">
        <v>21</v>
      </c>
      <c r="C3083">
        <v>584754</v>
      </c>
      <c r="D3083">
        <v>7017330</v>
      </c>
    </row>
    <row r="3084" spans="2:4" outlineLevel="2" x14ac:dyDescent="0.25">
      <c r="B3084" t="s">
        <v>21</v>
      </c>
      <c r="C3084">
        <v>584996</v>
      </c>
      <c r="D3084">
        <v>7017941</v>
      </c>
    </row>
    <row r="3085" spans="2:4" outlineLevel="2" x14ac:dyDescent="0.25">
      <c r="B3085" t="s">
        <v>21</v>
      </c>
      <c r="C3085">
        <v>585044</v>
      </c>
      <c r="D3085">
        <v>7017215</v>
      </c>
    </row>
    <row r="3086" spans="2:4" outlineLevel="2" x14ac:dyDescent="0.25">
      <c r="B3086" t="s">
        <v>21</v>
      </c>
      <c r="C3086">
        <v>585340</v>
      </c>
      <c r="D3086">
        <v>7017727</v>
      </c>
    </row>
    <row r="3087" spans="2:4" outlineLevel="2" x14ac:dyDescent="0.25">
      <c r="B3087" t="s">
        <v>21</v>
      </c>
      <c r="C3087">
        <v>585047</v>
      </c>
      <c r="D3087">
        <v>7017228</v>
      </c>
    </row>
    <row r="3088" spans="2:4" outlineLevel="2" x14ac:dyDescent="0.25">
      <c r="B3088" t="s">
        <v>21</v>
      </c>
      <c r="C3088">
        <v>584754</v>
      </c>
      <c r="D3088">
        <v>7017330</v>
      </c>
    </row>
    <row r="3089" spans="2:4" outlineLevel="2" x14ac:dyDescent="0.25">
      <c r="B3089" t="s">
        <v>21</v>
      </c>
      <c r="C3089">
        <v>584918</v>
      </c>
      <c r="D3089">
        <v>7017793</v>
      </c>
    </row>
    <row r="3090" spans="2:4" outlineLevel="2" x14ac:dyDescent="0.25">
      <c r="B3090" t="s">
        <v>21</v>
      </c>
      <c r="C3090">
        <v>585023</v>
      </c>
      <c r="D3090">
        <v>7017950</v>
      </c>
    </row>
    <row r="3091" spans="2:4" outlineLevel="2" x14ac:dyDescent="0.25">
      <c r="B3091" t="s">
        <v>21</v>
      </c>
      <c r="C3091">
        <v>584990</v>
      </c>
      <c r="D3091">
        <v>7017838</v>
      </c>
    </row>
    <row r="3092" spans="2:4" outlineLevel="2" x14ac:dyDescent="0.25">
      <c r="B3092" t="s">
        <v>21</v>
      </c>
      <c r="C3092">
        <v>585087</v>
      </c>
      <c r="D3092">
        <v>7018014</v>
      </c>
    </row>
    <row r="3093" spans="2:4" outlineLevel="2" x14ac:dyDescent="0.25">
      <c r="B3093" t="s">
        <v>21</v>
      </c>
      <c r="C3093">
        <v>584996</v>
      </c>
      <c r="D3093">
        <v>7017941</v>
      </c>
    </row>
    <row r="3094" spans="2:4" outlineLevel="2" x14ac:dyDescent="0.25">
      <c r="B3094" t="s">
        <v>21</v>
      </c>
      <c r="C3094">
        <v>585395</v>
      </c>
      <c r="D3094">
        <v>7017806</v>
      </c>
    </row>
    <row r="3095" spans="2:4" outlineLevel="2" x14ac:dyDescent="0.25">
      <c r="B3095" t="s">
        <v>21</v>
      </c>
      <c r="C3095">
        <v>585147</v>
      </c>
      <c r="D3095">
        <v>7017687</v>
      </c>
    </row>
    <row r="3096" spans="2:4" outlineLevel="2" x14ac:dyDescent="0.25">
      <c r="B3096" t="s">
        <v>21</v>
      </c>
      <c r="C3096">
        <v>584754</v>
      </c>
      <c r="D3096">
        <v>7017330</v>
      </c>
    </row>
    <row r="3097" spans="2:4" outlineLevel="2" x14ac:dyDescent="0.25">
      <c r="B3097" t="s">
        <v>21</v>
      </c>
      <c r="C3097">
        <v>584854</v>
      </c>
      <c r="D3097">
        <v>7017298</v>
      </c>
    </row>
    <row r="3098" spans="2:4" outlineLevel="2" x14ac:dyDescent="0.25">
      <c r="B3098" t="s">
        <v>21</v>
      </c>
      <c r="C3098">
        <v>584889</v>
      </c>
      <c r="D3098">
        <v>7017551</v>
      </c>
    </row>
    <row r="3099" spans="2:4" outlineLevel="2" x14ac:dyDescent="0.25">
      <c r="B3099" t="s">
        <v>21</v>
      </c>
      <c r="C3099">
        <v>585248</v>
      </c>
      <c r="D3099">
        <v>7017695</v>
      </c>
    </row>
    <row r="3100" spans="2:4" outlineLevel="2" x14ac:dyDescent="0.25">
      <c r="B3100" t="s">
        <v>21</v>
      </c>
      <c r="C3100">
        <v>584985</v>
      </c>
      <c r="D3100">
        <v>7017652</v>
      </c>
    </row>
    <row r="3101" spans="2:4" outlineLevel="2" x14ac:dyDescent="0.25">
      <c r="B3101" t="s">
        <v>21</v>
      </c>
      <c r="C3101">
        <v>585045</v>
      </c>
      <c r="D3101">
        <v>7017698</v>
      </c>
    </row>
    <row r="3102" spans="2:4" outlineLevel="2" x14ac:dyDescent="0.25">
      <c r="B3102" t="s">
        <v>21</v>
      </c>
      <c r="C3102">
        <v>585044</v>
      </c>
      <c r="D3102">
        <v>7017215</v>
      </c>
    </row>
    <row r="3103" spans="2:4" outlineLevel="2" x14ac:dyDescent="0.25">
      <c r="B3103" t="s">
        <v>21</v>
      </c>
      <c r="C3103">
        <v>584718</v>
      </c>
      <c r="D3103">
        <v>7017506</v>
      </c>
    </row>
    <row r="3104" spans="2:4" outlineLevel="2" x14ac:dyDescent="0.25">
      <c r="B3104" t="s">
        <v>21</v>
      </c>
      <c r="C3104">
        <v>585405</v>
      </c>
      <c r="D3104">
        <v>7017749</v>
      </c>
    </row>
    <row r="3105" spans="2:4" outlineLevel="2" x14ac:dyDescent="0.25">
      <c r="B3105" t="s">
        <v>21</v>
      </c>
      <c r="C3105">
        <v>585193</v>
      </c>
      <c r="D3105">
        <v>7017567</v>
      </c>
    </row>
    <row r="3106" spans="2:4" outlineLevel="2" x14ac:dyDescent="0.25">
      <c r="B3106" t="s">
        <v>21</v>
      </c>
      <c r="C3106">
        <v>584680</v>
      </c>
      <c r="D3106">
        <v>7017495</v>
      </c>
    </row>
    <row r="3107" spans="2:4" outlineLevel="2" x14ac:dyDescent="0.25">
      <c r="B3107" t="s">
        <v>21</v>
      </c>
      <c r="C3107">
        <v>585368</v>
      </c>
      <c r="D3107">
        <v>7018086</v>
      </c>
    </row>
    <row r="3108" spans="2:4" outlineLevel="2" x14ac:dyDescent="0.25">
      <c r="B3108" t="s">
        <v>21</v>
      </c>
      <c r="C3108">
        <v>585304</v>
      </c>
      <c r="D3108">
        <v>7018133</v>
      </c>
    </row>
    <row r="3109" spans="2:4" outlineLevel="2" x14ac:dyDescent="0.25">
      <c r="B3109" t="s">
        <v>21</v>
      </c>
      <c r="C3109">
        <v>584244</v>
      </c>
      <c r="D3109">
        <v>7017405</v>
      </c>
    </row>
    <row r="3110" spans="2:4" outlineLevel="2" x14ac:dyDescent="0.25">
      <c r="B3110" t="s">
        <v>21</v>
      </c>
      <c r="C3110">
        <v>585335</v>
      </c>
      <c r="D3110">
        <v>7018138</v>
      </c>
    </row>
    <row r="3111" spans="2:4" outlineLevel="2" x14ac:dyDescent="0.25">
      <c r="B3111" t="s">
        <v>21</v>
      </c>
      <c r="C3111">
        <v>584992</v>
      </c>
      <c r="D3111">
        <v>7017683</v>
      </c>
    </row>
    <row r="3112" spans="2:4" outlineLevel="2" x14ac:dyDescent="0.25">
      <c r="B3112" t="s">
        <v>21</v>
      </c>
      <c r="C3112">
        <v>585114</v>
      </c>
      <c r="D3112">
        <v>7017640</v>
      </c>
    </row>
    <row r="3113" spans="2:4" outlineLevel="2" x14ac:dyDescent="0.25">
      <c r="B3113" t="s">
        <v>21</v>
      </c>
      <c r="C3113">
        <v>584854</v>
      </c>
      <c r="D3113">
        <v>7017298</v>
      </c>
    </row>
    <row r="3114" spans="2:4" outlineLevel="2" x14ac:dyDescent="0.25">
      <c r="B3114" t="s">
        <v>21</v>
      </c>
      <c r="C3114">
        <v>585353</v>
      </c>
      <c r="D3114">
        <v>7018128</v>
      </c>
    </row>
    <row r="3115" spans="2:4" outlineLevel="2" x14ac:dyDescent="0.25">
      <c r="B3115" t="s">
        <v>21</v>
      </c>
      <c r="C3115">
        <v>585117</v>
      </c>
      <c r="D3115">
        <v>7017606</v>
      </c>
    </row>
    <row r="3116" spans="2:4" outlineLevel="2" x14ac:dyDescent="0.25">
      <c r="B3116" t="s">
        <v>21</v>
      </c>
      <c r="C3116">
        <v>584854</v>
      </c>
      <c r="D3116">
        <v>7017298</v>
      </c>
    </row>
    <row r="3117" spans="2:4" outlineLevel="2" x14ac:dyDescent="0.25">
      <c r="B3117" t="s">
        <v>21</v>
      </c>
      <c r="C3117">
        <v>585321</v>
      </c>
      <c r="D3117">
        <v>7018062</v>
      </c>
    </row>
    <row r="3118" spans="2:4" outlineLevel="2" x14ac:dyDescent="0.25">
      <c r="B3118" t="s">
        <v>21</v>
      </c>
      <c r="C3118">
        <v>585335</v>
      </c>
      <c r="D3118">
        <v>7018138</v>
      </c>
    </row>
    <row r="3119" spans="2:4" outlineLevel="2" x14ac:dyDescent="0.25">
      <c r="B3119" t="s">
        <v>21</v>
      </c>
      <c r="C3119">
        <v>585117</v>
      </c>
      <c r="D3119">
        <v>7017606</v>
      </c>
    </row>
    <row r="3120" spans="2:4" outlineLevel="2" x14ac:dyDescent="0.25">
      <c r="B3120" t="s">
        <v>21</v>
      </c>
      <c r="C3120">
        <v>585054</v>
      </c>
      <c r="D3120">
        <v>7017474</v>
      </c>
    </row>
    <row r="3121" spans="2:4" outlineLevel="2" x14ac:dyDescent="0.25">
      <c r="B3121" t="s">
        <v>21</v>
      </c>
      <c r="C3121">
        <v>585047</v>
      </c>
      <c r="D3121">
        <v>7017228</v>
      </c>
    </row>
    <row r="3122" spans="2:4" outlineLevel="2" x14ac:dyDescent="0.25">
      <c r="B3122" t="s">
        <v>21</v>
      </c>
      <c r="C3122">
        <v>585087</v>
      </c>
      <c r="D3122">
        <v>7018014</v>
      </c>
    </row>
    <row r="3123" spans="2:4" outlineLevel="2" x14ac:dyDescent="0.25">
      <c r="B3123" t="s">
        <v>21</v>
      </c>
      <c r="C3123">
        <v>585395</v>
      </c>
      <c r="D3123">
        <v>7017806</v>
      </c>
    </row>
    <row r="3124" spans="2:4" outlineLevel="2" x14ac:dyDescent="0.25">
      <c r="B3124" t="s">
        <v>21</v>
      </c>
      <c r="C3124">
        <v>585368</v>
      </c>
      <c r="D3124">
        <v>7018086</v>
      </c>
    </row>
    <row r="3125" spans="2:4" outlineLevel="2" x14ac:dyDescent="0.25">
      <c r="B3125" t="s">
        <v>21</v>
      </c>
      <c r="C3125">
        <v>584637</v>
      </c>
      <c r="D3125">
        <v>7017500</v>
      </c>
    </row>
    <row r="3126" spans="2:4" outlineLevel="2" x14ac:dyDescent="0.25">
      <c r="B3126" t="s">
        <v>21</v>
      </c>
      <c r="C3126">
        <v>585405</v>
      </c>
      <c r="D3126">
        <v>7017749</v>
      </c>
    </row>
    <row r="3127" spans="2:4" outlineLevel="2" x14ac:dyDescent="0.25">
      <c r="B3127" t="s">
        <v>21</v>
      </c>
      <c r="C3127">
        <v>585347</v>
      </c>
      <c r="D3127">
        <v>7018087</v>
      </c>
    </row>
    <row r="3128" spans="2:4" outlineLevel="2" x14ac:dyDescent="0.25">
      <c r="B3128" t="s">
        <v>21</v>
      </c>
      <c r="C3128">
        <v>584854</v>
      </c>
      <c r="D3128">
        <v>7017298</v>
      </c>
    </row>
    <row r="3129" spans="2:4" outlineLevel="2" x14ac:dyDescent="0.25">
      <c r="B3129" t="s">
        <v>21</v>
      </c>
      <c r="C3129">
        <v>585117</v>
      </c>
      <c r="D3129">
        <v>7017606</v>
      </c>
    </row>
    <row r="3130" spans="2:4" outlineLevel="2" x14ac:dyDescent="0.25">
      <c r="B3130" t="s">
        <v>21</v>
      </c>
      <c r="C3130">
        <v>585259</v>
      </c>
      <c r="D3130">
        <v>7018259</v>
      </c>
    </row>
    <row r="3131" spans="2:4" outlineLevel="2" x14ac:dyDescent="0.25">
      <c r="B3131" t="s">
        <v>21</v>
      </c>
      <c r="C3131">
        <v>583907</v>
      </c>
      <c r="D3131">
        <v>7017633</v>
      </c>
    </row>
    <row r="3132" spans="2:4" outlineLevel="2" x14ac:dyDescent="0.25">
      <c r="B3132" t="s">
        <v>21</v>
      </c>
      <c r="C3132">
        <v>585347</v>
      </c>
      <c r="D3132">
        <v>7018087</v>
      </c>
    </row>
    <row r="3133" spans="2:4" outlineLevel="2" x14ac:dyDescent="0.25">
      <c r="B3133" t="s">
        <v>21</v>
      </c>
      <c r="C3133">
        <v>584317</v>
      </c>
      <c r="D3133">
        <v>7017661</v>
      </c>
    </row>
    <row r="3134" spans="2:4" outlineLevel="2" x14ac:dyDescent="0.25">
      <c r="B3134" t="s">
        <v>21</v>
      </c>
      <c r="C3134">
        <v>585259</v>
      </c>
      <c r="D3134">
        <v>7018259</v>
      </c>
    </row>
    <row r="3135" spans="2:4" outlineLevel="2" x14ac:dyDescent="0.25">
      <c r="B3135" t="s">
        <v>21</v>
      </c>
      <c r="C3135">
        <v>584822</v>
      </c>
      <c r="D3135">
        <v>7017527</v>
      </c>
    </row>
    <row r="3136" spans="2:4" outlineLevel="2" x14ac:dyDescent="0.25">
      <c r="B3136" t="s">
        <v>21</v>
      </c>
      <c r="C3136">
        <v>584992</v>
      </c>
      <c r="D3136">
        <v>7017683</v>
      </c>
    </row>
    <row r="3137" spans="1:4" outlineLevel="2" x14ac:dyDescent="0.25">
      <c r="B3137" t="s">
        <v>21</v>
      </c>
      <c r="C3137">
        <v>585193</v>
      </c>
      <c r="D3137">
        <v>7017567</v>
      </c>
    </row>
    <row r="3138" spans="1:4" outlineLevel="2" x14ac:dyDescent="0.25">
      <c r="B3138" t="s">
        <v>21</v>
      </c>
      <c r="C3138">
        <v>585044</v>
      </c>
      <c r="D3138">
        <v>7017215</v>
      </c>
    </row>
    <row r="3139" spans="1:4" outlineLevel="2" x14ac:dyDescent="0.25">
      <c r="B3139" t="s">
        <v>21</v>
      </c>
      <c r="C3139">
        <v>584929</v>
      </c>
      <c r="D3139">
        <v>7017153</v>
      </c>
    </row>
    <row r="3140" spans="1:4" outlineLevel="2" x14ac:dyDescent="0.25">
      <c r="B3140" t="s">
        <v>21</v>
      </c>
      <c r="C3140">
        <v>585045</v>
      </c>
      <c r="D3140">
        <v>7017698</v>
      </c>
    </row>
    <row r="3141" spans="1:4" outlineLevel="2" x14ac:dyDescent="0.25">
      <c r="B3141" t="s">
        <v>21</v>
      </c>
      <c r="C3141">
        <v>583871</v>
      </c>
      <c r="D3141">
        <v>7017641</v>
      </c>
    </row>
    <row r="3142" spans="1:4" outlineLevel="2" x14ac:dyDescent="0.25">
      <c r="B3142" t="s">
        <v>21</v>
      </c>
      <c r="C3142">
        <v>585405</v>
      </c>
      <c r="D3142">
        <v>7017749</v>
      </c>
    </row>
    <row r="3143" spans="1:4" outlineLevel="2" x14ac:dyDescent="0.25">
      <c r="B3143" t="s">
        <v>21</v>
      </c>
      <c r="C3143">
        <v>585274</v>
      </c>
      <c r="D3143">
        <v>7017867</v>
      </c>
    </row>
    <row r="3144" spans="1:4" outlineLevel="2" x14ac:dyDescent="0.25">
      <c r="B3144" t="s">
        <v>21</v>
      </c>
      <c r="C3144">
        <v>584929</v>
      </c>
      <c r="D3144">
        <v>7017153</v>
      </c>
    </row>
    <row r="3145" spans="1:4" outlineLevel="1" x14ac:dyDescent="0.25">
      <c r="A3145" s="5" t="s">
        <v>57</v>
      </c>
      <c r="B3145">
        <f>SUBTOTAL(3,B2784:B3144)</f>
        <v>361</v>
      </c>
    </row>
    <row r="3146" spans="1:4" outlineLevel="2" x14ac:dyDescent="0.25">
      <c r="B3146" t="s">
        <v>22</v>
      </c>
      <c r="C3146">
        <v>582598</v>
      </c>
      <c r="D3146">
        <v>7018716</v>
      </c>
    </row>
    <row r="3147" spans="1:4" outlineLevel="2" x14ac:dyDescent="0.25">
      <c r="B3147" t="s">
        <v>22</v>
      </c>
      <c r="C3147">
        <v>582843</v>
      </c>
      <c r="D3147">
        <v>7018384</v>
      </c>
    </row>
    <row r="3148" spans="1:4" outlineLevel="2" x14ac:dyDescent="0.25">
      <c r="B3148" t="s">
        <v>22</v>
      </c>
      <c r="C3148">
        <v>582843</v>
      </c>
      <c r="D3148">
        <v>7018384</v>
      </c>
    </row>
    <row r="3149" spans="1:4" outlineLevel="2" x14ac:dyDescent="0.25">
      <c r="B3149" t="s">
        <v>22</v>
      </c>
      <c r="C3149">
        <v>582547</v>
      </c>
      <c r="D3149">
        <v>7018715</v>
      </c>
    </row>
    <row r="3150" spans="1:4" outlineLevel="2" x14ac:dyDescent="0.25">
      <c r="B3150" t="s">
        <v>22</v>
      </c>
      <c r="C3150">
        <v>582547</v>
      </c>
      <c r="D3150">
        <v>7018715</v>
      </c>
    </row>
    <row r="3151" spans="1:4" outlineLevel="2" x14ac:dyDescent="0.25">
      <c r="B3151" t="s">
        <v>22</v>
      </c>
      <c r="C3151">
        <v>582547</v>
      </c>
      <c r="D3151">
        <v>7018715</v>
      </c>
    </row>
    <row r="3152" spans="1:4" outlineLevel="2" x14ac:dyDescent="0.25">
      <c r="B3152" t="s">
        <v>22</v>
      </c>
      <c r="C3152">
        <v>582547</v>
      </c>
      <c r="D3152">
        <v>7018715</v>
      </c>
    </row>
    <row r="3153" spans="2:4" outlineLevel="2" x14ac:dyDescent="0.25">
      <c r="B3153" t="s">
        <v>22</v>
      </c>
      <c r="C3153">
        <v>582547</v>
      </c>
      <c r="D3153">
        <v>7018715</v>
      </c>
    </row>
    <row r="3154" spans="2:4" outlineLevel="2" x14ac:dyDescent="0.25">
      <c r="B3154" t="s">
        <v>22</v>
      </c>
      <c r="C3154">
        <v>582547</v>
      </c>
      <c r="D3154">
        <v>7018715</v>
      </c>
    </row>
    <row r="3155" spans="2:4" outlineLevel="2" x14ac:dyDescent="0.25">
      <c r="B3155" t="s">
        <v>22</v>
      </c>
      <c r="C3155">
        <v>582547</v>
      </c>
      <c r="D3155">
        <v>7018715</v>
      </c>
    </row>
    <row r="3156" spans="2:4" outlineLevel="2" x14ac:dyDescent="0.25">
      <c r="B3156" t="s">
        <v>22</v>
      </c>
      <c r="C3156">
        <v>582843</v>
      </c>
      <c r="D3156">
        <v>7018384</v>
      </c>
    </row>
    <row r="3157" spans="2:4" outlineLevel="2" x14ac:dyDescent="0.25">
      <c r="B3157" t="s">
        <v>22</v>
      </c>
      <c r="C3157">
        <v>582843</v>
      </c>
      <c r="D3157">
        <v>7018384</v>
      </c>
    </row>
    <row r="3158" spans="2:4" outlineLevel="2" x14ac:dyDescent="0.25">
      <c r="B3158" t="s">
        <v>22</v>
      </c>
      <c r="C3158">
        <v>582843</v>
      </c>
      <c r="D3158">
        <v>7018384</v>
      </c>
    </row>
    <row r="3159" spans="2:4" outlineLevel="2" x14ac:dyDescent="0.25">
      <c r="B3159" t="s">
        <v>22</v>
      </c>
      <c r="C3159">
        <v>582843</v>
      </c>
      <c r="D3159">
        <v>7018384</v>
      </c>
    </row>
    <row r="3160" spans="2:4" outlineLevel="2" x14ac:dyDescent="0.25">
      <c r="B3160" t="s">
        <v>22</v>
      </c>
      <c r="C3160">
        <v>582843</v>
      </c>
      <c r="D3160">
        <v>7018384</v>
      </c>
    </row>
    <row r="3161" spans="2:4" outlineLevel="2" x14ac:dyDescent="0.25">
      <c r="B3161" t="s">
        <v>22</v>
      </c>
      <c r="C3161">
        <v>582843</v>
      </c>
      <c r="D3161">
        <v>7018384</v>
      </c>
    </row>
    <row r="3162" spans="2:4" outlineLevel="2" x14ac:dyDescent="0.25">
      <c r="B3162" t="s">
        <v>22</v>
      </c>
      <c r="C3162">
        <v>582843</v>
      </c>
      <c r="D3162">
        <v>7018384</v>
      </c>
    </row>
    <row r="3163" spans="2:4" outlineLevel="2" x14ac:dyDescent="0.25">
      <c r="B3163" t="s">
        <v>22</v>
      </c>
      <c r="C3163">
        <v>582843</v>
      </c>
      <c r="D3163">
        <v>7018384</v>
      </c>
    </row>
    <row r="3164" spans="2:4" outlineLevel="2" x14ac:dyDescent="0.25">
      <c r="B3164" t="s">
        <v>22</v>
      </c>
      <c r="C3164">
        <v>582843</v>
      </c>
      <c r="D3164">
        <v>7018384</v>
      </c>
    </row>
    <row r="3165" spans="2:4" outlineLevel="2" x14ac:dyDescent="0.25">
      <c r="B3165" t="s">
        <v>22</v>
      </c>
      <c r="C3165">
        <v>582843</v>
      </c>
      <c r="D3165">
        <v>7018384</v>
      </c>
    </row>
    <row r="3166" spans="2:4" outlineLevel="2" x14ac:dyDescent="0.25">
      <c r="B3166" t="s">
        <v>22</v>
      </c>
      <c r="C3166">
        <v>582843</v>
      </c>
      <c r="D3166">
        <v>7018384</v>
      </c>
    </row>
    <row r="3167" spans="2:4" outlineLevel="2" x14ac:dyDescent="0.25">
      <c r="B3167" t="s">
        <v>22</v>
      </c>
      <c r="C3167">
        <v>582843</v>
      </c>
      <c r="D3167">
        <v>7018384</v>
      </c>
    </row>
    <row r="3168" spans="2:4" outlineLevel="2" x14ac:dyDescent="0.25">
      <c r="B3168" t="s">
        <v>22</v>
      </c>
      <c r="C3168">
        <v>582843</v>
      </c>
      <c r="D3168">
        <v>7018384</v>
      </c>
    </row>
    <row r="3169" spans="2:4" outlineLevel="2" x14ac:dyDescent="0.25">
      <c r="B3169" t="s">
        <v>22</v>
      </c>
      <c r="C3169">
        <v>582843</v>
      </c>
      <c r="D3169">
        <v>7018384</v>
      </c>
    </row>
    <row r="3170" spans="2:4" outlineLevel="2" x14ac:dyDescent="0.25">
      <c r="B3170" t="s">
        <v>22</v>
      </c>
      <c r="C3170">
        <v>582843</v>
      </c>
      <c r="D3170">
        <v>7018384</v>
      </c>
    </row>
    <row r="3171" spans="2:4" outlineLevel="2" x14ac:dyDescent="0.25">
      <c r="B3171" t="s">
        <v>22</v>
      </c>
      <c r="C3171">
        <v>582843</v>
      </c>
      <c r="D3171">
        <v>7018384</v>
      </c>
    </row>
    <row r="3172" spans="2:4" outlineLevel="2" x14ac:dyDescent="0.25">
      <c r="B3172" t="s">
        <v>22</v>
      </c>
      <c r="C3172">
        <v>582843</v>
      </c>
      <c r="D3172">
        <v>7018384</v>
      </c>
    </row>
    <row r="3173" spans="2:4" outlineLevel="2" x14ac:dyDescent="0.25">
      <c r="B3173" t="s">
        <v>22</v>
      </c>
      <c r="C3173">
        <v>582843</v>
      </c>
      <c r="D3173">
        <v>7018384</v>
      </c>
    </row>
    <row r="3174" spans="2:4" outlineLevel="2" x14ac:dyDescent="0.25">
      <c r="B3174" t="s">
        <v>22</v>
      </c>
      <c r="C3174">
        <v>582843</v>
      </c>
      <c r="D3174">
        <v>7018384</v>
      </c>
    </row>
    <row r="3175" spans="2:4" outlineLevel="2" x14ac:dyDescent="0.25">
      <c r="B3175" t="s">
        <v>22</v>
      </c>
      <c r="C3175">
        <v>582843</v>
      </c>
      <c r="D3175">
        <v>7018384</v>
      </c>
    </row>
    <row r="3176" spans="2:4" outlineLevel="2" x14ac:dyDescent="0.25">
      <c r="B3176" t="s">
        <v>22</v>
      </c>
      <c r="C3176">
        <v>582843</v>
      </c>
      <c r="D3176">
        <v>7018384</v>
      </c>
    </row>
    <row r="3177" spans="2:4" outlineLevel="2" x14ac:dyDescent="0.25">
      <c r="B3177" t="s">
        <v>22</v>
      </c>
      <c r="C3177">
        <v>583354</v>
      </c>
      <c r="D3177">
        <v>7018121</v>
      </c>
    </row>
    <row r="3178" spans="2:4" outlineLevel="2" x14ac:dyDescent="0.25">
      <c r="B3178" t="s">
        <v>22</v>
      </c>
      <c r="C3178">
        <v>582547</v>
      </c>
      <c r="D3178">
        <v>7018715</v>
      </c>
    </row>
    <row r="3179" spans="2:4" outlineLevel="2" x14ac:dyDescent="0.25">
      <c r="B3179" t="s">
        <v>22</v>
      </c>
      <c r="C3179">
        <v>582547</v>
      </c>
      <c r="D3179">
        <v>7018715</v>
      </c>
    </row>
    <row r="3180" spans="2:4" outlineLevel="2" x14ac:dyDescent="0.25">
      <c r="B3180" t="s">
        <v>22</v>
      </c>
      <c r="C3180">
        <v>582547</v>
      </c>
      <c r="D3180">
        <v>7018715</v>
      </c>
    </row>
    <row r="3181" spans="2:4" outlineLevel="2" x14ac:dyDescent="0.25">
      <c r="B3181" t="s">
        <v>22</v>
      </c>
      <c r="C3181">
        <v>583146</v>
      </c>
      <c r="D3181">
        <v>7018098</v>
      </c>
    </row>
    <row r="3182" spans="2:4" outlineLevel="2" x14ac:dyDescent="0.25">
      <c r="B3182" t="s">
        <v>22</v>
      </c>
      <c r="C3182">
        <v>582547</v>
      </c>
      <c r="D3182">
        <v>7018715</v>
      </c>
    </row>
    <row r="3183" spans="2:4" outlineLevel="2" x14ac:dyDescent="0.25">
      <c r="B3183" t="s">
        <v>22</v>
      </c>
      <c r="C3183">
        <v>582547</v>
      </c>
      <c r="D3183">
        <v>7018715</v>
      </c>
    </row>
    <row r="3184" spans="2:4" outlineLevel="2" x14ac:dyDescent="0.25">
      <c r="B3184" t="s">
        <v>22</v>
      </c>
      <c r="C3184">
        <v>582547</v>
      </c>
      <c r="D3184">
        <v>7018715</v>
      </c>
    </row>
    <row r="3185" spans="2:4" outlineLevel="2" x14ac:dyDescent="0.25">
      <c r="B3185" t="s">
        <v>22</v>
      </c>
      <c r="C3185">
        <v>582547</v>
      </c>
      <c r="D3185">
        <v>7018715</v>
      </c>
    </row>
    <row r="3186" spans="2:4" outlineLevel="2" x14ac:dyDescent="0.25">
      <c r="B3186" t="s">
        <v>22</v>
      </c>
      <c r="C3186">
        <v>582547</v>
      </c>
      <c r="D3186">
        <v>7018715</v>
      </c>
    </row>
    <row r="3187" spans="2:4" outlineLevel="2" x14ac:dyDescent="0.25">
      <c r="B3187" t="s">
        <v>22</v>
      </c>
      <c r="C3187">
        <v>583354</v>
      </c>
      <c r="D3187">
        <v>7018121</v>
      </c>
    </row>
    <row r="3188" spans="2:4" outlineLevel="2" x14ac:dyDescent="0.25">
      <c r="B3188" t="s">
        <v>22</v>
      </c>
      <c r="C3188">
        <v>583354</v>
      </c>
      <c r="D3188">
        <v>7018121</v>
      </c>
    </row>
    <row r="3189" spans="2:4" outlineLevel="2" x14ac:dyDescent="0.25">
      <c r="B3189" t="s">
        <v>22</v>
      </c>
      <c r="C3189">
        <v>582547</v>
      </c>
      <c r="D3189">
        <v>7018715</v>
      </c>
    </row>
    <row r="3190" spans="2:4" outlineLevel="2" x14ac:dyDescent="0.25">
      <c r="B3190" t="s">
        <v>22</v>
      </c>
      <c r="C3190">
        <v>583354</v>
      </c>
      <c r="D3190">
        <v>7018121</v>
      </c>
    </row>
    <row r="3191" spans="2:4" outlineLevel="2" x14ac:dyDescent="0.25">
      <c r="B3191" t="s">
        <v>22</v>
      </c>
      <c r="C3191">
        <v>583354</v>
      </c>
      <c r="D3191">
        <v>7018121</v>
      </c>
    </row>
    <row r="3192" spans="2:4" outlineLevel="2" x14ac:dyDescent="0.25">
      <c r="B3192" t="s">
        <v>22</v>
      </c>
      <c r="C3192">
        <v>582547</v>
      </c>
      <c r="D3192">
        <v>7018715</v>
      </c>
    </row>
    <row r="3193" spans="2:4" outlineLevel="2" x14ac:dyDescent="0.25">
      <c r="B3193" t="s">
        <v>22</v>
      </c>
      <c r="C3193">
        <v>582547</v>
      </c>
      <c r="D3193">
        <v>7018715</v>
      </c>
    </row>
    <row r="3194" spans="2:4" outlineLevel="2" x14ac:dyDescent="0.25">
      <c r="B3194" t="s">
        <v>22</v>
      </c>
      <c r="C3194">
        <v>582843</v>
      </c>
      <c r="D3194">
        <v>7018384</v>
      </c>
    </row>
    <row r="3195" spans="2:4" outlineLevel="2" x14ac:dyDescent="0.25">
      <c r="B3195" t="s">
        <v>22</v>
      </c>
      <c r="C3195">
        <v>582601</v>
      </c>
      <c r="D3195">
        <v>7018921</v>
      </c>
    </row>
    <row r="3196" spans="2:4" outlineLevel="2" x14ac:dyDescent="0.25">
      <c r="B3196" t="s">
        <v>22</v>
      </c>
      <c r="C3196">
        <v>582601</v>
      </c>
      <c r="D3196">
        <v>7018921</v>
      </c>
    </row>
    <row r="3197" spans="2:4" outlineLevel="2" x14ac:dyDescent="0.25">
      <c r="B3197" t="s">
        <v>22</v>
      </c>
      <c r="C3197">
        <v>582547</v>
      </c>
      <c r="D3197">
        <v>7018715</v>
      </c>
    </row>
    <row r="3198" spans="2:4" outlineLevel="2" x14ac:dyDescent="0.25">
      <c r="B3198" t="s">
        <v>22</v>
      </c>
      <c r="C3198">
        <v>582547</v>
      </c>
      <c r="D3198">
        <v>7018715</v>
      </c>
    </row>
    <row r="3199" spans="2:4" outlineLevel="2" x14ac:dyDescent="0.25">
      <c r="B3199" t="s">
        <v>22</v>
      </c>
      <c r="C3199">
        <v>582806</v>
      </c>
      <c r="D3199">
        <v>7018228</v>
      </c>
    </row>
    <row r="3200" spans="2:4" outlineLevel="2" x14ac:dyDescent="0.25">
      <c r="B3200" t="s">
        <v>22</v>
      </c>
      <c r="C3200">
        <v>582822</v>
      </c>
      <c r="D3200">
        <v>7018211</v>
      </c>
    </row>
    <row r="3201" spans="2:4" outlineLevel="2" x14ac:dyDescent="0.25">
      <c r="B3201" t="s">
        <v>22</v>
      </c>
      <c r="C3201">
        <v>582822</v>
      </c>
      <c r="D3201">
        <v>7018211</v>
      </c>
    </row>
    <row r="3202" spans="2:4" outlineLevel="2" x14ac:dyDescent="0.25">
      <c r="B3202" t="s">
        <v>22</v>
      </c>
      <c r="C3202">
        <v>582822</v>
      </c>
      <c r="D3202">
        <v>7018211</v>
      </c>
    </row>
    <row r="3203" spans="2:4" outlineLevel="2" x14ac:dyDescent="0.25">
      <c r="B3203" t="s">
        <v>22</v>
      </c>
      <c r="C3203">
        <v>582822</v>
      </c>
      <c r="D3203">
        <v>7018211</v>
      </c>
    </row>
    <row r="3204" spans="2:4" outlineLevel="2" x14ac:dyDescent="0.25">
      <c r="B3204" t="s">
        <v>22</v>
      </c>
      <c r="C3204">
        <v>582822</v>
      </c>
      <c r="D3204">
        <v>7018211</v>
      </c>
    </row>
    <row r="3205" spans="2:4" outlineLevel="2" x14ac:dyDescent="0.25">
      <c r="B3205" t="s">
        <v>22</v>
      </c>
      <c r="C3205">
        <v>582822</v>
      </c>
      <c r="D3205">
        <v>7018211</v>
      </c>
    </row>
    <row r="3206" spans="2:4" outlineLevel="2" x14ac:dyDescent="0.25">
      <c r="B3206" t="s">
        <v>22</v>
      </c>
      <c r="C3206">
        <v>582822</v>
      </c>
      <c r="D3206">
        <v>7018211</v>
      </c>
    </row>
    <row r="3207" spans="2:4" outlineLevel="2" x14ac:dyDescent="0.25">
      <c r="B3207" t="s">
        <v>22</v>
      </c>
      <c r="C3207">
        <v>582822</v>
      </c>
      <c r="D3207">
        <v>7018211</v>
      </c>
    </row>
    <row r="3208" spans="2:4" outlineLevel="2" x14ac:dyDescent="0.25">
      <c r="B3208" t="s">
        <v>22</v>
      </c>
      <c r="C3208">
        <v>582822</v>
      </c>
      <c r="D3208">
        <v>7018211</v>
      </c>
    </row>
    <row r="3209" spans="2:4" outlineLevel="2" x14ac:dyDescent="0.25">
      <c r="B3209" t="s">
        <v>22</v>
      </c>
      <c r="C3209">
        <v>582822</v>
      </c>
      <c r="D3209">
        <v>7018211</v>
      </c>
    </row>
    <row r="3210" spans="2:4" outlineLevel="2" x14ac:dyDescent="0.25">
      <c r="B3210" t="s">
        <v>22</v>
      </c>
      <c r="C3210">
        <v>582822</v>
      </c>
      <c r="D3210">
        <v>7018211</v>
      </c>
    </row>
    <row r="3211" spans="2:4" outlineLevel="2" x14ac:dyDescent="0.25">
      <c r="B3211" t="s">
        <v>22</v>
      </c>
      <c r="C3211">
        <v>582822</v>
      </c>
      <c r="D3211">
        <v>7018211</v>
      </c>
    </row>
    <row r="3212" spans="2:4" outlineLevel="2" x14ac:dyDescent="0.25">
      <c r="B3212" t="s">
        <v>22</v>
      </c>
      <c r="C3212">
        <v>582843</v>
      </c>
      <c r="D3212">
        <v>7018384</v>
      </c>
    </row>
    <row r="3213" spans="2:4" outlineLevel="2" x14ac:dyDescent="0.25">
      <c r="B3213" t="s">
        <v>22</v>
      </c>
      <c r="C3213">
        <v>582843</v>
      </c>
      <c r="D3213">
        <v>7018384</v>
      </c>
    </row>
    <row r="3214" spans="2:4" outlineLevel="2" x14ac:dyDescent="0.25">
      <c r="B3214" t="s">
        <v>22</v>
      </c>
      <c r="C3214">
        <v>582843</v>
      </c>
      <c r="D3214">
        <v>7018384</v>
      </c>
    </row>
    <row r="3215" spans="2:4" outlineLevel="2" x14ac:dyDescent="0.25">
      <c r="B3215" t="s">
        <v>22</v>
      </c>
      <c r="C3215">
        <v>582843</v>
      </c>
      <c r="D3215">
        <v>7018384</v>
      </c>
    </row>
    <row r="3216" spans="2:4" outlineLevel="2" x14ac:dyDescent="0.25">
      <c r="B3216" t="s">
        <v>22</v>
      </c>
      <c r="C3216">
        <v>582510</v>
      </c>
      <c r="D3216">
        <v>7018289</v>
      </c>
    </row>
    <row r="3217" spans="2:4" outlineLevel="2" x14ac:dyDescent="0.25">
      <c r="B3217" t="s">
        <v>22</v>
      </c>
      <c r="C3217">
        <v>582547</v>
      </c>
      <c r="D3217">
        <v>7018715</v>
      </c>
    </row>
    <row r="3218" spans="2:4" outlineLevel="2" x14ac:dyDescent="0.25">
      <c r="B3218" t="s">
        <v>22</v>
      </c>
      <c r="C3218">
        <v>582547</v>
      </c>
      <c r="D3218">
        <v>7018715</v>
      </c>
    </row>
    <row r="3219" spans="2:4" outlineLevel="2" x14ac:dyDescent="0.25">
      <c r="B3219" t="s">
        <v>22</v>
      </c>
      <c r="C3219">
        <v>582547</v>
      </c>
      <c r="D3219">
        <v>7018715</v>
      </c>
    </row>
    <row r="3220" spans="2:4" outlineLevel="2" x14ac:dyDescent="0.25">
      <c r="B3220" t="s">
        <v>22</v>
      </c>
      <c r="C3220">
        <v>582547</v>
      </c>
      <c r="D3220">
        <v>7018715</v>
      </c>
    </row>
    <row r="3221" spans="2:4" outlineLevel="2" x14ac:dyDescent="0.25">
      <c r="B3221" t="s">
        <v>22</v>
      </c>
      <c r="C3221">
        <v>582547</v>
      </c>
      <c r="D3221">
        <v>7018715</v>
      </c>
    </row>
    <row r="3222" spans="2:4" outlineLevel="2" x14ac:dyDescent="0.25">
      <c r="B3222" t="s">
        <v>22</v>
      </c>
      <c r="C3222">
        <v>582510</v>
      </c>
      <c r="D3222">
        <v>7018289</v>
      </c>
    </row>
    <row r="3223" spans="2:4" outlineLevel="2" x14ac:dyDescent="0.25">
      <c r="B3223" t="s">
        <v>22</v>
      </c>
      <c r="C3223">
        <v>582547</v>
      </c>
      <c r="D3223">
        <v>7018715</v>
      </c>
    </row>
    <row r="3224" spans="2:4" outlineLevel="2" x14ac:dyDescent="0.25">
      <c r="B3224" t="s">
        <v>22</v>
      </c>
      <c r="C3224">
        <v>582547</v>
      </c>
      <c r="D3224">
        <v>7018715</v>
      </c>
    </row>
    <row r="3225" spans="2:4" outlineLevel="2" x14ac:dyDescent="0.25">
      <c r="B3225" t="s">
        <v>22</v>
      </c>
      <c r="C3225">
        <v>582547</v>
      </c>
      <c r="D3225">
        <v>7018715</v>
      </c>
    </row>
    <row r="3226" spans="2:4" outlineLevel="2" x14ac:dyDescent="0.25">
      <c r="B3226" t="s">
        <v>22</v>
      </c>
      <c r="C3226">
        <v>582458</v>
      </c>
      <c r="D3226">
        <v>7018434</v>
      </c>
    </row>
    <row r="3227" spans="2:4" outlineLevel="2" x14ac:dyDescent="0.25">
      <c r="B3227" t="s">
        <v>22</v>
      </c>
      <c r="C3227">
        <v>582547</v>
      </c>
      <c r="D3227">
        <v>7018715</v>
      </c>
    </row>
    <row r="3228" spans="2:4" outlineLevel="2" x14ac:dyDescent="0.25">
      <c r="B3228" t="s">
        <v>22</v>
      </c>
      <c r="C3228">
        <v>582547</v>
      </c>
      <c r="D3228">
        <v>7018715</v>
      </c>
    </row>
    <row r="3229" spans="2:4" outlineLevel="2" x14ac:dyDescent="0.25">
      <c r="B3229" t="s">
        <v>22</v>
      </c>
      <c r="C3229">
        <v>582547</v>
      </c>
      <c r="D3229">
        <v>7018715</v>
      </c>
    </row>
    <row r="3230" spans="2:4" outlineLevel="2" x14ac:dyDescent="0.25">
      <c r="B3230" t="s">
        <v>22</v>
      </c>
      <c r="C3230">
        <v>582547</v>
      </c>
      <c r="D3230">
        <v>7018715</v>
      </c>
    </row>
    <row r="3231" spans="2:4" outlineLevel="2" x14ac:dyDescent="0.25">
      <c r="B3231" t="s">
        <v>22</v>
      </c>
      <c r="C3231">
        <v>582547</v>
      </c>
      <c r="D3231">
        <v>7018715</v>
      </c>
    </row>
    <row r="3232" spans="2:4" outlineLevel="2" x14ac:dyDescent="0.25">
      <c r="B3232" t="s">
        <v>22</v>
      </c>
      <c r="C3232">
        <v>582510</v>
      </c>
      <c r="D3232">
        <v>7018289</v>
      </c>
    </row>
    <row r="3233" spans="1:4" outlineLevel="2" x14ac:dyDescent="0.25">
      <c r="B3233" t="s">
        <v>22</v>
      </c>
      <c r="C3233">
        <v>582547</v>
      </c>
      <c r="D3233">
        <v>7018715</v>
      </c>
    </row>
    <row r="3234" spans="1:4" outlineLevel="2" x14ac:dyDescent="0.25">
      <c r="B3234" t="s">
        <v>22</v>
      </c>
      <c r="C3234">
        <v>582510</v>
      </c>
      <c r="D3234">
        <v>7018289</v>
      </c>
    </row>
    <row r="3235" spans="1:4" outlineLevel="2" x14ac:dyDescent="0.25">
      <c r="B3235" t="s">
        <v>22</v>
      </c>
      <c r="C3235">
        <v>582547</v>
      </c>
      <c r="D3235">
        <v>7018715</v>
      </c>
    </row>
    <row r="3236" spans="1:4" outlineLevel="2" x14ac:dyDescent="0.25">
      <c r="B3236" t="s">
        <v>22</v>
      </c>
      <c r="C3236">
        <v>582547</v>
      </c>
      <c r="D3236">
        <v>7018715</v>
      </c>
    </row>
    <row r="3237" spans="1:4" outlineLevel="2" x14ac:dyDescent="0.25">
      <c r="B3237" t="s">
        <v>22</v>
      </c>
      <c r="C3237">
        <v>582510</v>
      </c>
      <c r="D3237">
        <v>7018289</v>
      </c>
    </row>
    <row r="3238" spans="1:4" outlineLevel="2" x14ac:dyDescent="0.25">
      <c r="B3238" t="s">
        <v>22</v>
      </c>
      <c r="C3238">
        <v>582547</v>
      </c>
      <c r="D3238">
        <v>7018715</v>
      </c>
    </row>
    <row r="3239" spans="1:4" outlineLevel="2" x14ac:dyDescent="0.25">
      <c r="B3239" t="s">
        <v>22</v>
      </c>
      <c r="C3239">
        <v>582510</v>
      </c>
      <c r="D3239">
        <v>7018289</v>
      </c>
    </row>
    <row r="3240" spans="1:4" outlineLevel="2" x14ac:dyDescent="0.25">
      <c r="B3240" t="s">
        <v>22</v>
      </c>
      <c r="C3240">
        <v>582547</v>
      </c>
      <c r="D3240">
        <v>7018715</v>
      </c>
    </row>
    <row r="3241" spans="1:4" outlineLevel="2" x14ac:dyDescent="0.25">
      <c r="B3241" t="s">
        <v>22</v>
      </c>
      <c r="C3241">
        <v>582510</v>
      </c>
      <c r="D3241">
        <v>7018289</v>
      </c>
    </row>
    <row r="3242" spans="1:4" outlineLevel="1" x14ac:dyDescent="0.25">
      <c r="A3242" s="5" t="s">
        <v>58</v>
      </c>
      <c r="B3242">
        <f>SUBTOTAL(3,B3146:B3241)</f>
        <v>96</v>
      </c>
    </row>
    <row r="3243" spans="1:4" outlineLevel="2" x14ac:dyDescent="0.25">
      <c r="B3243" t="s">
        <v>23</v>
      </c>
      <c r="C3243">
        <v>584770</v>
      </c>
      <c r="D3243">
        <v>7016380</v>
      </c>
    </row>
    <row r="3244" spans="1:4" outlineLevel="2" x14ac:dyDescent="0.25">
      <c r="B3244" t="s">
        <v>23</v>
      </c>
      <c r="C3244">
        <v>584770</v>
      </c>
      <c r="D3244">
        <v>7016380</v>
      </c>
    </row>
    <row r="3245" spans="1:4" outlineLevel="2" x14ac:dyDescent="0.25">
      <c r="B3245" t="s">
        <v>23</v>
      </c>
      <c r="C3245">
        <v>584770</v>
      </c>
      <c r="D3245">
        <v>7016380</v>
      </c>
    </row>
    <row r="3246" spans="1:4" outlineLevel="2" x14ac:dyDescent="0.25">
      <c r="B3246" t="s">
        <v>23</v>
      </c>
      <c r="C3246">
        <v>584770</v>
      </c>
      <c r="D3246">
        <v>7016380</v>
      </c>
    </row>
    <row r="3247" spans="1:4" outlineLevel="2" x14ac:dyDescent="0.25">
      <c r="B3247" t="s">
        <v>23</v>
      </c>
      <c r="C3247">
        <v>585162</v>
      </c>
      <c r="D3247">
        <v>7016476</v>
      </c>
    </row>
    <row r="3248" spans="1:4" outlineLevel="2" x14ac:dyDescent="0.25">
      <c r="B3248" t="s">
        <v>23</v>
      </c>
      <c r="C3248">
        <v>584770</v>
      </c>
      <c r="D3248">
        <v>7016380</v>
      </c>
    </row>
    <row r="3249" spans="2:4" outlineLevel="2" x14ac:dyDescent="0.25">
      <c r="B3249" t="s">
        <v>23</v>
      </c>
      <c r="C3249">
        <v>585162</v>
      </c>
      <c r="D3249">
        <v>7016476</v>
      </c>
    </row>
    <row r="3250" spans="2:4" outlineLevel="2" x14ac:dyDescent="0.25">
      <c r="B3250" t="s">
        <v>23</v>
      </c>
      <c r="C3250">
        <v>584371</v>
      </c>
      <c r="D3250">
        <v>7016151</v>
      </c>
    </row>
    <row r="3251" spans="2:4" outlineLevel="2" x14ac:dyDescent="0.25">
      <c r="B3251" t="s">
        <v>23</v>
      </c>
      <c r="C3251">
        <v>585162</v>
      </c>
      <c r="D3251">
        <v>7016476</v>
      </c>
    </row>
    <row r="3252" spans="2:4" outlineLevel="2" x14ac:dyDescent="0.25">
      <c r="B3252" t="s">
        <v>23</v>
      </c>
      <c r="C3252">
        <v>585550</v>
      </c>
      <c r="D3252">
        <v>7016972</v>
      </c>
    </row>
    <row r="3253" spans="2:4" outlineLevel="2" x14ac:dyDescent="0.25">
      <c r="B3253" t="s">
        <v>23</v>
      </c>
      <c r="C3253">
        <v>585444</v>
      </c>
      <c r="D3253">
        <v>7016676</v>
      </c>
    </row>
    <row r="3254" spans="2:4" outlineLevel="2" x14ac:dyDescent="0.25">
      <c r="B3254" t="s">
        <v>23</v>
      </c>
      <c r="C3254">
        <v>585444</v>
      </c>
      <c r="D3254">
        <v>7016676</v>
      </c>
    </row>
    <row r="3255" spans="2:4" outlineLevel="2" x14ac:dyDescent="0.25">
      <c r="B3255" t="s">
        <v>23</v>
      </c>
      <c r="C3255">
        <v>585395</v>
      </c>
      <c r="D3255">
        <v>7016630</v>
      </c>
    </row>
    <row r="3256" spans="2:4" outlineLevel="2" x14ac:dyDescent="0.25">
      <c r="B3256" t="s">
        <v>23</v>
      </c>
      <c r="C3256">
        <v>584371</v>
      </c>
      <c r="D3256">
        <v>7016151</v>
      </c>
    </row>
    <row r="3257" spans="2:4" outlineLevel="2" x14ac:dyDescent="0.25">
      <c r="B3257" t="s">
        <v>23</v>
      </c>
      <c r="C3257">
        <v>584371</v>
      </c>
      <c r="D3257">
        <v>7016151</v>
      </c>
    </row>
    <row r="3258" spans="2:4" outlineLevel="2" x14ac:dyDescent="0.25">
      <c r="B3258" t="s">
        <v>23</v>
      </c>
      <c r="C3258">
        <v>584371</v>
      </c>
      <c r="D3258">
        <v>7016151</v>
      </c>
    </row>
    <row r="3259" spans="2:4" outlineLevel="2" x14ac:dyDescent="0.25">
      <c r="B3259" t="s">
        <v>23</v>
      </c>
      <c r="C3259">
        <v>585444</v>
      </c>
      <c r="D3259">
        <v>7016676</v>
      </c>
    </row>
    <row r="3260" spans="2:4" outlineLevel="2" x14ac:dyDescent="0.25">
      <c r="B3260" t="s">
        <v>23</v>
      </c>
      <c r="C3260">
        <v>585444</v>
      </c>
      <c r="D3260">
        <v>7016676</v>
      </c>
    </row>
    <row r="3261" spans="2:4" outlineLevel="2" x14ac:dyDescent="0.25">
      <c r="B3261" t="s">
        <v>23</v>
      </c>
      <c r="C3261">
        <v>585444</v>
      </c>
      <c r="D3261">
        <v>7016676</v>
      </c>
    </row>
    <row r="3262" spans="2:4" outlineLevel="2" x14ac:dyDescent="0.25">
      <c r="B3262" t="s">
        <v>23</v>
      </c>
      <c r="C3262">
        <v>584371</v>
      </c>
      <c r="D3262">
        <v>7016151</v>
      </c>
    </row>
    <row r="3263" spans="2:4" outlineLevel="2" x14ac:dyDescent="0.25">
      <c r="B3263" t="s">
        <v>23</v>
      </c>
      <c r="C3263">
        <v>584371</v>
      </c>
      <c r="D3263">
        <v>7016151</v>
      </c>
    </row>
    <row r="3264" spans="2:4" outlineLevel="2" x14ac:dyDescent="0.25">
      <c r="B3264" t="s">
        <v>23</v>
      </c>
      <c r="C3264">
        <v>584371</v>
      </c>
      <c r="D3264">
        <v>7016151</v>
      </c>
    </row>
    <row r="3265" spans="2:4" outlineLevel="2" x14ac:dyDescent="0.25">
      <c r="B3265" t="s">
        <v>23</v>
      </c>
      <c r="C3265">
        <v>585444</v>
      </c>
      <c r="D3265">
        <v>7016676</v>
      </c>
    </row>
    <row r="3266" spans="2:4" outlineLevel="2" x14ac:dyDescent="0.25">
      <c r="B3266" t="s">
        <v>23</v>
      </c>
      <c r="C3266">
        <v>585444</v>
      </c>
      <c r="D3266">
        <v>7016676</v>
      </c>
    </row>
    <row r="3267" spans="2:4" outlineLevel="2" x14ac:dyDescent="0.25">
      <c r="B3267" t="s">
        <v>23</v>
      </c>
      <c r="C3267">
        <v>585444</v>
      </c>
      <c r="D3267">
        <v>7016676</v>
      </c>
    </row>
    <row r="3268" spans="2:4" outlineLevel="2" x14ac:dyDescent="0.25">
      <c r="B3268" t="s">
        <v>23</v>
      </c>
      <c r="C3268">
        <v>585444</v>
      </c>
      <c r="D3268">
        <v>7016676</v>
      </c>
    </row>
    <row r="3269" spans="2:4" outlineLevel="2" x14ac:dyDescent="0.25">
      <c r="B3269" t="s">
        <v>23</v>
      </c>
      <c r="C3269">
        <v>585444</v>
      </c>
      <c r="D3269">
        <v>7016676</v>
      </c>
    </row>
    <row r="3270" spans="2:4" outlineLevel="2" x14ac:dyDescent="0.25">
      <c r="B3270" t="s">
        <v>23</v>
      </c>
      <c r="C3270">
        <v>584371</v>
      </c>
      <c r="D3270">
        <v>7016151</v>
      </c>
    </row>
    <row r="3271" spans="2:4" outlineLevel="2" x14ac:dyDescent="0.25">
      <c r="B3271" t="s">
        <v>23</v>
      </c>
      <c r="C3271">
        <v>585444</v>
      </c>
      <c r="D3271">
        <v>7016676</v>
      </c>
    </row>
    <row r="3272" spans="2:4" outlineLevel="2" x14ac:dyDescent="0.25">
      <c r="B3272" t="s">
        <v>23</v>
      </c>
      <c r="C3272">
        <v>585444</v>
      </c>
      <c r="D3272">
        <v>7016676</v>
      </c>
    </row>
    <row r="3273" spans="2:4" outlineLevel="2" x14ac:dyDescent="0.25">
      <c r="B3273" t="s">
        <v>23</v>
      </c>
      <c r="C3273">
        <v>585444</v>
      </c>
      <c r="D3273">
        <v>7016676</v>
      </c>
    </row>
    <row r="3274" spans="2:4" outlineLevel="2" x14ac:dyDescent="0.25">
      <c r="B3274" t="s">
        <v>23</v>
      </c>
      <c r="C3274">
        <v>584371</v>
      </c>
      <c r="D3274">
        <v>7016151</v>
      </c>
    </row>
    <row r="3275" spans="2:4" outlineLevel="2" x14ac:dyDescent="0.25">
      <c r="B3275" t="s">
        <v>23</v>
      </c>
      <c r="C3275">
        <v>584371</v>
      </c>
      <c r="D3275">
        <v>7016151</v>
      </c>
    </row>
    <row r="3276" spans="2:4" outlineLevel="2" x14ac:dyDescent="0.25">
      <c r="B3276" t="s">
        <v>23</v>
      </c>
      <c r="C3276">
        <v>584398</v>
      </c>
      <c r="D3276">
        <v>7016086</v>
      </c>
    </row>
    <row r="3277" spans="2:4" outlineLevel="2" x14ac:dyDescent="0.25">
      <c r="B3277" t="s">
        <v>23</v>
      </c>
      <c r="C3277">
        <v>584929</v>
      </c>
      <c r="D3277">
        <v>7017153</v>
      </c>
    </row>
    <row r="3278" spans="2:4" outlineLevel="2" x14ac:dyDescent="0.25">
      <c r="B3278" t="s">
        <v>23</v>
      </c>
      <c r="C3278">
        <v>584929</v>
      </c>
      <c r="D3278">
        <v>7017153</v>
      </c>
    </row>
    <row r="3279" spans="2:4" outlineLevel="2" x14ac:dyDescent="0.25">
      <c r="B3279" t="s">
        <v>23</v>
      </c>
      <c r="C3279">
        <v>584929</v>
      </c>
      <c r="D3279">
        <v>7017153</v>
      </c>
    </row>
    <row r="3280" spans="2:4" outlineLevel="2" x14ac:dyDescent="0.25">
      <c r="B3280" t="s">
        <v>23</v>
      </c>
      <c r="C3280">
        <v>584929</v>
      </c>
      <c r="D3280">
        <v>7017153</v>
      </c>
    </row>
    <row r="3281" spans="2:4" outlineLevel="2" x14ac:dyDescent="0.25">
      <c r="B3281" t="s">
        <v>23</v>
      </c>
      <c r="C3281">
        <v>585444</v>
      </c>
      <c r="D3281">
        <v>7016676</v>
      </c>
    </row>
    <row r="3282" spans="2:4" outlineLevel="2" x14ac:dyDescent="0.25">
      <c r="B3282" t="s">
        <v>23</v>
      </c>
      <c r="C3282">
        <v>584371</v>
      </c>
      <c r="D3282">
        <v>7016151</v>
      </c>
    </row>
    <row r="3283" spans="2:4" outlineLevel="2" x14ac:dyDescent="0.25">
      <c r="B3283" t="s">
        <v>23</v>
      </c>
      <c r="C3283">
        <v>585444</v>
      </c>
      <c r="D3283">
        <v>7016676</v>
      </c>
    </row>
    <row r="3284" spans="2:4" outlineLevel="2" x14ac:dyDescent="0.25">
      <c r="B3284" t="s">
        <v>23</v>
      </c>
      <c r="C3284">
        <v>585444</v>
      </c>
      <c r="D3284">
        <v>7016676</v>
      </c>
    </row>
    <row r="3285" spans="2:4" outlineLevel="2" x14ac:dyDescent="0.25">
      <c r="B3285" t="s">
        <v>23</v>
      </c>
      <c r="C3285">
        <v>585550</v>
      </c>
      <c r="D3285">
        <v>7016972</v>
      </c>
    </row>
    <row r="3286" spans="2:4" outlineLevel="2" x14ac:dyDescent="0.25">
      <c r="B3286" t="s">
        <v>23</v>
      </c>
      <c r="C3286">
        <v>584371</v>
      </c>
      <c r="D3286">
        <v>7016151</v>
      </c>
    </row>
    <row r="3287" spans="2:4" outlineLevel="2" x14ac:dyDescent="0.25">
      <c r="B3287" t="s">
        <v>23</v>
      </c>
      <c r="C3287">
        <v>584371</v>
      </c>
      <c r="D3287">
        <v>7016151</v>
      </c>
    </row>
    <row r="3288" spans="2:4" outlineLevel="2" x14ac:dyDescent="0.25">
      <c r="B3288" t="s">
        <v>23</v>
      </c>
      <c r="C3288">
        <v>584371</v>
      </c>
      <c r="D3288">
        <v>7016151</v>
      </c>
    </row>
    <row r="3289" spans="2:4" outlineLevel="2" x14ac:dyDescent="0.25">
      <c r="B3289" t="s">
        <v>23</v>
      </c>
      <c r="C3289">
        <v>584371</v>
      </c>
      <c r="D3289">
        <v>7016151</v>
      </c>
    </row>
    <row r="3290" spans="2:4" outlineLevel="2" x14ac:dyDescent="0.25">
      <c r="B3290" t="s">
        <v>23</v>
      </c>
      <c r="C3290">
        <v>584371</v>
      </c>
      <c r="D3290">
        <v>7016151</v>
      </c>
    </row>
    <row r="3291" spans="2:4" outlineLevel="2" x14ac:dyDescent="0.25">
      <c r="B3291" t="s">
        <v>23</v>
      </c>
      <c r="C3291">
        <v>584371</v>
      </c>
      <c r="D3291">
        <v>7016151</v>
      </c>
    </row>
    <row r="3292" spans="2:4" outlineLevel="2" x14ac:dyDescent="0.25">
      <c r="B3292" t="s">
        <v>23</v>
      </c>
      <c r="C3292">
        <v>585395</v>
      </c>
      <c r="D3292">
        <v>7016630</v>
      </c>
    </row>
    <row r="3293" spans="2:4" outlineLevel="2" x14ac:dyDescent="0.25">
      <c r="B3293" t="s">
        <v>23</v>
      </c>
      <c r="C3293">
        <v>584371</v>
      </c>
      <c r="D3293">
        <v>7016151</v>
      </c>
    </row>
    <row r="3294" spans="2:4" outlineLevel="2" x14ac:dyDescent="0.25">
      <c r="B3294" t="s">
        <v>23</v>
      </c>
      <c r="C3294">
        <v>584371</v>
      </c>
      <c r="D3294">
        <v>7016151</v>
      </c>
    </row>
    <row r="3295" spans="2:4" outlineLevel="2" x14ac:dyDescent="0.25">
      <c r="B3295" t="s">
        <v>23</v>
      </c>
      <c r="C3295">
        <v>584371</v>
      </c>
      <c r="D3295">
        <v>7016151</v>
      </c>
    </row>
    <row r="3296" spans="2:4" outlineLevel="2" x14ac:dyDescent="0.25">
      <c r="B3296" t="s">
        <v>23</v>
      </c>
      <c r="C3296">
        <v>584371</v>
      </c>
      <c r="D3296">
        <v>7016151</v>
      </c>
    </row>
    <row r="3297" spans="2:4" outlineLevel="2" x14ac:dyDescent="0.25">
      <c r="B3297" t="s">
        <v>23</v>
      </c>
      <c r="C3297">
        <v>585444</v>
      </c>
      <c r="D3297">
        <v>7016676</v>
      </c>
    </row>
    <row r="3298" spans="2:4" outlineLevel="2" x14ac:dyDescent="0.25">
      <c r="B3298" t="s">
        <v>23</v>
      </c>
      <c r="C3298">
        <v>585416</v>
      </c>
      <c r="D3298">
        <v>7016884</v>
      </c>
    </row>
    <row r="3299" spans="2:4" outlineLevel="2" x14ac:dyDescent="0.25">
      <c r="B3299" t="s">
        <v>23</v>
      </c>
      <c r="C3299">
        <v>585444</v>
      </c>
      <c r="D3299">
        <v>7016676</v>
      </c>
    </row>
    <row r="3300" spans="2:4" outlineLevel="2" x14ac:dyDescent="0.25">
      <c r="B3300" t="s">
        <v>23</v>
      </c>
      <c r="C3300">
        <v>584371</v>
      </c>
      <c r="D3300">
        <v>7016151</v>
      </c>
    </row>
    <row r="3301" spans="2:4" outlineLevel="2" x14ac:dyDescent="0.25">
      <c r="B3301" t="s">
        <v>23</v>
      </c>
      <c r="C3301">
        <v>584371</v>
      </c>
      <c r="D3301">
        <v>7016151</v>
      </c>
    </row>
    <row r="3302" spans="2:4" outlineLevel="2" x14ac:dyDescent="0.25">
      <c r="B3302" t="s">
        <v>23</v>
      </c>
      <c r="C3302">
        <v>584371</v>
      </c>
      <c r="D3302">
        <v>7016151</v>
      </c>
    </row>
    <row r="3303" spans="2:4" outlineLevel="2" x14ac:dyDescent="0.25">
      <c r="B3303" t="s">
        <v>23</v>
      </c>
      <c r="C3303">
        <v>584371</v>
      </c>
      <c r="D3303">
        <v>7016151</v>
      </c>
    </row>
    <row r="3304" spans="2:4" outlineLevel="2" x14ac:dyDescent="0.25">
      <c r="B3304" t="s">
        <v>23</v>
      </c>
      <c r="C3304">
        <v>585424</v>
      </c>
      <c r="D3304">
        <v>7016898</v>
      </c>
    </row>
    <row r="3305" spans="2:4" outlineLevel="2" x14ac:dyDescent="0.25">
      <c r="B3305" t="s">
        <v>23</v>
      </c>
      <c r="C3305">
        <v>585444</v>
      </c>
      <c r="D3305">
        <v>7016676</v>
      </c>
    </row>
    <row r="3306" spans="2:4" outlineLevel="2" x14ac:dyDescent="0.25">
      <c r="B3306" t="s">
        <v>23</v>
      </c>
      <c r="C3306">
        <v>584371</v>
      </c>
      <c r="D3306">
        <v>7016151</v>
      </c>
    </row>
    <row r="3307" spans="2:4" outlineLevel="2" x14ac:dyDescent="0.25">
      <c r="B3307" t="s">
        <v>23</v>
      </c>
      <c r="C3307">
        <v>585271</v>
      </c>
      <c r="D3307">
        <v>7016940</v>
      </c>
    </row>
    <row r="3308" spans="2:4" outlineLevel="2" x14ac:dyDescent="0.25">
      <c r="B3308" t="s">
        <v>23</v>
      </c>
      <c r="C3308">
        <v>584401</v>
      </c>
      <c r="D3308">
        <v>7016446</v>
      </c>
    </row>
    <row r="3309" spans="2:4" outlineLevel="2" x14ac:dyDescent="0.25">
      <c r="B3309" t="s">
        <v>23</v>
      </c>
      <c r="C3309">
        <v>585285</v>
      </c>
      <c r="D3309">
        <v>7016951</v>
      </c>
    </row>
    <row r="3310" spans="2:4" outlineLevel="2" x14ac:dyDescent="0.25">
      <c r="B3310" t="s">
        <v>23</v>
      </c>
      <c r="C3310">
        <v>584268</v>
      </c>
      <c r="D3310">
        <v>7016299</v>
      </c>
    </row>
    <row r="3311" spans="2:4" outlineLevel="2" x14ac:dyDescent="0.25">
      <c r="B3311" t="s">
        <v>23</v>
      </c>
      <c r="C3311">
        <v>584375</v>
      </c>
      <c r="D3311">
        <v>7016282</v>
      </c>
    </row>
    <row r="3312" spans="2:4" outlineLevel="2" x14ac:dyDescent="0.25">
      <c r="B3312" t="s">
        <v>23</v>
      </c>
      <c r="C3312">
        <v>584350</v>
      </c>
      <c r="D3312">
        <v>7016240</v>
      </c>
    </row>
    <row r="3313" spans="2:4" outlineLevel="2" x14ac:dyDescent="0.25">
      <c r="B3313" t="s">
        <v>23</v>
      </c>
      <c r="C3313">
        <v>584401</v>
      </c>
      <c r="D3313">
        <v>7016446</v>
      </c>
    </row>
    <row r="3314" spans="2:4" outlineLevel="2" x14ac:dyDescent="0.25">
      <c r="B3314" t="s">
        <v>23</v>
      </c>
      <c r="C3314">
        <v>584801</v>
      </c>
      <c r="D3314">
        <v>7015530</v>
      </c>
    </row>
    <row r="3315" spans="2:4" outlineLevel="2" x14ac:dyDescent="0.25">
      <c r="B3315" t="s">
        <v>23</v>
      </c>
      <c r="C3315">
        <v>584707</v>
      </c>
      <c r="D3315">
        <v>7015721</v>
      </c>
    </row>
    <row r="3316" spans="2:4" outlineLevel="2" x14ac:dyDescent="0.25">
      <c r="B3316" t="s">
        <v>23</v>
      </c>
      <c r="C3316">
        <v>584707</v>
      </c>
      <c r="D3316">
        <v>7015721</v>
      </c>
    </row>
    <row r="3317" spans="2:4" outlineLevel="2" x14ac:dyDescent="0.25">
      <c r="B3317" t="s">
        <v>23</v>
      </c>
      <c r="C3317">
        <v>584707</v>
      </c>
      <c r="D3317">
        <v>7015721</v>
      </c>
    </row>
    <row r="3318" spans="2:4" outlineLevel="2" x14ac:dyDescent="0.25">
      <c r="B3318" t="s">
        <v>23</v>
      </c>
      <c r="C3318">
        <v>584798</v>
      </c>
      <c r="D3318">
        <v>7016261</v>
      </c>
    </row>
    <row r="3319" spans="2:4" outlineLevel="2" x14ac:dyDescent="0.25">
      <c r="B3319" t="s">
        <v>23</v>
      </c>
      <c r="C3319">
        <v>585501</v>
      </c>
      <c r="D3319">
        <v>7016994</v>
      </c>
    </row>
    <row r="3320" spans="2:4" outlineLevel="2" x14ac:dyDescent="0.25">
      <c r="B3320" t="s">
        <v>23</v>
      </c>
      <c r="C3320">
        <v>584350</v>
      </c>
      <c r="D3320">
        <v>7016240</v>
      </c>
    </row>
    <row r="3321" spans="2:4" outlineLevel="2" x14ac:dyDescent="0.25">
      <c r="B3321" t="s">
        <v>23</v>
      </c>
      <c r="C3321">
        <v>584350</v>
      </c>
      <c r="D3321">
        <v>7016240</v>
      </c>
    </row>
    <row r="3322" spans="2:4" outlineLevel="2" x14ac:dyDescent="0.25">
      <c r="B3322" t="s">
        <v>23</v>
      </c>
      <c r="C3322">
        <v>584770</v>
      </c>
      <c r="D3322">
        <v>7016380</v>
      </c>
    </row>
    <row r="3323" spans="2:4" outlineLevel="2" x14ac:dyDescent="0.25">
      <c r="B3323" t="s">
        <v>23</v>
      </c>
      <c r="C3323">
        <v>585395</v>
      </c>
      <c r="D3323">
        <v>7016630</v>
      </c>
    </row>
    <row r="3324" spans="2:4" outlineLevel="2" x14ac:dyDescent="0.25">
      <c r="B3324" t="s">
        <v>23</v>
      </c>
      <c r="C3324">
        <v>584770</v>
      </c>
      <c r="D3324">
        <v>7016380</v>
      </c>
    </row>
    <row r="3325" spans="2:4" outlineLevel="2" x14ac:dyDescent="0.25">
      <c r="B3325" t="s">
        <v>23</v>
      </c>
      <c r="C3325">
        <v>585017</v>
      </c>
      <c r="D3325">
        <v>7016410</v>
      </c>
    </row>
    <row r="3326" spans="2:4" outlineLevel="2" x14ac:dyDescent="0.25">
      <c r="B3326" t="s">
        <v>23</v>
      </c>
      <c r="C3326">
        <v>584770</v>
      </c>
      <c r="D3326">
        <v>7016380</v>
      </c>
    </row>
    <row r="3327" spans="2:4" outlineLevel="2" x14ac:dyDescent="0.25">
      <c r="B3327" t="s">
        <v>23</v>
      </c>
      <c r="C3327">
        <v>584770</v>
      </c>
      <c r="D3327">
        <v>7016380</v>
      </c>
    </row>
    <row r="3328" spans="2:4" outlineLevel="2" x14ac:dyDescent="0.25">
      <c r="B3328" t="s">
        <v>23</v>
      </c>
      <c r="C3328">
        <v>584770</v>
      </c>
      <c r="D3328">
        <v>7016380</v>
      </c>
    </row>
    <row r="3329" spans="2:4" outlineLevel="2" x14ac:dyDescent="0.25">
      <c r="B3329" t="s">
        <v>23</v>
      </c>
      <c r="C3329">
        <v>584770</v>
      </c>
      <c r="D3329">
        <v>7016380</v>
      </c>
    </row>
    <row r="3330" spans="2:4" outlineLevel="2" x14ac:dyDescent="0.25">
      <c r="B3330" t="s">
        <v>23</v>
      </c>
      <c r="C3330">
        <v>584770</v>
      </c>
      <c r="D3330">
        <v>7016380</v>
      </c>
    </row>
    <row r="3331" spans="2:4" outlineLevel="2" x14ac:dyDescent="0.25">
      <c r="B3331" t="s">
        <v>23</v>
      </c>
      <c r="C3331">
        <v>584770</v>
      </c>
      <c r="D3331">
        <v>7016380</v>
      </c>
    </row>
    <row r="3332" spans="2:4" outlineLevel="2" x14ac:dyDescent="0.25">
      <c r="B3332" t="s">
        <v>23</v>
      </c>
      <c r="C3332">
        <v>584770</v>
      </c>
      <c r="D3332">
        <v>7016380</v>
      </c>
    </row>
    <row r="3333" spans="2:4" outlineLevel="2" x14ac:dyDescent="0.25">
      <c r="B3333" t="s">
        <v>23</v>
      </c>
      <c r="C3333">
        <v>584770</v>
      </c>
      <c r="D3333">
        <v>7016380</v>
      </c>
    </row>
    <row r="3334" spans="2:4" outlineLevel="2" x14ac:dyDescent="0.25">
      <c r="B3334" t="s">
        <v>23</v>
      </c>
      <c r="C3334">
        <v>584770</v>
      </c>
      <c r="D3334">
        <v>7016380</v>
      </c>
    </row>
    <row r="3335" spans="2:4" outlineLevel="2" x14ac:dyDescent="0.25">
      <c r="B3335" t="s">
        <v>23</v>
      </c>
      <c r="C3335">
        <v>584770</v>
      </c>
      <c r="D3335">
        <v>7016380</v>
      </c>
    </row>
    <row r="3336" spans="2:4" outlineLevel="2" x14ac:dyDescent="0.25">
      <c r="B3336" t="s">
        <v>23</v>
      </c>
      <c r="C3336">
        <v>584770</v>
      </c>
      <c r="D3336">
        <v>7016380</v>
      </c>
    </row>
    <row r="3337" spans="2:4" outlineLevel="2" x14ac:dyDescent="0.25">
      <c r="B3337" t="s">
        <v>23</v>
      </c>
      <c r="C3337">
        <v>584770</v>
      </c>
      <c r="D3337">
        <v>7016380</v>
      </c>
    </row>
    <row r="3338" spans="2:4" outlineLevel="2" x14ac:dyDescent="0.25">
      <c r="B3338" t="s">
        <v>23</v>
      </c>
      <c r="C3338">
        <v>584885</v>
      </c>
      <c r="D3338">
        <v>7016443</v>
      </c>
    </row>
    <row r="3339" spans="2:4" outlineLevel="2" x14ac:dyDescent="0.25">
      <c r="B3339" t="s">
        <v>23</v>
      </c>
      <c r="C3339">
        <v>584885</v>
      </c>
      <c r="D3339">
        <v>7016443</v>
      </c>
    </row>
    <row r="3340" spans="2:4" outlineLevel="2" x14ac:dyDescent="0.25">
      <c r="B3340" t="s">
        <v>23</v>
      </c>
      <c r="C3340">
        <v>584885</v>
      </c>
      <c r="D3340">
        <v>7016443</v>
      </c>
    </row>
    <row r="3341" spans="2:4" outlineLevel="2" x14ac:dyDescent="0.25">
      <c r="B3341" t="s">
        <v>23</v>
      </c>
      <c r="C3341">
        <v>584885</v>
      </c>
      <c r="D3341">
        <v>7016443</v>
      </c>
    </row>
    <row r="3342" spans="2:4" outlineLevel="2" x14ac:dyDescent="0.25">
      <c r="B3342" t="s">
        <v>23</v>
      </c>
      <c r="C3342">
        <v>584885</v>
      </c>
      <c r="D3342">
        <v>7016443</v>
      </c>
    </row>
    <row r="3343" spans="2:4" outlineLevel="2" x14ac:dyDescent="0.25">
      <c r="B3343" t="s">
        <v>23</v>
      </c>
      <c r="C3343">
        <v>584885</v>
      </c>
      <c r="D3343">
        <v>7016443</v>
      </c>
    </row>
    <row r="3344" spans="2:4" outlineLevel="2" x14ac:dyDescent="0.25">
      <c r="B3344" t="s">
        <v>23</v>
      </c>
      <c r="C3344">
        <v>584973</v>
      </c>
      <c r="D3344">
        <v>7016115</v>
      </c>
    </row>
    <row r="3345" spans="2:4" outlineLevel="2" x14ac:dyDescent="0.25">
      <c r="B3345" t="s">
        <v>23</v>
      </c>
      <c r="C3345">
        <v>584973</v>
      </c>
      <c r="D3345">
        <v>7016115</v>
      </c>
    </row>
    <row r="3346" spans="2:4" outlineLevel="2" x14ac:dyDescent="0.25">
      <c r="B3346" t="s">
        <v>23</v>
      </c>
      <c r="C3346">
        <v>584885</v>
      </c>
      <c r="D3346">
        <v>7016443</v>
      </c>
    </row>
    <row r="3347" spans="2:4" outlineLevel="2" x14ac:dyDescent="0.25">
      <c r="B3347" t="s">
        <v>23</v>
      </c>
      <c r="C3347">
        <v>584953</v>
      </c>
      <c r="D3347">
        <v>7016614</v>
      </c>
    </row>
    <row r="3348" spans="2:4" outlineLevel="2" x14ac:dyDescent="0.25">
      <c r="B3348" t="s">
        <v>23</v>
      </c>
      <c r="C3348">
        <v>585296</v>
      </c>
      <c r="D3348">
        <v>7016618</v>
      </c>
    </row>
    <row r="3349" spans="2:4" outlineLevel="2" x14ac:dyDescent="0.25">
      <c r="B3349" t="s">
        <v>23</v>
      </c>
      <c r="C3349">
        <v>585245</v>
      </c>
      <c r="D3349">
        <v>7016656</v>
      </c>
    </row>
    <row r="3350" spans="2:4" outlineLevel="2" x14ac:dyDescent="0.25">
      <c r="B3350" t="s">
        <v>23</v>
      </c>
      <c r="C3350">
        <v>584953</v>
      </c>
      <c r="D3350">
        <v>7016614</v>
      </c>
    </row>
    <row r="3351" spans="2:4" outlineLevel="2" x14ac:dyDescent="0.25">
      <c r="B3351" t="s">
        <v>23</v>
      </c>
      <c r="C3351">
        <v>585317</v>
      </c>
      <c r="D3351">
        <v>7016609</v>
      </c>
    </row>
    <row r="3352" spans="2:4" outlineLevel="2" x14ac:dyDescent="0.25">
      <c r="B3352" t="s">
        <v>23</v>
      </c>
      <c r="C3352">
        <v>584953</v>
      </c>
      <c r="D3352">
        <v>7016614</v>
      </c>
    </row>
    <row r="3353" spans="2:4" outlineLevel="2" x14ac:dyDescent="0.25">
      <c r="B3353" t="s">
        <v>23</v>
      </c>
      <c r="C3353">
        <v>584885</v>
      </c>
      <c r="D3353">
        <v>7016443</v>
      </c>
    </row>
    <row r="3354" spans="2:4" outlineLevel="2" x14ac:dyDescent="0.25">
      <c r="B3354" t="s">
        <v>23</v>
      </c>
      <c r="C3354">
        <v>584862</v>
      </c>
      <c r="D3354">
        <v>7016224</v>
      </c>
    </row>
    <row r="3355" spans="2:4" outlineLevel="2" x14ac:dyDescent="0.25">
      <c r="B3355" t="s">
        <v>23</v>
      </c>
      <c r="C3355">
        <v>585317</v>
      </c>
      <c r="D3355">
        <v>7016609</v>
      </c>
    </row>
    <row r="3356" spans="2:4" outlineLevel="2" x14ac:dyDescent="0.25">
      <c r="B3356" t="s">
        <v>23</v>
      </c>
      <c r="C3356">
        <v>585501</v>
      </c>
      <c r="D3356">
        <v>7016994</v>
      </c>
    </row>
    <row r="3357" spans="2:4" outlineLevel="2" x14ac:dyDescent="0.25">
      <c r="B3357" t="s">
        <v>23</v>
      </c>
      <c r="C3357">
        <v>585111</v>
      </c>
      <c r="D3357">
        <v>7016857</v>
      </c>
    </row>
    <row r="3358" spans="2:4" outlineLevel="2" x14ac:dyDescent="0.25">
      <c r="B3358" t="s">
        <v>23</v>
      </c>
      <c r="C3358">
        <v>584693</v>
      </c>
      <c r="D3358">
        <v>7016018</v>
      </c>
    </row>
    <row r="3359" spans="2:4" outlineLevel="2" x14ac:dyDescent="0.25">
      <c r="B3359" t="s">
        <v>23</v>
      </c>
      <c r="C3359">
        <v>584953</v>
      </c>
      <c r="D3359">
        <v>7016614</v>
      </c>
    </row>
    <row r="3360" spans="2:4" outlineLevel="2" x14ac:dyDescent="0.25">
      <c r="B3360" t="s">
        <v>23</v>
      </c>
      <c r="C3360">
        <v>584687</v>
      </c>
      <c r="D3360">
        <v>7015936</v>
      </c>
    </row>
    <row r="3361" spans="2:4" outlineLevel="2" x14ac:dyDescent="0.25">
      <c r="B3361" t="s">
        <v>23</v>
      </c>
      <c r="C3361">
        <v>584401</v>
      </c>
      <c r="D3361">
        <v>7016446</v>
      </c>
    </row>
    <row r="3362" spans="2:4" outlineLevel="2" x14ac:dyDescent="0.25">
      <c r="B3362" t="s">
        <v>23</v>
      </c>
      <c r="C3362">
        <v>584953</v>
      </c>
      <c r="D3362">
        <v>7016614</v>
      </c>
    </row>
    <row r="3363" spans="2:4" outlineLevel="2" x14ac:dyDescent="0.25">
      <c r="B3363" t="s">
        <v>23</v>
      </c>
      <c r="C3363">
        <v>585178</v>
      </c>
      <c r="D3363">
        <v>7016988</v>
      </c>
    </row>
    <row r="3364" spans="2:4" outlineLevel="2" x14ac:dyDescent="0.25">
      <c r="B3364" t="s">
        <v>23</v>
      </c>
      <c r="C3364">
        <v>584953</v>
      </c>
      <c r="D3364">
        <v>7016614</v>
      </c>
    </row>
    <row r="3365" spans="2:4" outlineLevel="2" x14ac:dyDescent="0.25">
      <c r="B3365" t="s">
        <v>23</v>
      </c>
      <c r="C3365">
        <v>584953</v>
      </c>
      <c r="D3365">
        <v>7016614</v>
      </c>
    </row>
    <row r="3366" spans="2:4" outlineLevel="2" x14ac:dyDescent="0.25">
      <c r="B3366" t="s">
        <v>23</v>
      </c>
      <c r="C3366">
        <v>584350</v>
      </c>
      <c r="D3366">
        <v>7016240</v>
      </c>
    </row>
    <row r="3367" spans="2:4" outlineLevel="2" x14ac:dyDescent="0.25">
      <c r="B3367" t="s">
        <v>23</v>
      </c>
      <c r="C3367">
        <v>584953</v>
      </c>
      <c r="D3367">
        <v>7016614</v>
      </c>
    </row>
    <row r="3368" spans="2:4" outlineLevel="2" x14ac:dyDescent="0.25">
      <c r="B3368" t="s">
        <v>23</v>
      </c>
      <c r="C3368">
        <v>584709</v>
      </c>
      <c r="D3368">
        <v>7016631</v>
      </c>
    </row>
    <row r="3369" spans="2:4" outlineLevel="2" x14ac:dyDescent="0.25">
      <c r="B3369" t="s">
        <v>23</v>
      </c>
      <c r="C3369">
        <v>584862</v>
      </c>
      <c r="D3369">
        <v>7016224</v>
      </c>
    </row>
    <row r="3370" spans="2:4" outlineLevel="2" x14ac:dyDescent="0.25">
      <c r="B3370" t="s">
        <v>23</v>
      </c>
      <c r="C3370">
        <v>584709</v>
      </c>
      <c r="D3370">
        <v>7016631</v>
      </c>
    </row>
    <row r="3371" spans="2:4" outlineLevel="2" x14ac:dyDescent="0.25">
      <c r="B3371" t="s">
        <v>23</v>
      </c>
      <c r="C3371">
        <v>585356</v>
      </c>
      <c r="D3371">
        <v>7016591</v>
      </c>
    </row>
    <row r="3372" spans="2:4" outlineLevel="2" x14ac:dyDescent="0.25">
      <c r="B3372" t="s">
        <v>23</v>
      </c>
      <c r="C3372">
        <v>584885</v>
      </c>
      <c r="D3372">
        <v>7016443</v>
      </c>
    </row>
    <row r="3373" spans="2:4" outlineLevel="2" x14ac:dyDescent="0.25">
      <c r="B3373" t="s">
        <v>23</v>
      </c>
      <c r="C3373">
        <v>584401</v>
      </c>
      <c r="D3373">
        <v>7016446</v>
      </c>
    </row>
    <row r="3374" spans="2:4" outlineLevel="2" x14ac:dyDescent="0.25">
      <c r="B3374" t="s">
        <v>23</v>
      </c>
      <c r="C3374">
        <v>584885</v>
      </c>
      <c r="D3374">
        <v>7016443</v>
      </c>
    </row>
    <row r="3375" spans="2:4" outlineLevel="2" x14ac:dyDescent="0.25">
      <c r="B3375" t="s">
        <v>23</v>
      </c>
      <c r="C3375">
        <v>585395</v>
      </c>
      <c r="D3375">
        <v>7016630</v>
      </c>
    </row>
    <row r="3376" spans="2:4" outlineLevel="2" x14ac:dyDescent="0.25">
      <c r="B3376" t="s">
        <v>23</v>
      </c>
      <c r="C3376">
        <v>584709</v>
      </c>
      <c r="D3376">
        <v>7016631</v>
      </c>
    </row>
    <row r="3377" spans="2:4" outlineLevel="2" x14ac:dyDescent="0.25">
      <c r="B3377" t="s">
        <v>23</v>
      </c>
      <c r="C3377">
        <v>585416</v>
      </c>
      <c r="D3377">
        <v>7016884</v>
      </c>
    </row>
    <row r="3378" spans="2:4" outlineLevel="2" x14ac:dyDescent="0.25">
      <c r="B3378" t="s">
        <v>23</v>
      </c>
      <c r="C3378">
        <v>585416</v>
      </c>
      <c r="D3378">
        <v>7016884</v>
      </c>
    </row>
    <row r="3379" spans="2:4" outlineLevel="2" x14ac:dyDescent="0.25">
      <c r="B3379" t="s">
        <v>23</v>
      </c>
      <c r="C3379">
        <v>585416</v>
      </c>
      <c r="D3379">
        <v>7016884</v>
      </c>
    </row>
    <row r="3380" spans="2:4" outlineLevel="2" x14ac:dyDescent="0.25">
      <c r="B3380" t="s">
        <v>23</v>
      </c>
      <c r="C3380">
        <v>585000</v>
      </c>
      <c r="D3380">
        <v>7016651</v>
      </c>
    </row>
    <row r="3381" spans="2:4" outlineLevel="2" x14ac:dyDescent="0.25">
      <c r="B3381" t="s">
        <v>23</v>
      </c>
      <c r="C3381">
        <v>585162</v>
      </c>
      <c r="D3381">
        <v>7016476</v>
      </c>
    </row>
    <row r="3382" spans="2:4" outlineLevel="2" x14ac:dyDescent="0.25">
      <c r="B3382" t="s">
        <v>23</v>
      </c>
      <c r="C3382">
        <v>585162</v>
      </c>
      <c r="D3382">
        <v>7016476</v>
      </c>
    </row>
    <row r="3383" spans="2:4" outlineLevel="2" x14ac:dyDescent="0.25">
      <c r="B3383" t="s">
        <v>23</v>
      </c>
      <c r="C3383">
        <v>585162</v>
      </c>
      <c r="D3383">
        <v>7016476</v>
      </c>
    </row>
    <row r="3384" spans="2:4" outlineLevel="2" x14ac:dyDescent="0.25">
      <c r="B3384" t="s">
        <v>23</v>
      </c>
      <c r="C3384">
        <v>585162</v>
      </c>
      <c r="D3384">
        <v>7016476</v>
      </c>
    </row>
    <row r="3385" spans="2:4" outlineLevel="2" x14ac:dyDescent="0.25">
      <c r="B3385" t="s">
        <v>23</v>
      </c>
      <c r="C3385">
        <v>585162</v>
      </c>
      <c r="D3385">
        <v>7016476</v>
      </c>
    </row>
    <row r="3386" spans="2:4" outlineLevel="2" x14ac:dyDescent="0.25">
      <c r="B3386" t="s">
        <v>23</v>
      </c>
      <c r="C3386">
        <v>584371</v>
      </c>
      <c r="D3386">
        <v>7016151</v>
      </c>
    </row>
    <row r="3387" spans="2:4" outlineLevel="2" x14ac:dyDescent="0.25">
      <c r="B3387" t="s">
        <v>23</v>
      </c>
      <c r="C3387">
        <v>584371</v>
      </c>
      <c r="D3387">
        <v>7016151</v>
      </c>
    </row>
    <row r="3388" spans="2:4" outlineLevel="2" x14ac:dyDescent="0.25">
      <c r="B3388" t="s">
        <v>23</v>
      </c>
      <c r="C3388">
        <v>584371</v>
      </c>
      <c r="D3388">
        <v>7016151</v>
      </c>
    </row>
    <row r="3389" spans="2:4" outlineLevel="2" x14ac:dyDescent="0.25">
      <c r="B3389" t="s">
        <v>23</v>
      </c>
      <c r="C3389">
        <v>584371</v>
      </c>
      <c r="D3389">
        <v>7016151</v>
      </c>
    </row>
    <row r="3390" spans="2:4" outlineLevel="2" x14ac:dyDescent="0.25">
      <c r="B3390" t="s">
        <v>23</v>
      </c>
      <c r="C3390">
        <v>584371</v>
      </c>
      <c r="D3390">
        <v>7016151</v>
      </c>
    </row>
    <row r="3391" spans="2:4" outlineLevel="2" x14ac:dyDescent="0.25">
      <c r="B3391" t="s">
        <v>23</v>
      </c>
      <c r="C3391">
        <v>584885</v>
      </c>
      <c r="D3391">
        <v>7016443</v>
      </c>
    </row>
    <row r="3392" spans="2:4" outlineLevel="2" x14ac:dyDescent="0.25">
      <c r="B3392" t="s">
        <v>23</v>
      </c>
      <c r="C3392">
        <v>584371</v>
      </c>
      <c r="D3392">
        <v>7016151</v>
      </c>
    </row>
    <row r="3393" spans="2:4" outlineLevel="2" x14ac:dyDescent="0.25">
      <c r="B3393" t="s">
        <v>23</v>
      </c>
      <c r="C3393">
        <v>584371</v>
      </c>
      <c r="D3393">
        <v>7016151</v>
      </c>
    </row>
    <row r="3394" spans="2:4" outlineLevel="2" x14ac:dyDescent="0.25">
      <c r="B3394" t="s">
        <v>23</v>
      </c>
      <c r="C3394">
        <v>584885</v>
      </c>
      <c r="D3394">
        <v>7016443</v>
      </c>
    </row>
    <row r="3395" spans="2:4" outlineLevel="2" x14ac:dyDescent="0.25">
      <c r="B3395" t="s">
        <v>23</v>
      </c>
      <c r="C3395">
        <v>584885</v>
      </c>
      <c r="D3395">
        <v>7016443</v>
      </c>
    </row>
    <row r="3396" spans="2:4" outlineLevel="2" x14ac:dyDescent="0.25">
      <c r="B3396" t="s">
        <v>23</v>
      </c>
      <c r="C3396">
        <v>584885</v>
      </c>
      <c r="D3396">
        <v>7016443</v>
      </c>
    </row>
    <row r="3397" spans="2:4" outlineLevel="2" x14ac:dyDescent="0.25">
      <c r="B3397" t="s">
        <v>23</v>
      </c>
      <c r="C3397">
        <v>585000</v>
      </c>
      <c r="D3397">
        <v>7016651</v>
      </c>
    </row>
    <row r="3398" spans="2:4" outlineLevel="2" x14ac:dyDescent="0.25">
      <c r="B3398" t="s">
        <v>23</v>
      </c>
      <c r="C3398">
        <v>585000</v>
      </c>
      <c r="D3398">
        <v>7016651</v>
      </c>
    </row>
    <row r="3399" spans="2:4" outlineLevel="2" x14ac:dyDescent="0.25">
      <c r="B3399" t="s">
        <v>23</v>
      </c>
      <c r="C3399">
        <v>585000</v>
      </c>
      <c r="D3399">
        <v>7016651</v>
      </c>
    </row>
    <row r="3400" spans="2:4" outlineLevel="2" x14ac:dyDescent="0.25">
      <c r="B3400" t="s">
        <v>23</v>
      </c>
      <c r="C3400">
        <v>585000</v>
      </c>
      <c r="D3400">
        <v>7016651</v>
      </c>
    </row>
    <row r="3401" spans="2:4" outlineLevel="2" x14ac:dyDescent="0.25">
      <c r="B3401" t="s">
        <v>23</v>
      </c>
      <c r="C3401">
        <v>585000</v>
      </c>
      <c r="D3401">
        <v>7016651</v>
      </c>
    </row>
    <row r="3402" spans="2:4" outlineLevel="2" x14ac:dyDescent="0.25">
      <c r="B3402" t="s">
        <v>23</v>
      </c>
      <c r="C3402">
        <v>584371</v>
      </c>
      <c r="D3402">
        <v>7016151</v>
      </c>
    </row>
    <row r="3403" spans="2:4" outlineLevel="2" x14ac:dyDescent="0.25">
      <c r="B3403" t="s">
        <v>23</v>
      </c>
      <c r="C3403">
        <v>585000</v>
      </c>
      <c r="D3403">
        <v>7016651</v>
      </c>
    </row>
    <row r="3404" spans="2:4" outlineLevel="2" x14ac:dyDescent="0.25">
      <c r="B3404" t="s">
        <v>23</v>
      </c>
      <c r="C3404">
        <v>585000</v>
      </c>
      <c r="D3404">
        <v>7016651</v>
      </c>
    </row>
    <row r="3405" spans="2:4" outlineLevel="2" x14ac:dyDescent="0.25">
      <c r="B3405" t="s">
        <v>23</v>
      </c>
      <c r="C3405">
        <v>584885</v>
      </c>
      <c r="D3405">
        <v>7016443</v>
      </c>
    </row>
    <row r="3406" spans="2:4" outlineLevel="2" x14ac:dyDescent="0.25">
      <c r="B3406" t="s">
        <v>23</v>
      </c>
      <c r="C3406">
        <v>585000</v>
      </c>
      <c r="D3406">
        <v>7016651</v>
      </c>
    </row>
    <row r="3407" spans="2:4" outlineLevel="2" x14ac:dyDescent="0.25">
      <c r="B3407" t="s">
        <v>23</v>
      </c>
      <c r="C3407">
        <v>585162</v>
      </c>
      <c r="D3407">
        <v>7016476</v>
      </c>
    </row>
    <row r="3408" spans="2:4" outlineLevel="2" x14ac:dyDescent="0.25">
      <c r="B3408" t="s">
        <v>23</v>
      </c>
      <c r="C3408">
        <v>584371</v>
      </c>
      <c r="D3408">
        <v>7016151</v>
      </c>
    </row>
    <row r="3409" spans="2:4" outlineLevel="2" x14ac:dyDescent="0.25">
      <c r="B3409" t="s">
        <v>23</v>
      </c>
      <c r="C3409">
        <v>584371</v>
      </c>
      <c r="D3409">
        <v>7016151</v>
      </c>
    </row>
    <row r="3410" spans="2:4" outlineLevel="2" x14ac:dyDescent="0.25">
      <c r="B3410" t="s">
        <v>23</v>
      </c>
      <c r="C3410">
        <v>584371</v>
      </c>
      <c r="D3410">
        <v>7016151</v>
      </c>
    </row>
    <row r="3411" spans="2:4" outlineLevel="2" x14ac:dyDescent="0.25">
      <c r="B3411" t="s">
        <v>23</v>
      </c>
      <c r="C3411">
        <v>584371</v>
      </c>
      <c r="D3411">
        <v>7016151</v>
      </c>
    </row>
    <row r="3412" spans="2:4" outlineLevel="2" x14ac:dyDescent="0.25">
      <c r="B3412" t="s">
        <v>23</v>
      </c>
      <c r="C3412">
        <v>585162</v>
      </c>
      <c r="D3412">
        <v>7016476</v>
      </c>
    </row>
    <row r="3413" spans="2:4" outlineLevel="2" x14ac:dyDescent="0.25">
      <c r="B3413" t="s">
        <v>23</v>
      </c>
      <c r="C3413">
        <v>584371</v>
      </c>
      <c r="D3413">
        <v>7016151</v>
      </c>
    </row>
    <row r="3414" spans="2:4" outlineLevel="2" x14ac:dyDescent="0.25">
      <c r="B3414" t="s">
        <v>23</v>
      </c>
      <c r="C3414">
        <v>584371</v>
      </c>
      <c r="D3414">
        <v>7016151</v>
      </c>
    </row>
    <row r="3415" spans="2:4" outlineLevel="2" x14ac:dyDescent="0.25">
      <c r="B3415" t="s">
        <v>23</v>
      </c>
      <c r="C3415">
        <v>585550</v>
      </c>
      <c r="D3415">
        <v>7016972</v>
      </c>
    </row>
    <row r="3416" spans="2:4" outlineLevel="2" x14ac:dyDescent="0.25">
      <c r="B3416" t="s">
        <v>23</v>
      </c>
      <c r="C3416">
        <v>585401</v>
      </c>
      <c r="D3416">
        <v>7017187</v>
      </c>
    </row>
    <row r="3417" spans="2:4" outlineLevel="2" x14ac:dyDescent="0.25">
      <c r="B3417" t="s">
        <v>23</v>
      </c>
      <c r="C3417">
        <v>585350</v>
      </c>
      <c r="D3417">
        <v>7016559</v>
      </c>
    </row>
    <row r="3418" spans="2:4" outlineLevel="2" x14ac:dyDescent="0.25">
      <c r="B3418" t="s">
        <v>23</v>
      </c>
      <c r="C3418">
        <v>584371</v>
      </c>
      <c r="D3418">
        <v>7016151</v>
      </c>
    </row>
    <row r="3419" spans="2:4" outlineLevel="2" x14ac:dyDescent="0.25">
      <c r="B3419" t="s">
        <v>23</v>
      </c>
      <c r="C3419">
        <v>584371</v>
      </c>
      <c r="D3419">
        <v>7016151</v>
      </c>
    </row>
    <row r="3420" spans="2:4" outlineLevel="2" x14ac:dyDescent="0.25">
      <c r="B3420" t="s">
        <v>23</v>
      </c>
      <c r="C3420">
        <v>584371</v>
      </c>
      <c r="D3420">
        <v>7016151</v>
      </c>
    </row>
    <row r="3421" spans="2:4" outlineLevel="2" x14ac:dyDescent="0.25">
      <c r="B3421" t="s">
        <v>23</v>
      </c>
      <c r="C3421">
        <v>584371</v>
      </c>
      <c r="D3421">
        <v>7016151</v>
      </c>
    </row>
    <row r="3422" spans="2:4" outlineLevel="2" x14ac:dyDescent="0.25">
      <c r="B3422" t="s">
        <v>23</v>
      </c>
      <c r="C3422">
        <v>584371</v>
      </c>
      <c r="D3422">
        <v>7016151</v>
      </c>
    </row>
    <row r="3423" spans="2:4" outlineLevel="2" x14ac:dyDescent="0.25">
      <c r="B3423" t="s">
        <v>23</v>
      </c>
      <c r="C3423">
        <v>584981</v>
      </c>
      <c r="D3423">
        <v>7016573</v>
      </c>
    </row>
    <row r="3424" spans="2:4" outlineLevel="2" x14ac:dyDescent="0.25">
      <c r="B3424" t="s">
        <v>23</v>
      </c>
      <c r="C3424">
        <v>584371</v>
      </c>
      <c r="D3424">
        <v>7016151</v>
      </c>
    </row>
    <row r="3425" spans="2:4" outlineLevel="2" x14ac:dyDescent="0.25">
      <c r="B3425" t="s">
        <v>23</v>
      </c>
      <c r="C3425">
        <v>585350</v>
      </c>
      <c r="D3425">
        <v>7016559</v>
      </c>
    </row>
    <row r="3426" spans="2:4" outlineLevel="2" x14ac:dyDescent="0.25">
      <c r="B3426" t="s">
        <v>23</v>
      </c>
      <c r="C3426">
        <v>584981</v>
      </c>
      <c r="D3426">
        <v>7016573</v>
      </c>
    </row>
    <row r="3427" spans="2:4" outlineLevel="2" x14ac:dyDescent="0.25">
      <c r="B3427" t="s">
        <v>23</v>
      </c>
      <c r="C3427">
        <v>584371</v>
      </c>
      <c r="D3427">
        <v>7016151</v>
      </c>
    </row>
    <row r="3428" spans="2:4" outlineLevel="2" x14ac:dyDescent="0.25">
      <c r="B3428" t="s">
        <v>23</v>
      </c>
      <c r="C3428">
        <v>584371</v>
      </c>
      <c r="D3428">
        <v>7016151</v>
      </c>
    </row>
    <row r="3429" spans="2:4" outlineLevel="2" x14ac:dyDescent="0.25">
      <c r="B3429" t="s">
        <v>23</v>
      </c>
      <c r="C3429">
        <v>584371</v>
      </c>
      <c r="D3429">
        <v>7016151</v>
      </c>
    </row>
    <row r="3430" spans="2:4" outlineLevel="2" x14ac:dyDescent="0.25">
      <c r="B3430" t="s">
        <v>23</v>
      </c>
      <c r="C3430">
        <v>584371</v>
      </c>
      <c r="D3430">
        <v>7016151</v>
      </c>
    </row>
    <row r="3431" spans="2:4" outlineLevel="2" x14ac:dyDescent="0.25">
      <c r="B3431" t="s">
        <v>23</v>
      </c>
      <c r="C3431">
        <v>584371</v>
      </c>
      <c r="D3431">
        <v>7016151</v>
      </c>
    </row>
    <row r="3432" spans="2:4" outlineLevel="2" x14ac:dyDescent="0.25">
      <c r="B3432" t="s">
        <v>23</v>
      </c>
      <c r="C3432">
        <v>584371</v>
      </c>
      <c r="D3432">
        <v>7016151</v>
      </c>
    </row>
    <row r="3433" spans="2:4" outlineLevel="2" x14ac:dyDescent="0.25">
      <c r="B3433" t="s">
        <v>23</v>
      </c>
      <c r="C3433">
        <v>584371</v>
      </c>
      <c r="D3433">
        <v>7016151</v>
      </c>
    </row>
    <row r="3434" spans="2:4" outlineLevel="2" x14ac:dyDescent="0.25">
      <c r="B3434" t="s">
        <v>23</v>
      </c>
      <c r="C3434">
        <v>584371</v>
      </c>
      <c r="D3434">
        <v>7016151</v>
      </c>
    </row>
    <row r="3435" spans="2:4" outlineLevel="2" x14ac:dyDescent="0.25">
      <c r="B3435" t="s">
        <v>23</v>
      </c>
      <c r="C3435">
        <v>585350</v>
      </c>
      <c r="D3435">
        <v>7016559</v>
      </c>
    </row>
    <row r="3436" spans="2:4" outlineLevel="2" x14ac:dyDescent="0.25">
      <c r="B3436" t="s">
        <v>23</v>
      </c>
      <c r="C3436">
        <v>585350</v>
      </c>
      <c r="D3436">
        <v>7016559</v>
      </c>
    </row>
    <row r="3437" spans="2:4" outlineLevel="2" x14ac:dyDescent="0.25">
      <c r="B3437" t="s">
        <v>23</v>
      </c>
      <c r="C3437">
        <v>585350</v>
      </c>
      <c r="D3437">
        <v>7016559</v>
      </c>
    </row>
    <row r="3438" spans="2:4" outlineLevel="2" x14ac:dyDescent="0.25">
      <c r="B3438" t="s">
        <v>23</v>
      </c>
      <c r="C3438">
        <v>585350</v>
      </c>
      <c r="D3438">
        <v>7016559</v>
      </c>
    </row>
    <row r="3439" spans="2:4" outlineLevel="2" x14ac:dyDescent="0.25">
      <c r="B3439" t="s">
        <v>23</v>
      </c>
      <c r="C3439">
        <v>585196</v>
      </c>
      <c r="D3439">
        <v>7016350</v>
      </c>
    </row>
    <row r="3440" spans="2:4" outlineLevel="2" x14ac:dyDescent="0.25">
      <c r="B3440" t="s">
        <v>23</v>
      </c>
      <c r="C3440">
        <v>585350</v>
      </c>
      <c r="D3440">
        <v>7016559</v>
      </c>
    </row>
    <row r="3441" spans="2:4" outlineLevel="2" x14ac:dyDescent="0.25">
      <c r="B3441" t="s">
        <v>23</v>
      </c>
      <c r="C3441">
        <v>585196</v>
      </c>
      <c r="D3441">
        <v>7016350</v>
      </c>
    </row>
    <row r="3442" spans="2:4" outlineLevel="2" x14ac:dyDescent="0.25">
      <c r="B3442" t="s">
        <v>23</v>
      </c>
      <c r="C3442">
        <v>584709</v>
      </c>
      <c r="D3442">
        <v>7016631</v>
      </c>
    </row>
    <row r="3443" spans="2:4" outlineLevel="2" x14ac:dyDescent="0.25">
      <c r="B3443" t="s">
        <v>23</v>
      </c>
      <c r="C3443">
        <v>584709</v>
      </c>
      <c r="D3443">
        <v>7016631</v>
      </c>
    </row>
    <row r="3444" spans="2:4" outlineLevel="2" x14ac:dyDescent="0.25">
      <c r="B3444" t="s">
        <v>23</v>
      </c>
      <c r="C3444">
        <v>584709</v>
      </c>
      <c r="D3444">
        <v>7016631</v>
      </c>
    </row>
    <row r="3445" spans="2:4" outlineLevel="2" x14ac:dyDescent="0.25">
      <c r="B3445" t="s">
        <v>23</v>
      </c>
      <c r="C3445">
        <v>584885</v>
      </c>
      <c r="D3445">
        <v>7016443</v>
      </c>
    </row>
    <row r="3446" spans="2:4" outlineLevel="2" x14ac:dyDescent="0.25">
      <c r="B3446" t="s">
        <v>23</v>
      </c>
      <c r="C3446">
        <v>584885</v>
      </c>
      <c r="D3446">
        <v>7016443</v>
      </c>
    </row>
    <row r="3447" spans="2:4" outlineLevel="2" x14ac:dyDescent="0.25">
      <c r="B3447" t="s">
        <v>23</v>
      </c>
      <c r="C3447">
        <v>584709</v>
      </c>
      <c r="D3447">
        <v>7016631</v>
      </c>
    </row>
    <row r="3448" spans="2:4" outlineLevel="2" x14ac:dyDescent="0.25">
      <c r="B3448" t="s">
        <v>23</v>
      </c>
      <c r="C3448">
        <v>584885</v>
      </c>
      <c r="D3448">
        <v>7016443</v>
      </c>
    </row>
    <row r="3449" spans="2:4" outlineLevel="2" x14ac:dyDescent="0.25">
      <c r="B3449" t="s">
        <v>23</v>
      </c>
      <c r="C3449">
        <v>584885</v>
      </c>
      <c r="D3449">
        <v>7016443</v>
      </c>
    </row>
    <row r="3450" spans="2:4" outlineLevel="2" x14ac:dyDescent="0.25">
      <c r="B3450" t="s">
        <v>23</v>
      </c>
      <c r="C3450">
        <v>584885</v>
      </c>
      <c r="D3450">
        <v>7016443</v>
      </c>
    </row>
    <row r="3451" spans="2:4" outlineLevel="2" x14ac:dyDescent="0.25">
      <c r="B3451" t="s">
        <v>23</v>
      </c>
      <c r="C3451">
        <v>584885</v>
      </c>
      <c r="D3451">
        <v>7016443</v>
      </c>
    </row>
    <row r="3452" spans="2:4" outlineLevel="2" x14ac:dyDescent="0.25">
      <c r="B3452" t="s">
        <v>23</v>
      </c>
      <c r="C3452">
        <v>585408</v>
      </c>
      <c r="D3452">
        <v>7017193</v>
      </c>
    </row>
    <row r="3453" spans="2:4" outlineLevel="2" x14ac:dyDescent="0.25">
      <c r="B3453" t="s">
        <v>23</v>
      </c>
      <c r="C3453">
        <v>584912</v>
      </c>
      <c r="D3453">
        <v>7016934</v>
      </c>
    </row>
    <row r="3454" spans="2:4" outlineLevel="2" x14ac:dyDescent="0.25">
      <c r="B3454" t="s">
        <v>23</v>
      </c>
      <c r="C3454">
        <v>585325</v>
      </c>
      <c r="D3454">
        <v>7016653</v>
      </c>
    </row>
    <row r="3455" spans="2:4" outlineLevel="2" x14ac:dyDescent="0.25">
      <c r="B3455" t="s">
        <v>23</v>
      </c>
      <c r="C3455">
        <v>585171</v>
      </c>
      <c r="D3455">
        <v>7017027</v>
      </c>
    </row>
    <row r="3456" spans="2:4" outlineLevel="2" x14ac:dyDescent="0.25">
      <c r="B3456" t="s">
        <v>23</v>
      </c>
      <c r="C3456">
        <v>585245</v>
      </c>
      <c r="D3456">
        <v>7016656</v>
      </c>
    </row>
    <row r="3457" spans="2:4" outlineLevel="2" x14ac:dyDescent="0.25">
      <c r="B3457" t="s">
        <v>23</v>
      </c>
      <c r="C3457">
        <v>585245</v>
      </c>
      <c r="D3457">
        <v>7016656</v>
      </c>
    </row>
    <row r="3458" spans="2:4" outlineLevel="2" x14ac:dyDescent="0.25">
      <c r="B3458" t="s">
        <v>23</v>
      </c>
      <c r="C3458">
        <v>585245</v>
      </c>
      <c r="D3458">
        <v>7016656</v>
      </c>
    </row>
    <row r="3459" spans="2:4" outlineLevel="2" x14ac:dyDescent="0.25">
      <c r="B3459" t="s">
        <v>23</v>
      </c>
      <c r="C3459">
        <v>584709</v>
      </c>
      <c r="D3459">
        <v>7016631</v>
      </c>
    </row>
    <row r="3460" spans="2:4" outlineLevel="2" x14ac:dyDescent="0.25">
      <c r="B3460" t="s">
        <v>23</v>
      </c>
      <c r="C3460">
        <v>585162</v>
      </c>
      <c r="D3460">
        <v>7016476</v>
      </c>
    </row>
    <row r="3461" spans="2:4" outlineLevel="2" x14ac:dyDescent="0.25">
      <c r="B3461" t="s">
        <v>23</v>
      </c>
      <c r="C3461">
        <v>585205</v>
      </c>
      <c r="D3461">
        <v>7016563</v>
      </c>
    </row>
    <row r="3462" spans="2:4" outlineLevel="2" x14ac:dyDescent="0.25">
      <c r="B3462" t="s">
        <v>23</v>
      </c>
      <c r="C3462">
        <v>585205</v>
      </c>
      <c r="D3462">
        <v>7016563</v>
      </c>
    </row>
    <row r="3463" spans="2:4" outlineLevel="2" x14ac:dyDescent="0.25">
      <c r="B3463" t="s">
        <v>23</v>
      </c>
      <c r="C3463">
        <v>584965</v>
      </c>
      <c r="D3463">
        <v>7016477</v>
      </c>
    </row>
    <row r="3464" spans="2:4" outlineLevel="2" x14ac:dyDescent="0.25">
      <c r="B3464" t="s">
        <v>23</v>
      </c>
      <c r="C3464">
        <v>585246</v>
      </c>
      <c r="D3464">
        <v>7016746</v>
      </c>
    </row>
    <row r="3465" spans="2:4" outlineLevel="2" x14ac:dyDescent="0.25">
      <c r="B3465" t="s">
        <v>23</v>
      </c>
      <c r="C3465">
        <v>585368</v>
      </c>
      <c r="D3465">
        <v>7016964</v>
      </c>
    </row>
    <row r="3466" spans="2:4" outlineLevel="2" x14ac:dyDescent="0.25">
      <c r="B3466" t="s">
        <v>23</v>
      </c>
      <c r="C3466">
        <v>585244</v>
      </c>
      <c r="D3466">
        <v>7016896</v>
      </c>
    </row>
    <row r="3467" spans="2:4" outlineLevel="2" x14ac:dyDescent="0.25">
      <c r="B3467" t="s">
        <v>23</v>
      </c>
      <c r="C3467">
        <v>585205</v>
      </c>
      <c r="D3467">
        <v>7016563</v>
      </c>
    </row>
    <row r="3468" spans="2:4" outlineLevel="2" x14ac:dyDescent="0.25">
      <c r="B3468" t="s">
        <v>23</v>
      </c>
      <c r="C3468">
        <v>585300</v>
      </c>
      <c r="D3468">
        <v>7016653</v>
      </c>
    </row>
    <row r="3469" spans="2:4" outlineLevel="2" x14ac:dyDescent="0.25">
      <c r="B3469" t="s">
        <v>23</v>
      </c>
      <c r="C3469">
        <v>585479</v>
      </c>
      <c r="D3469">
        <v>7016827</v>
      </c>
    </row>
    <row r="3470" spans="2:4" outlineLevel="2" x14ac:dyDescent="0.25">
      <c r="B3470" t="s">
        <v>23</v>
      </c>
      <c r="C3470">
        <v>585374</v>
      </c>
      <c r="D3470">
        <v>7016922</v>
      </c>
    </row>
    <row r="3471" spans="2:4" outlineLevel="2" x14ac:dyDescent="0.25">
      <c r="B3471" t="s">
        <v>23</v>
      </c>
      <c r="C3471">
        <v>584944</v>
      </c>
      <c r="D3471">
        <v>7016856</v>
      </c>
    </row>
    <row r="3472" spans="2:4" outlineLevel="2" x14ac:dyDescent="0.25">
      <c r="B3472" t="s">
        <v>23</v>
      </c>
      <c r="C3472">
        <v>584944</v>
      </c>
      <c r="D3472">
        <v>7016856</v>
      </c>
    </row>
    <row r="3473" spans="2:4" outlineLevel="2" x14ac:dyDescent="0.25">
      <c r="B3473" t="s">
        <v>23</v>
      </c>
      <c r="C3473">
        <v>585416</v>
      </c>
      <c r="D3473">
        <v>7016884</v>
      </c>
    </row>
    <row r="3474" spans="2:4" outlineLevel="2" x14ac:dyDescent="0.25">
      <c r="B3474" t="s">
        <v>23</v>
      </c>
      <c r="C3474">
        <v>585160</v>
      </c>
      <c r="D3474">
        <v>7016486</v>
      </c>
    </row>
    <row r="3475" spans="2:4" outlineLevel="2" x14ac:dyDescent="0.25">
      <c r="B3475" t="s">
        <v>23</v>
      </c>
      <c r="C3475">
        <v>584944</v>
      </c>
      <c r="D3475">
        <v>7016856</v>
      </c>
    </row>
    <row r="3476" spans="2:4" outlineLevel="2" x14ac:dyDescent="0.25">
      <c r="B3476" t="s">
        <v>23</v>
      </c>
      <c r="C3476">
        <v>584938</v>
      </c>
      <c r="D3476">
        <v>7016850</v>
      </c>
    </row>
    <row r="3477" spans="2:4" outlineLevel="2" x14ac:dyDescent="0.25">
      <c r="B3477" t="s">
        <v>23</v>
      </c>
      <c r="C3477">
        <v>585186</v>
      </c>
      <c r="D3477">
        <v>7016913</v>
      </c>
    </row>
    <row r="3478" spans="2:4" outlineLevel="2" x14ac:dyDescent="0.25">
      <c r="B3478" t="s">
        <v>23</v>
      </c>
      <c r="C3478">
        <v>584929</v>
      </c>
      <c r="D3478">
        <v>7017153</v>
      </c>
    </row>
    <row r="3479" spans="2:4" outlineLevel="2" x14ac:dyDescent="0.25">
      <c r="B3479" t="s">
        <v>23</v>
      </c>
      <c r="C3479">
        <v>584371</v>
      </c>
      <c r="D3479">
        <v>7016151</v>
      </c>
    </row>
    <row r="3480" spans="2:4" outlineLevel="2" x14ac:dyDescent="0.25">
      <c r="B3480" t="s">
        <v>23</v>
      </c>
      <c r="C3480">
        <v>584371</v>
      </c>
      <c r="D3480">
        <v>7016151</v>
      </c>
    </row>
    <row r="3481" spans="2:4" outlineLevel="2" x14ac:dyDescent="0.25">
      <c r="B3481" t="s">
        <v>23</v>
      </c>
      <c r="C3481">
        <v>584696</v>
      </c>
      <c r="D3481">
        <v>7016632</v>
      </c>
    </row>
    <row r="3482" spans="2:4" outlineLevel="2" x14ac:dyDescent="0.25">
      <c r="B3482" t="s">
        <v>23</v>
      </c>
      <c r="C3482">
        <v>584770</v>
      </c>
      <c r="D3482">
        <v>7016380</v>
      </c>
    </row>
    <row r="3483" spans="2:4" outlineLevel="2" x14ac:dyDescent="0.25">
      <c r="B3483" t="s">
        <v>23</v>
      </c>
      <c r="C3483">
        <v>584770</v>
      </c>
      <c r="D3483">
        <v>7016380</v>
      </c>
    </row>
    <row r="3484" spans="2:4" outlineLevel="2" x14ac:dyDescent="0.25">
      <c r="B3484" t="s">
        <v>23</v>
      </c>
      <c r="C3484">
        <v>584767</v>
      </c>
      <c r="D3484">
        <v>7016379</v>
      </c>
    </row>
    <row r="3485" spans="2:4" outlineLevel="2" x14ac:dyDescent="0.25">
      <c r="B3485" t="s">
        <v>23</v>
      </c>
      <c r="C3485">
        <v>584767</v>
      </c>
      <c r="D3485">
        <v>7016379</v>
      </c>
    </row>
    <row r="3486" spans="2:4" outlineLevel="2" x14ac:dyDescent="0.25">
      <c r="B3486" t="s">
        <v>23</v>
      </c>
      <c r="C3486">
        <v>584770</v>
      </c>
      <c r="D3486">
        <v>7016380</v>
      </c>
    </row>
    <row r="3487" spans="2:4" outlineLevel="2" x14ac:dyDescent="0.25">
      <c r="B3487" t="s">
        <v>23</v>
      </c>
      <c r="C3487">
        <v>584770</v>
      </c>
      <c r="D3487">
        <v>7016380</v>
      </c>
    </row>
    <row r="3488" spans="2:4" outlineLevel="2" x14ac:dyDescent="0.25">
      <c r="B3488" t="s">
        <v>23</v>
      </c>
      <c r="C3488">
        <v>584371</v>
      </c>
      <c r="D3488">
        <v>7016151</v>
      </c>
    </row>
    <row r="3489" spans="2:4" outlineLevel="2" x14ac:dyDescent="0.25">
      <c r="B3489" t="s">
        <v>23</v>
      </c>
      <c r="C3489">
        <v>584371</v>
      </c>
      <c r="D3489">
        <v>7016151</v>
      </c>
    </row>
    <row r="3490" spans="2:4" outlineLevel="2" x14ac:dyDescent="0.25">
      <c r="B3490" t="s">
        <v>23</v>
      </c>
      <c r="C3490">
        <v>584371</v>
      </c>
      <c r="D3490">
        <v>7016151</v>
      </c>
    </row>
    <row r="3491" spans="2:4" outlineLevel="2" x14ac:dyDescent="0.25">
      <c r="B3491" t="s">
        <v>23</v>
      </c>
      <c r="C3491">
        <v>584371</v>
      </c>
      <c r="D3491">
        <v>7016151</v>
      </c>
    </row>
    <row r="3492" spans="2:4" outlineLevel="2" x14ac:dyDescent="0.25">
      <c r="B3492" t="s">
        <v>23</v>
      </c>
      <c r="C3492">
        <v>584770</v>
      </c>
      <c r="D3492">
        <v>7016380</v>
      </c>
    </row>
    <row r="3493" spans="2:4" outlineLevel="2" x14ac:dyDescent="0.25">
      <c r="B3493" t="s">
        <v>23</v>
      </c>
      <c r="C3493">
        <v>584929</v>
      </c>
      <c r="D3493">
        <v>7017153</v>
      </c>
    </row>
    <row r="3494" spans="2:4" outlineLevel="2" x14ac:dyDescent="0.25">
      <c r="B3494" t="s">
        <v>23</v>
      </c>
      <c r="C3494">
        <v>584819</v>
      </c>
      <c r="D3494">
        <v>7016372</v>
      </c>
    </row>
    <row r="3495" spans="2:4" outlineLevel="2" x14ac:dyDescent="0.25">
      <c r="B3495" t="s">
        <v>23</v>
      </c>
      <c r="C3495">
        <v>584371</v>
      </c>
      <c r="D3495">
        <v>7016151</v>
      </c>
    </row>
    <row r="3496" spans="2:4" outlineLevel="2" x14ac:dyDescent="0.25">
      <c r="B3496" t="s">
        <v>23</v>
      </c>
      <c r="C3496">
        <v>585162</v>
      </c>
      <c r="D3496">
        <v>7016476</v>
      </c>
    </row>
    <row r="3497" spans="2:4" outlineLevel="2" x14ac:dyDescent="0.25">
      <c r="B3497" t="s">
        <v>23</v>
      </c>
      <c r="C3497">
        <v>584929</v>
      </c>
      <c r="D3497">
        <v>7017153</v>
      </c>
    </row>
    <row r="3498" spans="2:4" outlineLevel="2" x14ac:dyDescent="0.25">
      <c r="B3498" t="s">
        <v>23</v>
      </c>
      <c r="C3498">
        <v>584929</v>
      </c>
      <c r="D3498">
        <v>7017153</v>
      </c>
    </row>
    <row r="3499" spans="2:4" outlineLevel="2" x14ac:dyDescent="0.25">
      <c r="B3499" t="s">
        <v>23</v>
      </c>
      <c r="C3499">
        <v>584929</v>
      </c>
      <c r="D3499">
        <v>7017153</v>
      </c>
    </row>
    <row r="3500" spans="2:4" outlineLevel="2" x14ac:dyDescent="0.25">
      <c r="B3500" t="s">
        <v>23</v>
      </c>
      <c r="C3500">
        <v>584929</v>
      </c>
      <c r="D3500">
        <v>7017153</v>
      </c>
    </row>
    <row r="3501" spans="2:4" outlineLevel="2" x14ac:dyDescent="0.25">
      <c r="B3501" t="s">
        <v>23</v>
      </c>
      <c r="C3501">
        <v>584929</v>
      </c>
      <c r="D3501">
        <v>7017153</v>
      </c>
    </row>
    <row r="3502" spans="2:4" outlineLevel="2" x14ac:dyDescent="0.25">
      <c r="B3502" t="s">
        <v>23</v>
      </c>
      <c r="C3502">
        <v>584371</v>
      </c>
      <c r="D3502">
        <v>7016151</v>
      </c>
    </row>
    <row r="3503" spans="2:4" outlineLevel="2" x14ac:dyDescent="0.25">
      <c r="B3503" t="s">
        <v>23</v>
      </c>
      <c r="C3503">
        <v>584371</v>
      </c>
      <c r="D3503">
        <v>7016151</v>
      </c>
    </row>
    <row r="3504" spans="2:4" outlineLevel="2" x14ac:dyDescent="0.25">
      <c r="B3504" t="s">
        <v>23</v>
      </c>
      <c r="C3504">
        <v>584371</v>
      </c>
      <c r="D3504">
        <v>7016151</v>
      </c>
    </row>
    <row r="3505" spans="2:4" outlineLevel="2" x14ac:dyDescent="0.25">
      <c r="B3505" t="s">
        <v>23</v>
      </c>
      <c r="C3505">
        <v>584819</v>
      </c>
      <c r="D3505">
        <v>7016372</v>
      </c>
    </row>
    <row r="3506" spans="2:4" outlineLevel="2" x14ac:dyDescent="0.25">
      <c r="B3506" t="s">
        <v>23</v>
      </c>
      <c r="C3506">
        <v>584770</v>
      </c>
      <c r="D3506">
        <v>7016380</v>
      </c>
    </row>
    <row r="3507" spans="2:4" outlineLevel="2" x14ac:dyDescent="0.25">
      <c r="B3507" t="s">
        <v>23</v>
      </c>
      <c r="C3507">
        <v>584770</v>
      </c>
      <c r="D3507">
        <v>7016380</v>
      </c>
    </row>
    <row r="3508" spans="2:4" outlineLevel="2" x14ac:dyDescent="0.25">
      <c r="B3508" t="s">
        <v>23</v>
      </c>
      <c r="C3508">
        <v>584371</v>
      </c>
      <c r="D3508">
        <v>7016151</v>
      </c>
    </row>
    <row r="3509" spans="2:4" outlineLevel="2" x14ac:dyDescent="0.25">
      <c r="B3509" t="s">
        <v>23</v>
      </c>
      <c r="C3509">
        <v>584371</v>
      </c>
      <c r="D3509">
        <v>7016151</v>
      </c>
    </row>
    <row r="3510" spans="2:4" outlineLevel="2" x14ac:dyDescent="0.25">
      <c r="B3510" t="s">
        <v>23</v>
      </c>
      <c r="C3510">
        <v>584371</v>
      </c>
      <c r="D3510">
        <v>7016151</v>
      </c>
    </row>
    <row r="3511" spans="2:4" outlineLevel="2" x14ac:dyDescent="0.25">
      <c r="B3511" t="s">
        <v>23</v>
      </c>
      <c r="C3511">
        <v>584371</v>
      </c>
      <c r="D3511">
        <v>7016151</v>
      </c>
    </row>
    <row r="3512" spans="2:4" outlineLevel="2" x14ac:dyDescent="0.25">
      <c r="B3512" t="s">
        <v>23</v>
      </c>
      <c r="C3512">
        <v>584371</v>
      </c>
      <c r="D3512">
        <v>7016151</v>
      </c>
    </row>
    <row r="3513" spans="2:4" outlineLevel="2" x14ac:dyDescent="0.25">
      <c r="B3513" t="s">
        <v>23</v>
      </c>
      <c r="C3513">
        <v>584371</v>
      </c>
      <c r="D3513">
        <v>7016151</v>
      </c>
    </row>
    <row r="3514" spans="2:4" outlineLevel="2" x14ac:dyDescent="0.25">
      <c r="B3514" t="s">
        <v>23</v>
      </c>
      <c r="C3514">
        <v>584709</v>
      </c>
      <c r="D3514">
        <v>7016631</v>
      </c>
    </row>
    <row r="3515" spans="2:4" outlineLevel="2" x14ac:dyDescent="0.25">
      <c r="B3515" t="s">
        <v>23</v>
      </c>
      <c r="C3515">
        <v>584709</v>
      </c>
      <c r="D3515">
        <v>7016631</v>
      </c>
    </row>
    <row r="3516" spans="2:4" outlineLevel="2" x14ac:dyDescent="0.25">
      <c r="B3516" t="s">
        <v>23</v>
      </c>
      <c r="C3516">
        <v>584709</v>
      </c>
      <c r="D3516">
        <v>7016631</v>
      </c>
    </row>
    <row r="3517" spans="2:4" outlineLevel="2" x14ac:dyDescent="0.25">
      <c r="B3517" t="s">
        <v>23</v>
      </c>
      <c r="C3517">
        <v>584709</v>
      </c>
      <c r="D3517">
        <v>7016631</v>
      </c>
    </row>
    <row r="3518" spans="2:4" outlineLevel="2" x14ac:dyDescent="0.25">
      <c r="B3518" t="s">
        <v>23</v>
      </c>
      <c r="C3518">
        <v>584709</v>
      </c>
      <c r="D3518">
        <v>7016631</v>
      </c>
    </row>
    <row r="3519" spans="2:4" outlineLevel="2" x14ac:dyDescent="0.25">
      <c r="B3519" t="s">
        <v>23</v>
      </c>
      <c r="C3519">
        <v>584371</v>
      </c>
      <c r="D3519">
        <v>7016151</v>
      </c>
    </row>
    <row r="3520" spans="2:4" outlineLevel="2" x14ac:dyDescent="0.25">
      <c r="B3520" t="s">
        <v>23</v>
      </c>
      <c r="C3520">
        <v>584371</v>
      </c>
      <c r="D3520">
        <v>7016151</v>
      </c>
    </row>
    <row r="3521" spans="2:4" outlineLevel="2" x14ac:dyDescent="0.25">
      <c r="B3521" t="s">
        <v>23</v>
      </c>
      <c r="C3521">
        <v>584371</v>
      </c>
      <c r="D3521">
        <v>7016151</v>
      </c>
    </row>
    <row r="3522" spans="2:4" outlineLevel="2" x14ac:dyDescent="0.25">
      <c r="B3522" t="s">
        <v>23</v>
      </c>
      <c r="C3522">
        <v>585005</v>
      </c>
      <c r="D3522">
        <v>7016933</v>
      </c>
    </row>
    <row r="3523" spans="2:4" outlineLevel="2" x14ac:dyDescent="0.25">
      <c r="B3523" t="s">
        <v>23</v>
      </c>
      <c r="C3523">
        <v>584709</v>
      </c>
      <c r="D3523">
        <v>7016631</v>
      </c>
    </row>
    <row r="3524" spans="2:4" outlineLevel="2" x14ac:dyDescent="0.25">
      <c r="B3524" t="s">
        <v>23</v>
      </c>
      <c r="C3524">
        <v>585005</v>
      </c>
      <c r="D3524">
        <v>7016933</v>
      </c>
    </row>
    <row r="3525" spans="2:4" outlineLevel="2" x14ac:dyDescent="0.25">
      <c r="B3525" t="s">
        <v>23</v>
      </c>
      <c r="C3525">
        <v>585005</v>
      </c>
      <c r="D3525">
        <v>7016933</v>
      </c>
    </row>
    <row r="3526" spans="2:4" outlineLevel="2" x14ac:dyDescent="0.25">
      <c r="B3526" t="s">
        <v>23</v>
      </c>
      <c r="C3526">
        <v>585005</v>
      </c>
      <c r="D3526">
        <v>7016933</v>
      </c>
    </row>
    <row r="3527" spans="2:4" outlineLevel="2" x14ac:dyDescent="0.25">
      <c r="B3527" t="s">
        <v>23</v>
      </c>
      <c r="C3527">
        <v>584709</v>
      </c>
      <c r="D3527">
        <v>7016631</v>
      </c>
    </row>
    <row r="3528" spans="2:4" outlineLevel="2" x14ac:dyDescent="0.25">
      <c r="B3528" t="s">
        <v>23</v>
      </c>
      <c r="C3528">
        <v>584709</v>
      </c>
      <c r="D3528">
        <v>7016631</v>
      </c>
    </row>
    <row r="3529" spans="2:4" outlineLevel="2" x14ac:dyDescent="0.25">
      <c r="B3529" t="s">
        <v>23</v>
      </c>
      <c r="C3529">
        <v>584709</v>
      </c>
      <c r="D3529">
        <v>7016631</v>
      </c>
    </row>
    <row r="3530" spans="2:4" outlineLevel="2" x14ac:dyDescent="0.25">
      <c r="B3530" t="s">
        <v>23</v>
      </c>
      <c r="C3530">
        <v>584709</v>
      </c>
      <c r="D3530">
        <v>7016631</v>
      </c>
    </row>
    <row r="3531" spans="2:4" outlineLevel="2" x14ac:dyDescent="0.25">
      <c r="B3531" t="s">
        <v>23</v>
      </c>
      <c r="C3531">
        <v>584709</v>
      </c>
      <c r="D3531">
        <v>7016631</v>
      </c>
    </row>
    <row r="3532" spans="2:4" outlineLevel="2" x14ac:dyDescent="0.25">
      <c r="B3532" t="s">
        <v>23</v>
      </c>
      <c r="C3532">
        <v>584709</v>
      </c>
      <c r="D3532">
        <v>7016631</v>
      </c>
    </row>
    <row r="3533" spans="2:4" outlineLevel="2" x14ac:dyDescent="0.25">
      <c r="B3533" t="s">
        <v>23</v>
      </c>
      <c r="C3533">
        <v>584709</v>
      </c>
      <c r="D3533">
        <v>7016631</v>
      </c>
    </row>
    <row r="3534" spans="2:4" outlineLevel="2" x14ac:dyDescent="0.25">
      <c r="B3534" t="s">
        <v>23</v>
      </c>
      <c r="C3534">
        <v>584709</v>
      </c>
      <c r="D3534">
        <v>7016631</v>
      </c>
    </row>
    <row r="3535" spans="2:4" outlineLevel="2" x14ac:dyDescent="0.25">
      <c r="B3535" t="s">
        <v>23</v>
      </c>
      <c r="C3535">
        <v>584709</v>
      </c>
      <c r="D3535">
        <v>7016631</v>
      </c>
    </row>
    <row r="3536" spans="2:4" outlineLevel="2" x14ac:dyDescent="0.25">
      <c r="B3536" t="s">
        <v>23</v>
      </c>
      <c r="C3536">
        <v>584709</v>
      </c>
      <c r="D3536">
        <v>7016631</v>
      </c>
    </row>
    <row r="3537" spans="2:4" outlineLevel="2" x14ac:dyDescent="0.25">
      <c r="B3537" t="s">
        <v>23</v>
      </c>
      <c r="C3537">
        <v>584709</v>
      </c>
      <c r="D3537">
        <v>7016631</v>
      </c>
    </row>
    <row r="3538" spans="2:4" outlineLevel="2" x14ac:dyDescent="0.25">
      <c r="B3538" t="s">
        <v>23</v>
      </c>
      <c r="C3538">
        <v>584371</v>
      </c>
      <c r="D3538">
        <v>7016151</v>
      </c>
    </row>
    <row r="3539" spans="2:4" outlineLevel="2" x14ac:dyDescent="0.25">
      <c r="B3539" t="s">
        <v>23</v>
      </c>
      <c r="C3539">
        <v>584371</v>
      </c>
      <c r="D3539">
        <v>7016151</v>
      </c>
    </row>
    <row r="3540" spans="2:4" outlineLevel="2" x14ac:dyDescent="0.25">
      <c r="B3540" t="s">
        <v>23</v>
      </c>
      <c r="C3540">
        <v>584371</v>
      </c>
      <c r="D3540">
        <v>7016151</v>
      </c>
    </row>
    <row r="3541" spans="2:4" outlineLevel="2" x14ac:dyDescent="0.25">
      <c r="B3541" t="s">
        <v>23</v>
      </c>
      <c r="C3541">
        <v>585005</v>
      </c>
      <c r="D3541">
        <v>7016933</v>
      </c>
    </row>
    <row r="3542" spans="2:4" outlineLevel="2" x14ac:dyDescent="0.25">
      <c r="B3542" t="s">
        <v>23</v>
      </c>
      <c r="C3542">
        <v>585005</v>
      </c>
      <c r="D3542">
        <v>7016933</v>
      </c>
    </row>
    <row r="3543" spans="2:4" outlineLevel="2" x14ac:dyDescent="0.25">
      <c r="B3543" t="s">
        <v>23</v>
      </c>
      <c r="C3543">
        <v>584533</v>
      </c>
      <c r="D3543">
        <v>7016680</v>
      </c>
    </row>
    <row r="3544" spans="2:4" outlineLevel="2" x14ac:dyDescent="0.25">
      <c r="B3544" t="s">
        <v>23</v>
      </c>
      <c r="C3544">
        <v>584533</v>
      </c>
      <c r="D3544">
        <v>7016680</v>
      </c>
    </row>
    <row r="3545" spans="2:4" outlineLevel="2" x14ac:dyDescent="0.25">
      <c r="B3545" t="s">
        <v>23</v>
      </c>
      <c r="C3545">
        <v>584533</v>
      </c>
      <c r="D3545">
        <v>7016680</v>
      </c>
    </row>
    <row r="3546" spans="2:4" outlineLevel="2" x14ac:dyDescent="0.25">
      <c r="B3546" t="s">
        <v>23</v>
      </c>
      <c r="C3546">
        <v>584798</v>
      </c>
      <c r="D3546">
        <v>7016261</v>
      </c>
    </row>
    <row r="3547" spans="2:4" outlineLevel="2" x14ac:dyDescent="0.25">
      <c r="B3547" t="s">
        <v>23</v>
      </c>
      <c r="C3547">
        <v>584798</v>
      </c>
      <c r="D3547">
        <v>7016261</v>
      </c>
    </row>
    <row r="3548" spans="2:4" outlineLevel="2" x14ac:dyDescent="0.25">
      <c r="B3548" t="s">
        <v>23</v>
      </c>
      <c r="C3548">
        <v>584371</v>
      </c>
      <c r="D3548">
        <v>7016151</v>
      </c>
    </row>
    <row r="3549" spans="2:4" outlineLevel="2" x14ac:dyDescent="0.25">
      <c r="B3549" t="s">
        <v>23</v>
      </c>
      <c r="C3549">
        <v>584371</v>
      </c>
      <c r="D3549">
        <v>7016151</v>
      </c>
    </row>
    <row r="3550" spans="2:4" outlineLevel="2" x14ac:dyDescent="0.25">
      <c r="B3550" t="s">
        <v>23</v>
      </c>
      <c r="C3550">
        <v>584371</v>
      </c>
      <c r="D3550">
        <v>7016151</v>
      </c>
    </row>
    <row r="3551" spans="2:4" outlineLevel="2" x14ac:dyDescent="0.25">
      <c r="B3551" t="s">
        <v>23</v>
      </c>
      <c r="C3551">
        <v>585005</v>
      </c>
      <c r="D3551">
        <v>7016933</v>
      </c>
    </row>
    <row r="3552" spans="2:4" outlineLevel="2" x14ac:dyDescent="0.25">
      <c r="B3552" t="s">
        <v>23</v>
      </c>
      <c r="C3552">
        <v>585005</v>
      </c>
      <c r="D3552">
        <v>7016933</v>
      </c>
    </row>
    <row r="3553" spans="2:4" outlineLevel="2" x14ac:dyDescent="0.25">
      <c r="B3553" t="s">
        <v>23</v>
      </c>
      <c r="C3553">
        <v>584371</v>
      </c>
      <c r="D3553">
        <v>7016151</v>
      </c>
    </row>
    <row r="3554" spans="2:4" outlineLevel="2" x14ac:dyDescent="0.25">
      <c r="B3554" t="s">
        <v>23</v>
      </c>
      <c r="C3554">
        <v>584371</v>
      </c>
      <c r="D3554">
        <v>7016151</v>
      </c>
    </row>
    <row r="3555" spans="2:4" outlineLevel="2" x14ac:dyDescent="0.25">
      <c r="B3555" t="s">
        <v>23</v>
      </c>
      <c r="C3555">
        <v>584371</v>
      </c>
      <c r="D3555">
        <v>7016151</v>
      </c>
    </row>
    <row r="3556" spans="2:4" outlineLevel="2" x14ac:dyDescent="0.25">
      <c r="B3556" t="s">
        <v>23</v>
      </c>
      <c r="C3556">
        <v>584371</v>
      </c>
      <c r="D3556">
        <v>7016151</v>
      </c>
    </row>
    <row r="3557" spans="2:4" outlineLevel="2" x14ac:dyDescent="0.25">
      <c r="B3557" t="s">
        <v>23</v>
      </c>
      <c r="C3557">
        <v>584371</v>
      </c>
      <c r="D3557">
        <v>7016151</v>
      </c>
    </row>
    <row r="3558" spans="2:4" outlineLevel="2" x14ac:dyDescent="0.25">
      <c r="B3558" t="s">
        <v>23</v>
      </c>
      <c r="C3558">
        <v>584371</v>
      </c>
      <c r="D3558">
        <v>7016151</v>
      </c>
    </row>
    <row r="3559" spans="2:4" outlineLevel="2" x14ac:dyDescent="0.25">
      <c r="B3559" t="s">
        <v>23</v>
      </c>
      <c r="C3559">
        <v>585005</v>
      </c>
      <c r="D3559">
        <v>7016933</v>
      </c>
    </row>
    <row r="3560" spans="2:4" outlineLevel="2" x14ac:dyDescent="0.25">
      <c r="B3560" t="s">
        <v>23</v>
      </c>
      <c r="C3560">
        <v>584371</v>
      </c>
      <c r="D3560">
        <v>7016151</v>
      </c>
    </row>
    <row r="3561" spans="2:4" outlineLevel="2" x14ac:dyDescent="0.25">
      <c r="B3561" t="s">
        <v>23</v>
      </c>
      <c r="C3561">
        <v>585162</v>
      </c>
      <c r="D3561">
        <v>7016476</v>
      </c>
    </row>
    <row r="3562" spans="2:4" outlineLevel="2" x14ac:dyDescent="0.25">
      <c r="B3562" t="s">
        <v>23</v>
      </c>
      <c r="C3562">
        <v>584938</v>
      </c>
      <c r="D3562">
        <v>7016850</v>
      </c>
    </row>
    <row r="3563" spans="2:4" outlineLevel="2" x14ac:dyDescent="0.25">
      <c r="B3563" t="s">
        <v>23</v>
      </c>
      <c r="C3563">
        <v>584533</v>
      </c>
      <c r="D3563">
        <v>7016680</v>
      </c>
    </row>
    <row r="3564" spans="2:4" outlineLevel="2" x14ac:dyDescent="0.25">
      <c r="B3564" t="s">
        <v>23</v>
      </c>
      <c r="C3564">
        <v>584819</v>
      </c>
      <c r="D3564">
        <v>7016372</v>
      </c>
    </row>
    <row r="3565" spans="2:4" outlineLevel="2" x14ac:dyDescent="0.25">
      <c r="B3565" t="s">
        <v>23</v>
      </c>
      <c r="C3565">
        <v>584533</v>
      </c>
      <c r="D3565">
        <v>7016680</v>
      </c>
    </row>
    <row r="3566" spans="2:4" outlineLevel="2" x14ac:dyDescent="0.25">
      <c r="B3566" t="s">
        <v>23</v>
      </c>
      <c r="C3566">
        <v>584938</v>
      </c>
      <c r="D3566">
        <v>7016850</v>
      </c>
    </row>
    <row r="3567" spans="2:4" outlineLevel="2" x14ac:dyDescent="0.25">
      <c r="B3567" t="s">
        <v>23</v>
      </c>
      <c r="C3567">
        <v>585433</v>
      </c>
      <c r="D3567">
        <v>7016959</v>
      </c>
    </row>
    <row r="3568" spans="2:4" outlineLevel="2" x14ac:dyDescent="0.25">
      <c r="B3568" t="s">
        <v>23</v>
      </c>
      <c r="C3568">
        <v>585501</v>
      </c>
      <c r="D3568">
        <v>7016994</v>
      </c>
    </row>
    <row r="3569" spans="2:4" outlineLevel="2" x14ac:dyDescent="0.25">
      <c r="B3569" t="s">
        <v>23</v>
      </c>
      <c r="C3569">
        <v>585046</v>
      </c>
      <c r="D3569">
        <v>7016920</v>
      </c>
    </row>
    <row r="3570" spans="2:4" outlineLevel="2" x14ac:dyDescent="0.25">
      <c r="B3570" t="s">
        <v>23</v>
      </c>
      <c r="C3570">
        <v>585053</v>
      </c>
      <c r="D3570">
        <v>7016920</v>
      </c>
    </row>
    <row r="3571" spans="2:4" outlineLevel="2" x14ac:dyDescent="0.25">
      <c r="B3571" t="s">
        <v>23</v>
      </c>
      <c r="C3571">
        <v>584770</v>
      </c>
      <c r="D3571">
        <v>7016380</v>
      </c>
    </row>
    <row r="3572" spans="2:4" outlineLevel="2" x14ac:dyDescent="0.25">
      <c r="B3572" t="s">
        <v>23</v>
      </c>
      <c r="C3572">
        <v>584796</v>
      </c>
      <c r="D3572">
        <v>7016424</v>
      </c>
    </row>
    <row r="3573" spans="2:4" outlineLevel="2" x14ac:dyDescent="0.25">
      <c r="B3573" t="s">
        <v>23</v>
      </c>
      <c r="C3573">
        <v>585501</v>
      </c>
      <c r="D3573">
        <v>7016994</v>
      </c>
    </row>
    <row r="3574" spans="2:4" outlineLevel="2" x14ac:dyDescent="0.25">
      <c r="B3574" t="s">
        <v>23</v>
      </c>
      <c r="C3574">
        <v>585240</v>
      </c>
      <c r="D3574">
        <v>7016659</v>
      </c>
    </row>
    <row r="3575" spans="2:4" outlineLevel="2" x14ac:dyDescent="0.25">
      <c r="B3575" t="s">
        <v>23</v>
      </c>
      <c r="C3575">
        <v>585602</v>
      </c>
      <c r="D3575">
        <v>7016806</v>
      </c>
    </row>
    <row r="3576" spans="2:4" outlineLevel="2" x14ac:dyDescent="0.25">
      <c r="B3576" t="s">
        <v>23</v>
      </c>
      <c r="C3576">
        <v>584779</v>
      </c>
      <c r="D3576">
        <v>7015753</v>
      </c>
    </row>
    <row r="3577" spans="2:4" outlineLevel="2" x14ac:dyDescent="0.25">
      <c r="B3577" t="s">
        <v>23</v>
      </c>
      <c r="C3577">
        <v>585501</v>
      </c>
      <c r="D3577">
        <v>7016994</v>
      </c>
    </row>
    <row r="3578" spans="2:4" outlineLevel="2" x14ac:dyDescent="0.25">
      <c r="B3578" t="s">
        <v>23</v>
      </c>
      <c r="C3578">
        <v>584770</v>
      </c>
      <c r="D3578">
        <v>7016380</v>
      </c>
    </row>
    <row r="3579" spans="2:4" outlineLevel="2" x14ac:dyDescent="0.25">
      <c r="B3579" t="s">
        <v>23</v>
      </c>
      <c r="C3579">
        <v>585259</v>
      </c>
      <c r="D3579">
        <v>7016641</v>
      </c>
    </row>
    <row r="3580" spans="2:4" outlineLevel="2" x14ac:dyDescent="0.25">
      <c r="B3580" t="s">
        <v>23</v>
      </c>
      <c r="C3580">
        <v>584708</v>
      </c>
      <c r="D3580">
        <v>7016718</v>
      </c>
    </row>
    <row r="3581" spans="2:4" outlineLevel="2" x14ac:dyDescent="0.25">
      <c r="B3581" t="s">
        <v>23</v>
      </c>
      <c r="C3581">
        <v>585046</v>
      </c>
      <c r="D3581">
        <v>7016920</v>
      </c>
    </row>
    <row r="3582" spans="2:4" outlineLevel="2" x14ac:dyDescent="0.25">
      <c r="B3582" t="s">
        <v>23</v>
      </c>
      <c r="C3582">
        <v>584770</v>
      </c>
      <c r="D3582">
        <v>7016380</v>
      </c>
    </row>
    <row r="3583" spans="2:4" outlineLevel="2" x14ac:dyDescent="0.25">
      <c r="B3583" t="s">
        <v>23</v>
      </c>
      <c r="C3583">
        <v>584770</v>
      </c>
      <c r="D3583">
        <v>7016380</v>
      </c>
    </row>
    <row r="3584" spans="2:4" outlineLevel="2" x14ac:dyDescent="0.25">
      <c r="B3584" t="s">
        <v>23</v>
      </c>
      <c r="C3584">
        <v>584770</v>
      </c>
      <c r="D3584">
        <v>7016380</v>
      </c>
    </row>
    <row r="3585" spans="2:4" outlineLevel="2" x14ac:dyDescent="0.25">
      <c r="B3585" t="s">
        <v>23</v>
      </c>
      <c r="C3585">
        <v>584770</v>
      </c>
      <c r="D3585">
        <v>7016380</v>
      </c>
    </row>
    <row r="3586" spans="2:4" outlineLevel="2" x14ac:dyDescent="0.25">
      <c r="B3586" t="s">
        <v>23</v>
      </c>
      <c r="C3586">
        <v>584563</v>
      </c>
      <c r="D3586">
        <v>7016191</v>
      </c>
    </row>
    <row r="3587" spans="2:4" outlineLevel="2" x14ac:dyDescent="0.25">
      <c r="B3587" t="s">
        <v>23</v>
      </c>
      <c r="C3587">
        <v>585259</v>
      </c>
      <c r="D3587">
        <v>7016641</v>
      </c>
    </row>
    <row r="3588" spans="2:4" outlineLevel="2" x14ac:dyDescent="0.25">
      <c r="B3588" t="s">
        <v>23</v>
      </c>
      <c r="C3588">
        <v>584778</v>
      </c>
      <c r="D3588">
        <v>7016360</v>
      </c>
    </row>
    <row r="3589" spans="2:4" outlineLevel="2" x14ac:dyDescent="0.25">
      <c r="B3589" t="s">
        <v>23</v>
      </c>
      <c r="C3589">
        <v>585501</v>
      </c>
      <c r="D3589">
        <v>7016994</v>
      </c>
    </row>
    <row r="3590" spans="2:4" outlineLevel="2" x14ac:dyDescent="0.25">
      <c r="B3590" t="s">
        <v>23</v>
      </c>
      <c r="C3590">
        <v>584862</v>
      </c>
      <c r="D3590">
        <v>7016224</v>
      </c>
    </row>
    <row r="3591" spans="2:4" outlineLevel="2" x14ac:dyDescent="0.25">
      <c r="B3591" t="s">
        <v>23</v>
      </c>
      <c r="C3591">
        <v>585501</v>
      </c>
      <c r="D3591">
        <v>7016994</v>
      </c>
    </row>
    <row r="3592" spans="2:4" outlineLevel="2" x14ac:dyDescent="0.25">
      <c r="B3592" t="s">
        <v>23</v>
      </c>
      <c r="C3592">
        <v>584693</v>
      </c>
      <c r="D3592">
        <v>7016018</v>
      </c>
    </row>
    <row r="3593" spans="2:4" outlineLevel="2" x14ac:dyDescent="0.25">
      <c r="B3593" t="s">
        <v>23</v>
      </c>
      <c r="C3593">
        <v>585501</v>
      </c>
      <c r="D3593">
        <v>7016994</v>
      </c>
    </row>
    <row r="3594" spans="2:4" outlineLevel="2" x14ac:dyDescent="0.25">
      <c r="B3594" t="s">
        <v>23</v>
      </c>
      <c r="C3594">
        <v>584770</v>
      </c>
      <c r="D3594">
        <v>7016380</v>
      </c>
    </row>
    <row r="3595" spans="2:4" outlineLevel="2" x14ac:dyDescent="0.25">
      <c r="B3595" t="s">
        <v>23</v>
      </c>
      <c r="C3595">
        <v>584779</v>
      </c>
      <c r="D3595">
        <v>7015753</v>
      </c>
    </row>
    <row r="3596" spans="2:4" outlineLevel="2" x14ac:dyDescent="0.25">
      <c r="B3596" t="s">
        <v>23</v>
      </c>
      <c r="C3596">
        <v>584398</v>
      </c>
      <c r="D3596">
        <v>7016086</v>
      </c>
    </row>
    <row r="3597" spans="2:4" outlineLevel="2" x14ac:dyDescent="0.25">
      <c r="B3597" t="s">
        <v>23</v>
      </c>
      <c r="C3597">
        <v>585148</v>
      </c>
      <c r="D3597">
        <v>7016344</v>
      </c>
    </row>
    <row r="3598" spans="2:4" outlineLevel="2" x14ac:dyDescent="0.25">
      <c r="B3598" t="s">
        <v>23</v>
      </c>
      <c r="C3598">
        <v>584401</v>
      </c>
      <c r="D3598">
        <v>7016446</v>
      </c>
    </row>
    <row r="3599" spans="2:4" outlineLevel="2" x14ac:dyDescent="0.25">
      <c r="B3599" t="s">
        <v>23</v>
      </c>
      <c r="C3599">
        <v>585501</v>
      </c>
      <c r="D3599">
        <v>7016994</v>
      </c>
    </row>
    <row r="3600" spans="2:4" outlineLevel="2" x14ac:dyDescent="0.25">
      <c r="B3600" t="s">
        <v>23</v>
      </c>
      <c r="C3600">
        <v>584778</v>
      </c>
      <c r="D3600">
        <v>7016360</v>
      </c>
    </row>
    <row r="3601" spans="2:4" outlineLevel="2" x14ac:dyDescent="0.25">
      <c r="B3601" t="s">
        <v>23</v>
      </c>
      <c r="C3601">
        <v>585602</v>
      </c>
      <c r="D3601">
        <v>7016806</v>
      </c>
    </row>
    <row r="3602" spans="2:4" outlineLevel="2" x14ac:dyDescent="0.25">
      <c r="B3602" t="s">
        <v>23</v>
      </c>
      <c r="C3602">
        <v>584563</v>
      </c>
      <c r="D3602">
        <v>7016191</v>
      </c>
    </row>
    <row r="3603" spans="2:4" outlineLevel="2" x14ac:dyDescent="0.25">
      <c r="B3603" t="s">
        <v>23</v>
      </c>
      <c r="C3603">
        <v>584696</v>
      </c>
      <c r="D3603">
        <v>7016632</v>
      </c>
    </row>
    <row r="3604" spans="2:4" outlineLevel="2" x14ac:dyDescent="0.25">
      <c r="B3604" t="s">
        <v>23</v>
      </c>
      <c r="C3604">
        <v>584709</v>
      </c>
      <c r="D3604">
        <v>7016631</v>
      </c>
    </row>
    <row r="3605" spans="2:4" outlineLevel="2" x14ac:dyDescent="0.25">
      <c r="B3605" t="s">
        <v>23</v>
      </c>
      <c r="C3605">
        <v>584709</v>
      </c>
      <c r="D3605">
        <v>7016631</v>
      </c>
    </row>
    <row r="3606" spans="2:4" outlineLevel="2" x14ac:dyDescent="0.25">
      <c r="B3606" t="s">
        <v>23</v>
      </c>
      <c r="C3606">
        <v>584709</v>
      </c>
      <c r="D3606">
        <v>7016631</v>
      </c>
    </row>
    <row r="3607" spans="2:4" outlineLevel="2" x14ac:dyDescent="0.25">
      <c r="B3607" t="s">
        <v>23</v>
      </c>
      <c r="C3607">
        <v>584709</v>
      </c>
      <c r="D3607">
        <v>7016631</v>
      </c>
    </row>
    <row r="3608" spans="2:4" outlineLevel="2" x14ac:dyDescent="0.25">
      <c r="B3608" t="s">
        <v>23</v>
      </c>
      <c r="C3608">
        <v>584778</v>
      </c>
      <c r="D3608">
        <v>7016360</v>
      </c>
    </row>
    <row r="3609" spans="2:4" outlineLevel="2" x14ac:dyDescent="0.25">
      <c r="B3609" t="s">
        <v>23</v>
      </c>
      <c r="C3609">
        <v>584862</v>
      </c>
      <c r="D3609">
        <v>7016224</v>
      </c>
    </row>
    <row r="3610" spans="2:4" outlineLevel="2" x14ac:dyDescent="0.25">
      <c r="B3610" t="s">
        <v>23</v>
      </c>
      <c r="C3610">
        <v>584862</v>
      </c>
      <c r="D3610">
        <v>7016224</v>
      </c>
    </row>
    <row r="3611" spans="2:4" outlineLevel="2" x14ac:dyDescent="0.25">
      <c r="B3611" t="s">
        <v>23</v>
      </c>
      <c r="C3611">
        <v>584778</v>
      </c>
      <c r="D3611">
        <v>7016360</v>
      </c>
    </row>
    <row r="3612" spans="2:4" outlineLevel="2" x14ac:dyDescent="0.25">
      <c r="B3612" t="s">
        <v>23</v>
      </c>
      <c r="C3612">
        <v>584778</v>
      </c>
      <c r="D3612">
        <v>7016360</v>
      </c>
    </row>
    <row r="3613" spans="2:4" outlineLevel="2" x14ac:dyDescent="0.25">
      <c r="B3613" t="s">
        <v>23</v>
      </c>
      <c r="C3613">
        <v>584778</v>
      </c>
      <c r="D3613">
        <v>7016360</v>
      </c>
    </row>
    <row r="3614" spans="2:4" outlineLevel="2" x14ac:dyDescent="0.25">
      <c r="B3614" t="s">
        <v>23</v>
      </c>
      <c r="C3614">
        <v>584770</v>
      </c>
      <c r="D3614">
        <v>7016380</v>
      </c>
    </row>
    <row r="3615" spans="2:4" outlineLevel="2" x14ac:dyDescent="0.25">
      <c r="B3615" t="s">
        <v>23</v>
      </c>
      <c r="C3615">
        <v>584770</v>
      </c>
      <c r="D3615">
        <v>7016380</v>
      </c>
    </row>
    <row r="3616" spans="2:4" outlineLevel="2" x14ac:dyDescent="0.25">
      <c r="B3616" t="s">
        <v>23</v>
      </c>
      <c r="C3616">
        <v>584770</v>
      </c>
      <c r="D3616">
        <v>7016380</v>
      </c>
    </row>
    <row r="3617" spans="2:4" outlineLevel="2" x14ac:dyDescent="0.25">
      <c r="B3617" t="s">
        <v>23</v>
      </c>
      <c r="C3617">
        <v>584770</v>
      </c>
      <c r="D3617">
        <v>7016380</v>
      </c>
    </row>
    <row r="3618" spans="2:4" outlineLevel="2" x14ac:dyDescent="0.25">
      <c r="B3618" t="s">
        <v>23</v>
      </c>
      <c r="C3618">
        <v>584885</v>
      </c>
      <c r="D3618">
        <v>7016443</v>
      </c>
    </row>
    <row r="3619" spans="2:4" outlineLevel="2" x14ac:dyDescent="0.25">
      <c r="B3619" t="s">
        <v>23</v>
      </c>
      <c r="C3619">
        <v>584885</v>
      </c>
      <c r="D3619">
        <v>7016443</v>
      </c>
    </row>
    <row r="3620" spans="2:4" outlineLevel="2" x14ac:dyDescent="0.25">
      <c r="B3620" t="s">
        <v>23</v>
      </c>
      <c r="C3620">
        <v>584885</v>
      </c>
      <c r="D3620">
        <v>7016443</v>
      </c>
    </row>
    <row r="3621" spans="2:4" outlineLevel="2" x14ac:dyDescent="0.25">
      <c r="B3621" t="s">
        <v>23</v>
      </c>
      <c r="C3621">
        <v>584770</v>
      </c>
      <c r="D3621">
        <v>7016380</v>
      </c>
    </row>
    <row r="3622" spans="2:4" outlineLevel="2" x14ac:dyDescent="0.25">
      <c r="B3622" t="s">
        <v>23</v>
      </c>
      <c r="C3622">
        <v>584885</v>
      </c>
      <c r="D3622">
        <v>7016443</v>
      </c>
    </row>
    <row r="3623" spans="2:4" outlineLevel="2" x14ac:dyDescent="0.25">
      <c r="B3623" t="s">
        <v>23</v>
      </c>
      <c r="C3623">
        <v>584973</v>
      </c>
      <c r="D3623">
        <v>7016115</v>
      </c>
    </row>
    <row r="3624" spans="2:4" outlineLevel="2" x14ac:dyDescent="0.25">
      <c r="B3624" t="s">
        <v>23</v>
      </c>
      <c r="C3624">
        <v>584707</v>
      </c>
      <c r="D3624">
        <v>7015721</v>
      </c>
    </row>
    <row r="3625" spans="2:4" outlineLevel="2" x14ac:dyDescent="0.25">
      <c r="B3625" t="s">
        <v>23</v>
      </c>
      <c r="C3625">
        <v>584707</v>
      </c>
      <c r="D3625">
        <v>7015721</v>
      </c>
    </row>
    <row r="3626" spans="2:4" outlineLevel="2" x14ac:dyDescent="0.25">
      <c r="B3626" t="s">
        <v>23</v>
      </c>
      <c r="C3626">
        <v>584707</v>
      </c>
      <c r="D3626">
        <v>7015721</v>
      </c>
    </row>
    <row r="3627" spans="2:4" outlineLevel="2" x14ac:dyDescent="0.25">
      <c r="B3627" t="s">
        <v>23</v>
      </c>
      <c r="C3627">
        <v>584563</v>
      </c>
      <c r="D3627">
        <v>7016191</v>
      </c>
    </row>
    <row r="3628" spans="2:4" outlineLevel="2" x14ac:dyDescent="0.25">
      <c r="B3628" t="s">
        <v>23</v>
      </c>
      <c r="C3628">
        <v>584350</v>
      </c>
      <c r="D3628">
        <v>7016240</v>
      </c>
    </row>
    <row r="3629" spans="2:4" outlineLevel="2" x14ac:dyDescent="0.25">
      <c r="B3629" t="s">
        <v>23</v>
      </c>
      <c r="C3629">
        <v>584707</v>
      </c>
      <c r="D3629">
        <v>7015721</v>
      </c>
    </row>
    <row r="3630" spans="2:4" outlineLevel="2" x14ac:dyDescent="0.25">
      <c r="B3630" t="s">
        <v>23</v>
      </c>
      <c r="C3630">
        <v>584707</v>
      </c>
      <c r="D3630">
        <v>7015721</v>
      </c>
    </row>
    <row r="3631" spans="2:4" outlineLevel="2" x14ac:dyDescent="0.25">
      <c r="B3631" t="s">
        <v>23</v>
      </c>
      <c r="C3631">
        <v>585162</v>
      </c>
      <c r="D3631">
        <v>7016476</v>
      </c>
    </row>
    <row r="3632" spans="2:4" outlineLevel="2" x14ac:dyDescent="0.25">
      <c r="B3632" t="s">
        <v>23</v>
      </c>
      <c r="C3632">
        <v>585350</v>
      </c>
      <c r="D3632">
        <v>7016559</v>
      </c>
    </row>
    <row r="3633" spans="2:4" outlineLevel="2" x14ac:dyDescent="0.25">
      <c r="B3633" t="s">
        <v>23</v>
      </c>
      <c r="C3633">
        <v>584953</v>
      </c>
      <c r="D3633">
        <v>7016614</v>
      </c>
    </row>
    <row r="3634" spans="2:4" outlineLevel="2" x14ac:dyDescent="0.25">
      <c r="B3634" t="s">
        <v>23</v>
      </c>
      <c r="C3634">
        <v>585501</v>
      </c>
      <c r="D3634">
        <v>7016994</v>
      </c>
    </row>
    <row r="3635" spans="2:4" outlineLevel="2" x14ac:dyDescent="0.25">
      <c r="B3635" t="s">
        <v>23</v>
      </c>
      <c r="C3635">
        <v>584973</v>
      </c>
      <c r="D3635">
        <v>7016115</v>
      </c>
    </row>
    <row r="3636" spans="2:4" outlineLevel="2" x14ac:dyDescent="0.25">
      <c r="B3636" t="s">
        <v>23</v>
      </c>
      <c r="C3636">
        <v>584707</v>
      </c>
      <c r="D3636">
        <v>7015721</v>
      </c>
    </row>
    <row r="3637" spans="2:4" outlineLevel="2" x14ac:dyDescent="0.25">
      <c r="B3637" t="s">
        <v>23</v>
      </c>
      <c r="C3637">
        <v>584707</v>
      </c>
      <c r="D3637">
        <v>7015721</v>
      </c>
    </row>
    <row r="3638" spans="2:4" outlineLevel="2" x14ac:dyDescent="0.25">
      <c r="B3638" t="s">
        <v>23</v>
      </c>
      <c r="C3638">
        <v>585162</v>
      </c>
      <c r="D3638">
        <v>7016476</v>
      </c>
    </row>
    <row r="3639" spans="2:4" outlineLevel="2" x14ac:dyDescent="0.25">
      <c r="B3639" t="s">
        <v>23</v>
      </c>
      <c r="C3639">
        <v>584862</v>
      </c>
      <c r="D3639">
        <v>7016224</v>
      </c>
    </row>
    <row r="3640" spans="2:4" outlineLevel="2" x14ac:dyDescent="0.25">
      <c r="B3640" t="s">
        <v>23</v>
      </c>
      <c r="C3640">
        <v>584563</v>
      </c>
      <c r="D3640">
        <v>7016191</v>
      </c>
    </row>
    <row r="3641" spans="2:4" outlineLevel="2" x14ac:dyDescent="0.25">
      <c r="B3641" t="s">
        <v>23</v>
      </c>
      <c r="C3641">
        <v>584953</v>
      </c>
      <c r="D3641">
        <v>7016614</v>
      </c>
    </row>
    <row r="3642" spans="2:4" outlineLevel="2" x14ac:dyDescent="0.25">
      <c r="B3642" t="s">
        <v>23</v>
      </c>
      <c r="C3642">
        <v>584707</v>
      </c>
      <c r="D3642">
        <v>7015721</v>
      </c>
    </row>
    <row r="3643" spans="2:4" outlineLevel="2" x14ac:dyDescent="0.25">
      <c r="B3643" t="s">
        <v>23</v>
      </c>
      <c r="C3643">
        <v>585350</v>
      </c>
      <c r="D3643">
        <v>7016559</v>
      </c>
    </row>
    <row r="3644" spans="2:4" outlineLevel="2" x14ac:dyDescent="0.25">
      <c r="B3644" t="s">
        <v>23</v>
      </c>
      <c r="C3644">
        <v>584707</v>
      </c>
      <c r="D3644">
        <v>7015721</v>
      </c>
    </row>
    <row r="3645" spans="2:4" outlineLevel="2" x14ac:dyDescent="0.25">
      <c r="B3645" t="s">
        <v>23</v>
      </c>
      <c r="C3645">
        <v>585501</v>
      </c>
      <c r="D3645">
        <v>7016994</v>
      </c>
    </row>
    <row r="3646" spans="2:4" outlineLevel="2" x14ac:dyDescent="0.25">
      <c r="B3646" t="s">
        <v>23</v>
      </c>
      <c r="C3646">
        <v>584885</v>
      </c>
      <c r="D3646">
        <v>7016443</v>
      </c>
    </row>
    <row r="3647" spans="2:4" outlineLevel="2" x14ac:dyDescent="0.25">
      <c r="B3647" t="s">
        <v>23</v>
      </c>
      <c r="C3647">
        <v>584401</v>
      </c>
      <c r="D3647">
        <v>7016446</v>
      </c>
    </row>
    <row r="3648" spans="2:4" outlineLevel="2" x14ac:dyDescent="0.25">
      <c r="B3648" t="s">
        <v>23</v>
      </c>
      <c r="C3648">
        <v>584973</v>
      </c>
      <c r="D3648">
        <v>7016115</v>
      </c>
    </row>
    <row r="3649" spans="1:4" outlineLevel="2" x14ac:dyDescent="0.25">
      <c r="B3649" t="s">
        <v>23</v>
      </c>
      <c r="C3649">
        <v>584707</v>
      </c>
      <c r="D3649">
        <v>7015721</v>
      </c>
    </row>
    <row r="3650" spans="1:4" outlineLevel="2" x14ac:dyDescent="0.25">
      <c r="B3650" t="s">
        <v>23</v>
      </c>
      <c r="C3650">
        <v>585350</v>
      </c>
      <c r="D3650">
        <v>7016559</v>
      </c>
    </row>
    <row r="3651" spans="1:4" outlineLevel="2" x14ac:dyDescent="0.25">
      <c r="B3651" t="s">
        <v>23</v>
      </c>
      <c r="C3651">
        <v>584953</v>
      </c>
      <c r="D3651">
        <v>7016614</v>
      </c>
    </row>
    <row r="3652" spans="1:4" outlineLevel="2" x14ac:dyDescent="0.25">
      <c r="B3652" t="s">
        <v>23</v>
      </c>
      <c r="C3652">
        <v>584953</v>
      </c>
      <c r="D3652">
        <v>7016614</v>
      </c>
    </row>
    <row r="3653" spans="1:4" outlineLevel="2" x14ac:dyDescent="0.25">
      <c r="B3653" t="s">
        <v>23</v>
      </c>
      <c r="C3653">
        <v>584953</v>
      </c>
      <c r="D3653">
        <v>7016614</v>
      </c>
    </row>
    <row r="3654" spans="1:4" outlineLevel="2" x14ac:dyDescent="0.25">
      <c r="B3654" t="s">
        <v>23</v>
      </c>
      <c r="C3654">
        <v>584770</v>
      </c>
      <c r="D3654">
        <v>7016380</v>
      </c>
    </row>
    <row r="3655" spans="1:4" outlineLevel="1" x14ac:dyDescent="0.25">
      <c r="A3655" s="5" t="s">
        <v>59</v>
      </c>
      <c r="B3655">
        <f>SUBTOTAL(3,B3243:B3654)</f>
        <v>412</v>
      </c>
    </row>
    <row r="3656" spans="1:4" outlineLevel="2" x14ac:dyDescent="0.25">
      <c r="B3656" t="s">
        <v>24</v>
      </c>
      <c r="C3656">
        <v>584533</v>
      </c>
      <c r="D3656">
        <v>7016680</v>
      </c>
    </row>
    <row r="3657" spans="1:4" outlineLevel="2" x14ac:dyDescent="0.25">
      <c r="B3657" t="s">
        <v>24</v>
      </c>
      <c r="C3657">
        <v>584533</v>
      </c>
      <c r="D3657">
        <v>7016680</v>
      </c>
    </row>
    <row r="3658" spans="1:4" outlineLevel="2" x14ac:dyDescent="0.25">
      <c r="B3658" t="s">
        <v>24</v>
      </c>
      <c r="C3658">
        <v>584533</v>
      </c>
      <c r="D3658">
        <v>7016680</v>
      </c>
    </row>
    <row r="3659" spans="1:4" outlineLevel="2" x14ac:dyDescent="0.25">
      <c r="B3659" t="s">
        <v>24</v>
      </c>
      <c r="C3659">
        <v>584533</v>
      </c>
      <c r="D3659">
        <v>7016680</v>
      </c>
    </row>
    <row r="3660" spans="1:4" outlineLevel="2" x14ac:dyDescent="0.25">
      <c r="B3660" t="s">
        <v>24</v>
      </c>
      <c r="C3660">
        <v>584533</v>
      </c>
      <c r="D3660">
        <v>7016680</v>
      </c>
    </row>
    <row r="3661" spans="1:4" outlineLevel="2" x14ac:dyDescent="0.25">
      <c r="B3661" t="s">
        <v>24</v>
      </c>
      <c r="C3661">
        <v>584434</v>
      </c>
      <c r="D3661">
        <v>7016876</v>
      </c>
    </row>
    <row r="3662" spans="1:4" outlineLevel="2" x14ac:dyDescent="0.25">
      <c r="B3662" t="s">
        <v>24</v>
      </c>
      <c r="C3662">
        <v>584434</v>
      </c>
      <c r="D3662">
        <v>7016876</v>
      </c>
    </row>
    <row r="3663" spans="1:4" outlineLevel="2" x14ac:dyDescent="0.25">
      <c r="B3663" t="s">
        <v>24</v>
      </c>
      <c r="C3663">
        <v>584533</v>
      </c>
      <c r="D3663">
        <v>7016680</v>
      </c>
    </row>
    <row r="3664" spans="1:4" outlineLevel="2" x14ac:dyDescent="0.25">
      <c r="B3664" t="s">
        <v>24</v>
      </c>
      <c r="C3664">
        <v>584533</v>
      </c>
      <c r="D3664">
        <v>7016680</v>
      </c>
    </row>
    <row r="3665" spans="2:4" outlineLevel="2" x14ac:dyDescent="0.25">
      <c r="B3665" t="s">
        <v>24</v>
      </c>
      <c r="C3665">
        <v>584533</v>
      </c>
      <c r="D3665">
        <v>7016680</v>
      </c>
    </row>
    <row r="3666" spans="2:4" outlineLevel="2" x14ac:dyDescent="0.25">
      <c r="B3666" t="s">
        <v>24</v>
      </c>
      <c r="C3666">
        <v>584533</v>
      </c>
      <c r="D3666">
        <v>7016680</v>
      </c>
    </row>
    <row r="3667" spans="2:4" outlineLevel="2" x14ac:dyDescent="0.25">
      <c r="B3667" t="s">
        <v>24</v>
      </c>
      <c r="C3667">
        <v>584533</v>
      </c>
      <c r="D3667">
        <v>7016680</v>
      </c>
    </row>
    <row r="3668" spans="2:4" outlineLevel="2" x14ac:dyDescent="0.25">
      <c r="B3668" t="s">
        <v>24</v>
      </c>
      <c r="C3668">
        <v>584533</v>
      </c>
      <c r="D3668">
        <v>7016680</v>
      </c>
    </row>
    <row r="3669" spans="2:4" outlineLevel="2" x14ac:dyDescent="0.25">
      <c r="B3669" t="s">
        <v>24</v>
      </c>
      <c r="C3669">
        <v>584533</v>
      </c>
      <c r="D3669">
        <v>7016680</v>
      </c>
    </row>
    <row r="3670" spans="2:4" outlineLevel="2" x14ac:dyDescent="0.25">
      <c r="B3670" t="s">
        <v>24</v>
      </c>
      <c r="C3670">
        <v>584533</v>
      </c>
      <c r="D3670">
        <v>7016680</v>
      </c>
    </row>
    <row r="3671" spans="2:4" outlineLevel="2" x14ac:dyDescent="0.25">
      <c r="B3671" t="s">
        <v>24</v>
      </c>
      <c r="C3671">
        <v>584533</v>
      </c>
      <c r="D3671">
        <v>7016680</v>
      </c>
    </row>
    <row r="3672" spans="2:4" outlineLevel="2" x14ac:dyDescent="0.25">
      <c r="B3672" t="s">
        <v>24</v>
      </c>
      <c r="C3672">
        <v>584324</v>
      </c>
      <c r="D3672">
        <v>7017374</v>
      </c>
    </row>
    <row r="3673" spans="2:4" outlineLevel="2" x14ac:dyDescent="0.25">
      <c r="B3673" t="s">
        <v>24</v>
      </c>
      <c r="C3673">
        <v>584533</v>
      </c>
      <c r="D3673">
        <v>7016680</v>
      </c>
    </row>
    <row r="3674" spans="2:4" outlineLevel="2" x14ac:dyDescent="0.25">
      <c r="B3674" t="s">
        <v>24</v>
      </c>
      <c r="C3674">
        <v>584238</v>
      </c>
      <c r="D3674">
        <v>7017263</v>
      </c>
    </row>
    <row r="3675" spans="2:4" outlineLevel="2" x14ac:dyDescent="0.25">
      <c r="B3675" t="s">
        <v>24</v>
      </c>
      <c r="C3675">
        <v>584238</v>
      </c>
      <c r="D3675">
        <v>7017263</v>
      </c>
    </row>
    <row r="3676" spans="2:4" outlineLevel="2" x14ac:dyDescent="0.25">
      <c r="B3676" t="s">
        <v>24</v>
      </c>
      <c r="C3676">
        <v>584238</v>
      </c>
      <c r="D3676">
        <v>7017263</v>
      </c>
    </row>
    <row r="3677" spans="2:4" outlineLevel="2" x14ac:dyDescent="0.25">
      <c r="B3677" t="s">
        <v>24</v>
      </c>
      <c r="C3677">
        <v>584238</v>
      </c>
      <c r="D3677">
        <v>7017263</v>
      </c>
    </row>
    <row r="3678" spans="2:4" outlineLevel="2" x14ac:dyDescent="0.25">
      <c r="B3678" t="s">
        <v>24</v>
      </c>
      <c r="C3678">
        <v>584238</v>
      </c>
      <c r="D3678">
        <v>7017263</v>
      </c>
    </row>
    <row r="3679" spans="2:4" outlineLevel="2" x14ac:dyDescent="0.25">
      <c r="B3679" t="s">
        <v>24</v>
      </c>
      <c r="C3679">
        <v>584238</v>
      </c>
      <c r="D3679">
        <v>7017263</v>
      </c>
    </row>
    <row r="3680" spans="2:4" outlineLevel="2" x14ac:dyDescent="0.25">
      <c r="B3680" t="s">
        <v>24</v>
      </c>
      <c r="C3680">
        <v>584238</v>
      </c>
      <c r="D3680">
        <v>7017263</v>
      </c>
    </row>
    <row r="3681" spans="2:4" outlineLevel="2" x14ac:dyDescent="0.25">
      <c r="B3681" t="s">
        <v>24</v>
      </c>
      <c r="C3681">
        <v>584238</v>
      </c>
      <c r="D3681">
        <v>7017263</v>
      </c>
    </row>
    <row r="3682" spans="2:4" outlineLevel="2" x14ac:dyDescent="0.25">
      <c r="B3682" t="s">
        <v>24</v>
      </c>
      <c r="C3682">
        <v>584238</v>
      </c>
      <c r="D3682">
        <v>7017263</v>
      </c>
    </row>
    <row r="3683" spans="2:4" outlineLevel="2" x14ac:dyDescent="0.25">
      <c r="B3683" t="s">
        <v>24</v>
      </c>
      <c r="C3683">
        <v>584238</v>
      </c>
      <c r="D3683">
        <v>7017263</v>
      </c>
    </row>
    <row r="3684" spans="2:4" outlineLevel="2" x14ac:dyDescent="0.25">
      <c r="B3684" t="s">
        <v>24</v>
      </c>
      <c r="C3684">
        <v>584238</v>
      </c>
      <c r="D3684">
        <v>7017263</v>
      </c>
    </row>
    <row r="3685" spans="2:4" outlineLevel="2" x14ac:dyDescent="0.25">
      <c r="B3685" t="s">
        <v>24</v>
      </c>
      <c r="C3685">
        <v>584238</v>
      </c>
      <c r="D3685">
        <v>7017263</v>
      </c>
    </row>
    <row r="3686" spans="2:4" outlineLevel="2" x14ac:dyDescent="0.25">
      <c r="B3686" t="s">
        <v>24</v>
      </c>
      <c r="C3686">
        <v>584324</v>
      </c>
      <c r="D3686">
        <v>7017374</v>
      </c>
    </row>
    <row r="3687" spans="2:4" outlineLevel="2" x14ac:dyDescent="0.25">
      <c r="B3687" t="s">
        <v>24</v>
      </c>
      <c r="C3687">
        <v>584324</v>
      </c>
      <c r="D3687">
        <v>7017374</v>
      </c>
    </row>
    <row r="3688" spans="2:4" outlineLevel="2" x14ac:dyDescent="0.25">
      <c r="B3688" t="s">
        <v>24</v>
      </c>
      <c r="C3688">
        <v>584324</v>
      </c>
      <c r="D3688">
        <v>7017374</v>
      </c>
    </row>
    <row r="3689" spans="2:4" outlineLevel="2" x14ac:dyDescent="0.25">
      <c r="B3689" t="s">
        <v>24</v>
      </c>
      <c r="C3689">
        <v>584238</v>
      </c>
      <c r="D3689">
        <v>7017263</v>
      </c>
    </row>
    <row r="3690" spans="2:4" outlineLevel="2" x14ac:dyDescent="0.25">
      <c r="B3690" t="s">
        <v>24</v>
      </c>
      <c r="C3690">
        <v>584238</v>
      </c>
      <c r="D3690">
        <v>7017263</v>
      </c>
    </row>
    <row r="3691" spans="2:4" outlineLevel="2" x14ac:dyDescent="0.25">
      <c r="B3691" t="s">
        <v>24</v>
      </c>
      <c r="C3691">
        <v>584238</v>
      </c>
      <c r="D3691">
        <v>7017263</v>
      </c>
    </row>
    <row r="3692" spans="2:4" outlineLevel="2" x14ac:dyDescent="0.25">
      <c r="B3692" t="s">
        <v>24</v>
      </c>
      <c r="C3692">
        <v>584238</v>
      </c>
      <c r="D3692">
        <v>7017263</v>
      </c>
    </row>
    <row r="3693" spans="2:4" outlineLevel="2" x14ac:dyDescent="0.25">
      <c r="B3693" t="s">
        <v>24</v>
      </c>
      <c r="C3693">
        <v>584238</v>
      </c>
      <c r="D3693">
        <v>7017263</v>
      </c>
    </row>
    <row r="3694" spans="2:4" outlineLevel="2" x14ac:dyDescent="0.25">
      <c r="B3694" t="s">
        <v>24</v>
      </c>
      <c r="C3694">
        <v>584238</v>
      </c>
      <c r="D3694">
        <v>7017263</v>
      </c>
    </row>
    <row r="3695" spans="2:4" outlineLevel="2" x14ac:dyDescent="0.25">
      <c r="B3695" t="s">
        <v>24</v>
      </c>
      <c r="C3695">
        <v>584238</v>
      </c>
      <c r="D3695">
        <v>7017263</v>
      </c>
    </row>
    <row r="3696" spans="2:4" outlineLevel="2" x14ac:dyDescent="0.25">
      <c r="B3696" t="s">
        <v>24</v>
      </c>
      <c r="C3696">
        <v>584238</v>
      </c>
      <c r="D3696">
        <v>7017263</v>
      </c>
    </row>
    <row r="3697" spans="2:4" outlineLevel="2" x14ac:dyDescent="0.25">
      <c r="B3697" t="s">
        <v>24</v>
      </c>
      <c r="C3697">
        <v>584324</v>
      </c>
      <c r="D3697">
        <v>7017374</v>
      </c>
    </row>
    <row r="3698" spans="2:4" outlineLevel="2" x14ac:dyDescent="0.25">
      <c r="B3698" t="s">
        <v>24</v>
      </c>
      <c r="C3698">
        <v>584324</v>
      </c>
      <c r="D3698">
        <v>7017374</v>
      </c>
    </row>
    <row r="3699" spans="2:4" outlineLevel="2" x14ac:dyDescent="0.25">
      <c r="B3699" t="s">
        <v>24</v>
      </c>
      <c r="C3699">
        <v>584324</v>
      </c>
      <c r="D3699">
        <v>7017374</v>
      </c>
    </row>
    <row r="3700" spans="2:4" outlineLevel="2" x14ac:dyDescent="0.25">
      <c r="B3700" t="s">
        <v>24</v>
      </c>
      <c r="C3700">
        <v>584238</v>
      </c>
      <c r="D3700">
        <v>7017263</v>
      </c>
    </row>
    <row r="3701" spans="2:4" outlineLevel="2" x14ac:dyDescent="0.25">
      <c r="B3701" t="s">
        <v>24</v>
      </c>
      <c r="C3701">
        <v>584238</v>
      </c>
      <c r="D3701">
        <v>7017263</v>
      </c>
    </row>
    <row r="3702" spans="2:4" outlineLevel="2" x14ac:dyDescent="0.25">
      <c r="B3702" t="s">
        <v>24</v>
      </c>
      <c r="C3702">
        <v>584238</v>
      </c>
      <c r="D3702">
        <v>7017263</v>
      </c>
    </row>
    <row r="3703" spans="2:4" outlineLevel="2" x14ac:dyDescent="0.25">
      <c r="B3703" t="s">
        <v>24</v>
      </c>
      <c r="C3703">
        <v>584324</v>
      </c>
      <c r="D3703">
        <v>7017374</v>
      </c>
    </row>
    <row r="3704" spans="2:4" outlineLevel="2" x14ac:dyDescent="0.25">
      <c r="B3704" t="s">
        <v>24</v>
      </c>
      <c r="C3704">
        <v>584324</v>
      </c>
      <c r="D3704">
        <v>7017374</v>
      </c>
    </row>
    <row r="3705" spans="2:4" outlineLevel="2" x14ac:dyDescent="0.25">
      <c r="B3705" t="s">
        <v>24</v>
      </c>
      <c r="C3705">
        <v>584324</v>
      </c>
      <c r="D3705">
        <v>7017374</v>
      </c>
    </row>
    <row r="3706" spans="2:4" outlineLevel="2" x14ac:dyDescent="0.25">
      <c r="B3706" t="s">
        <v>24</v>
      </c>
      <c r="C3706">
        <v>584324</v>
      </c>
      <c r="D3706">
        <v>7017374</v>
      </c>
    </row>
    <row r="3707" spans="2:4" outlineLevel="2" x14ac:dyDescent="0.25">
      <c r="B3707" t="s">
        <v>24</v>
      </c>
      <c r="C3707">
        <v>584324</v>
      </c>
      <c r="D3707">
        <v>7017374</v>
      </c>
    </row>
    <row r="3708" spans="2:4" outlineLevel="2" x14ac:dyDescent="0.25">
      <c r="B3708" t="s">
        <v>24</v>
      </c>
      <c r="C3708">
        <v>584324</v>
      </c>
      <c r="D3708">
        <v>7017374</v>
      </c>
    </row>
    <row r="3709" spans="2:4" outlineLevel="2" x14ac:dyDescent="0.25">
      <c r="B3709" t="s">
        <v>24</v>
      </c>
      <c r="C3709">
        <v>584929</v>
      </c>
      <c r="D3709">
        <v>7017153</v>
      </c>
    </row>
    <row r="3710" spans="2:4" outlineLevel="2" x14ac:dyDescent="0.25">
      <c r="B3710" t="s">
        <v>24</v>
      </c>
      <c r="C3710">
        <v>584929</v>
      </c>
      <c r="D3710">
        <v>7017153</v>
      </c>
    </row>
    <row r="3711" spans="2:4" outlineLevel="2" x14ac:dyDescent="0.25">
      <c r="B3711" t="s">
        <v>24</v>
      </c>
      <c r="C3711">
        <v>584929</v>
      </c>
      <c r="D3711">
        <v>7017153</v>
      </c>
    </row>
    <row r="3712" spans="2:4" outlineLevel="2" x14ac:dyDescent="0.25">
      <c r="B3712" t="s">
        <v>24</v>
      </c>
      <c r="C3712">
        <v>584929</v>
      </c>
      <c r="D3712">
        <v>7017153</v>
      </c>
    </row>
    <row r="3713" spans="2:4" outlineLevel="2" x14ac:dyDescent="0.25">
      <c r="B3713" t="s">
        <v>24</v>
      </c>
      <c r="C3713">
        <v>584929</v>
      </c>
      <c r="D3713">
        <v>7017153</v>
      </c>
    </row>
    <row r="3714" spans="2:4" outlineLevel="2" x14ac:dyDescent="0.25">
      <c r="B3714" t="s">
        <v>24</v>
      </c>
      <c r="C3714">
        <v>584929</v>
      </c>
      <c r="D3714">
        <v>7017153</v>
      </c>
    </row>
    <row r="3715" spans="2:4" outlineLevel="2" x14ac:dyDescent="0.25">
      <c r="B3715" t="s">
        <v>24</v>
      </c>
      <c r="C3715">
        <v>584929</v>
      </c>
      <c r="D3715">
        <v>7017153</v>
      </c>
    </row>
    <row r="3716" spans="2:4" outlineLevel="2" x14ac:dyDescent="0.25">
      <c r="B3716" t="s">
        <v>24</v>
      </c>
      <c r="C3716">
        <v>584929</v>
      </c>
      <c r="D3716">
        <v>7017153</v>
      </c>
    </row>
    <row r="3717" spans="2:4" outlineLevel="2" x14ac:dyDescent="0.25">
      <c r="B3717" t="s">
        <v>24</v>
      </c>
      <c r="C3717">
        <v>584810</v>
      </c>
      <c r="D3717">
        <v>7016807</v>
      </c>
    </row>
    <row r="3718" spans="2:4" outlineLevel="2" x14ac:dyDescent="0.25">
      <c r="B3718" t="s">
        <v>24</v>
      </c>
      <c r="C3718">
        <v>584185</v>
      </c>
      <c r="D3718">
        <v>7016445</v>
      </c>
    </row>
    <row r="3719" spans="2:4" outlineLevel="2" x14ac:dyDescent="0.25">
      <c r="B3719" t="s">
        <v>24</v>
      </c>
      <c r="C3719">
        <v>584533</v>
      </c>
      <c r="D3719">
        <v>7016680</v>
      </c>
    </row>
    <row r="3720" spans="2:4" outlineLevel="2" x14ac:dyDescent="0.25">
      <c r="B3720" t="s">
        <v>24</v>
      </c>
      <c r="C3720">
        <v>584533</v>
      </c>
      <c r="D3720">
        <v>7016680</v>
      </c>
    </row>
    <row r="3721" spans="2:4" outlineLevel="2" x14ac:dyDescent="0.25">
      <c r="B3721" t="s">
        <v>24</v>
      </c>
      <c r="C3721">
        <v>584533</v>
      </c>
      <c r="D3721">
        <v>7016680</v>
      </c>
    </row>
    <row r="3722" spans="2:4" outlineLevel="2" x14ac:dyDescent="0.25">
      <c r="B3722" t="s">
        <v>24</v>
      </c>
      <c r="C3722">
        <v>584533</v>
      </c>
      <c r="D3722">
        <v>7016680</v>
      </c>
    </row>
    <row r="3723" spans="2:4" outlineLevel="2" x14ac:dyDescent="0.25">
      <c r="B3723" t="s">
        <v>24</v>
      </c>
      <c r="C3723">
        <v>584533</v>
      </c>
      <c r="D3723">
        <v>7016680</v>
      </c>
    </row>
    <row r="3724" spans="2:4" outlineLevel="2" x14ac:dyDescent="0.25">
      <c r="B3724" t="s">
        <v>24</v>
      </c>
      <c r="C3724">
        <v>584533</v>
      </c>
      <c r="D3724">
        <v>7016680</v>
      </c>
    </row>
    <row r="3725" spans="2:4" outlineLevel="2" x14ac:dyDescent="0.25">
      <c r="B3725" t="s">
        <v>24</v>
      </c>
      <c r="C3725">
        <v>584404</v>
      </c>
      <c r="D3725">
        <v>7016739</v>
      </c>
    </row>
    <row r="3726" spans="2:4" outlineLevel="2" x14ac:dyDescent="0.25">
      <c r="B3726" t="s">
        <v>24</v>
      </c>
      <c r="C3726">
        <v>584387</v>
      </c>
      <c r="D3726">
        <v>7016589</v>
      </c>
    </row>
    <row r="3727" spans="2:4" outlineLevel="2" x14ac:dyDescent="0.25">
      <c r="B3727" t="s">
        <v>24</v>
      </c>
      <c r="C3727">
        <v>584354</v>
      </c>
      <c r="D3727">
        <v>7016566</v>
      </c>
    </row>
    <row r="3728" spans="2:4" outlineLevel="2" x14ac:dyDescent="0.25">
      <c r="B3728" t="s">
        <v>24</v>
      </c>
      <c r="C3728">
        <v>584434</v>
      </c>
      <c r="D3728">
        <v>7016876</v>
      </c>
    </row>
    <row r="3729" spans="2:4" outlineLevel="2" x14ac:dyDescent="0.25">
      <c r="B3729" t="s">
        <v>24</v>
      </c>
      <c r="C3729">
        <v>584629</v>
      </c>
      <c r="D3729">
        <v>7016842</v>
      </c>
    </row>
    <row r="3730" spans="2:4" outlineLevel="2" x14ac:dyDescent="0.25">
      <c r="B3730" t="s">
        <v>24</v>
      </c>
      <c r="C3730">
        <v>584225</v>
      </c>
      <c r="D3730">
        <v>7016823</v>
      </c>
    </row>
    <row r="3731" spans="2:4" outlineLevel="2" x14ac:dyDescent="0.25">
      <c r="B3731" t="s">
        <v>24</v>
      </c>
      <c r="C3731">
        <v>584235</v>
      </c>
      <c r="D3731">
        <v>7016994</v>
      </c>
    </row>
    <row r="3732" spans="2:4" outlineLevel="2" x14ac:dyDescent="0.25">
      <c r="B3732" t="s">
        <v>24</v>
      </c>
      <c r="C3732">
        <v>584235</v>
      </c>
      <c r="D3732">
        <v>7016994</v>
      </c>
    </row>
    <row r="3733" spans="2:4" outlineLevel="2" x14ac:dyDescent="0.25">
      <c r="B3733" t="s">
        <v>24</v>
      </c>
      <c r="C3733">
        <v>584235</v>
      </c>
      <c r="D3733">
        <v>7016994</v>
      </c>
    </row>
    <row r="3734" spans="2:4" outlineLevel="2" x14ac:dyDescent="0.25">
      <c r="B3734" t="s">
        <v>24</v>
      </c>
      <c r="C3734">
        <v>584235</v>
      </c>
      <c r="D3734">
        <v>7016994</v>
      </c>
    </row>
    <row r="3735" spans="2:4" outlineLevel="2" x14ac:dyDescent="0.25">
      <c r="B3735" t="s">
        <v>24</v>
      </c>
      <c r="C3735">
        <v>584235</v>
      </c>
      <c r="D3735">
        <v>7016994</v>
      </c>
    </row>
    <row r="3736" spans="2:4" outlineLevel="2" x14ac:dyDescent="0.25">
      <c r="B3736" t="s">
        <v>24</v>
      </c>
      <c r="C3736">
        <v>584235</v>
      </c>
      <c r="D3736">
        <v>7016994</v>
      </c>
    </row>
    <row r="3737" spans="2:4" outlineLevel="2" x14ac:dyDescent="0.25">
      <c r="B3737" t="s">
        <v>24</v>
      </c>
      <c r="C3737">
        <v>584235</v>
      </c>
      <c r="D3737">
        <v>7016994</v>
      </c>
    </row>
    <row r="3738" spans="2:4" outlineLevel="2" x14ac:dyDescent="0.25">
      <c r="B3738" t="s">
        <v>24</v>
      </c>
      <c r="C3738">
        <v>584235</v>
      </c>
      <c r="D3738">
        <v>7016994</v>
      </c>
    </row>
    <row r="3739" spans="2:4" outlineLevel="2" x14ac:dyDescent="0.25">
      <c r="B3739" t="s">
        <v>24</v>
      </c>
      <c r="C3739">
        <v>584524</v>
      </c>
      <c r="D3739">
        <v>7016757</v>
      </c>
    </row>
    <row r="3740" spans="2:4" outlineLevel="2" x14ac:dyDescent="0.25">
      <c r="B3740" t="s">
        <v>24</v>
      </c>
      <c r="C3740">
        <v>584235</v>
      </c>
      <c r="D3740">
        <v>7016994</v>
      </c>
    </row>
    <row r="3741" spans="2:4" outlineLevel="2" x14ac:dyDescent="0.25">
      <c r="B3741" t="s">
        <v>24</v>
      </c>
      <c r="C3741">
        <v>584728</v>
      </c>
      <c r="D3741">
        <v>7016870</v>
      </c>
    </row>
    <row r="3742" spans="2:4" outlineLevel="2" x14ac:dyDescent="0.25">
      <c r="B3742" t="s">
        <v>24</v>
      </c>
      <c r="C3742">
        <v>583871</v>
      </c>
      <c r="D3742">
        <v>7017641</v>
      </c>
    </row>
    <row r="3743" spans="2:4" outlineLevel="2" x14ac:dyDescent="0.25">
      <c r="B3743" t="s">
        <v>24</v>
      </c>
      <c r="C3743">
        <v>583871</v>
      </c>
      <c r="D3743">
        <v>7017641</v>
      </c>
    </row>
    <row r="3744" spans="2:4" outlineLevel="2" x14ac:dyDescent="0.25">
      <c r="B3744" t="s">
        <v>24</v>
      </c>
      <c r="C3744">
        <v>583871</v>
      </c>
      <c r="D3744">
        <v>7017641</v>
      </c>
    </row>
    <row r="3745" spans="2:4" outlineLevel="2" x14ac:dyDescent="0.25">
      <c r="B3745" t="s">
        <v>24</v>
      </c>
      <c r="C3745">
        <v>583871</v>
      </c>
      <c r="D3745">
        <v>7017641</v>
      </c>
    </row>
    <row r="3746" spans="2:4" outlineLevel="2" x14ac:dyDescent="0.25">
      <c r="B3746" t="s">
        <v>24</v>
      </c>
      <c r="C3746">
        <v>583871</v>
      </c>
      <c r="D3746">
        <v>7017641</v>
      </c>
    </row>
    <row r="3747" spans="2:4" outlineLevel="2" x14ac:dyDescent="0.25">
      <c r="B3747" t="s">
        <v>24</v>
      </c>
      <c r="C3747">
        <v>583871</v>
      </c>
      <c r="D3747">
        <v>7017641</v>
      </c>
    </row>
    <row r="3748" spans="2:4" outlineLevel="2" x14ac:dyDescent="0.25">
      <c r="B3748" t="s">
        <v>24</v>
      </c>
      <c r="C3748">
        <v>583871</v>
      </c>
      <c r="D3748">
        <v>7017641</v>
      </c>
    </row>
    <row r="3749" spans="2:4" outlineLevel="2" x14ac:dyDescent="0.25">
      <c r="B3749" t="s">
        <v>24</v>
      </c>
      <c r="C3749">
        <v>583871</v>
      </c>
      <c r="D3749">
        <v>7017641</v>
      </c>
    </row>
    <row r="3750" spans="2:4" outlineLevel="2" x14ac:dyDescent="0.25">
      <c r="B3750" t="s">
        <v>24</v>
      </c>
      <c r="C3750">
        <v>583871</v>
      </c>
      <c r="D3750">
        <v>7017641</v>
      </c>
    </row>
    <row r="3751" spans="2:4" outlineLevel="2" x14ac:dyDescent="0.25">
      <c r="B3751" t="s">
        <v>24</v>
      </c>
      <c r="C3751">
        <v>584235</v>
      </c>
      <c r="D3751">
        <v>7016994</v>
      </c>
    </row>
    <row r="3752" spans="2:4" outlineLevel="2" x14ac:dyDescent="0.25">
      <c r="B3752" t="s">
        <v>24</v>
      </c>
      <c r="C3752">
        <v>584235</v>
      </c>
      <c r="D3752">
        <v>7016994</v>
      </c>
    </row>
    <row r="3753" spans="2:4" outlineLevel="2" x14ac:dyDescent="0.25">
      <c r="B3753" t="s">
        <v>24</v>
      </c>
      <c r="C3753">
        <v>584354</v>
      </c>
      <c r="D3753">
        <v>7016566</v>
      </c>
    </row>
    <row r="3754" spans="2:4" outlineLevel="2" x14ac:dyDescent="0.25">
      <c r="B3754" t="s">
        <v>24</v>
      </c>
      <c r="C3754">
        <v>584235</v>
      </c>
      <c r="D3754">
        <v>7016994</v>
      </c>
    </row>
    <row r="3755" spans="2:4" outlineLevel="2" x14ac:dyDescent="0.25">
      <c r="B3755" t="s">
        <v>24</v>
      </c>
      <c r="C3755">
        <v>583907</v>
      </c>
      <c r="D3755">
        <v>7017633</v>
      </c>
    </row>
    <row r="3756" spans="2:4" outlineLevel="2" x14ac:dyDescent="0.25">
      <c r="B3756" t="s">
        <v>24</v>
      </c>
      <c r="C3756">
        <v>584531</v>
      </c>
      <c r="D3756">
        <v>7016742</v>
      </c>
    </row>
    <row r="3757" spans="2:4" outlineLevel="2" x14ac:dyDescent="0.25">
      <c r="B3757" t="s">
        <v>24</v>
      </c>
      <c r="C3757">
        <v>583674</v>
      </c>
      <c r="D3757">
        <v>7017693</v>
      </c>
    </row>
    <row r="3758" spans="2:4" outlineLevel="2" x14ac:dyDescent="0.25">
      <c r="B3758" t="s">
        <v>24</v>
      </c>
      <c r="C3758">
        <v>583761</v>
      </c>
      <c r="D3758">
        <v>7017537</v>
      </c>
    </row>
    <row r="3759" spans="2:4" outlineLevel="2" x14ac:dyDescent="0.25">
      <c r="B3759" t="s">
        <v>24</v>
      </c>
      <c r="C3759">
        <v>583761</v>
      </c>
      <c r="D3759">
        <v>7017537</v>
      </c>
    </row>
    <row r="3760" spans="2:4" outlineLevel="2" x14ac:dyDescent="0.25">
      <c r="B3760" t="s">
        <v>24</v>
      </c>
      <c r="C3760">
        <v>583761</v>
      </c>
      <c r="D3760">
        <v>7017537</v>
      </c>
    </row>
    <row r="3761" spans="2:4" outlineLevel="2" x14ac:dyDescent="0.25">
      <c r="B3761" t="s">
        <v>24</v>
      </c>
      <c r="C3761">
        <v>583761</v>
      </c>
      <c r="D3761">
        <v>7017537</v>
      </c>
    </row>
    <row r="3762" spans="2:4" outlineLevel="2" x14ac:dyDescent="0.25">
      <c r="B3762" t="s">
        <v>24</v>
      </c>
      <c r="C3762">
        <v>583761</v>
      </c>
      <c r="D3762">
        <v>7017537</v>
      </c>
    </row>
    <row r="3763" spans="2:4" outlineLevel="2" x14ac:dyDescent="0.25">
      <c r="B3763" t="s">
        <v>24</v>
      </c>
      <c r="C3763">
        <v>583761</v>
      </c>
      <c r="D3763">
        <v>7017537</v>
      </c>
    </row>
    <row r="3764" spans="2:4" outlineLevel="2" x14ac:dyDescent="0.25">
      <c r="B3764" t="s">
        <v>24</v>
      </c>
      <c r="C3764">
        <v>583761</v>
      </c>
      <c r="D3764">
        <v>7017537</v>
      </c>
    </row>
    <row r="3765" spans="2:4" outlineLevel="2" x14ac:dyDescent="0.25">
      <c r="B3765" t="s">
        <v>24</v>
      </c>
      <c r="C3765">
        <v>583761</v>
      </c>
      <c r="D3765">
        <v>7017537</v>
      </c>
    </row>
    <row r="3766" spans="2:4" outlineLevel="2" x14ac:dyDescent="0.25">
      <c r="B3766" t="s">
        <v>24</v>
      </c>
      <c r="C3766">
        <v>583761</v>
      </c>
      <c r="D3766">
        <v>7017537</v>
      </c>
    </row>
    <row r="3767" spans="2:4" outlineLevel="2" x14ac:dyDescent="0.25">
      <c r="B3767" t="s">
        <v>24</v>
      </c>
      <c r="C3767">
        <v>583761</v>
      </c>
      <c r="D3767">
        <v>7017537</v>
      </c>
    </row>
    <row r="3768" spans="2:4" outlineLevel="2" x14ac:dyDescent="0.25">
      <c r="B3768" t="s">
        <v>24</v>
      </c>
      <c r="C3768">
        <v>583761</v>
      </c>
      <c r="D3768">
        <v>7017537</v>
      </c>
    </row>
    <row r="3769" spans="2:4" outlineLevel="2" x14ac:dyDescent="0.25">
      <c r="B3769" t="s">
        <v>24</v>
      </c>
      <c r="C3769">
        <v>583761</v>
      </c>
      <c r="D3769">
        <v>7017537</v>
      </c>
    </row>
    <row r="3770" spans="2:4" outlineLevel="2" x14ac:dyDescent="0.25">
      <c r="B3770" t="s">
        <v>24</v>
      </c>
      <c r="C3770">
        <v>583761</v>
      </c>
      <c r="D3770">
        <v>7017537</v>
      </c>
    </row>
    <row r="3771" spans="2:4" outlineLevel="2" x14ac:dyDescent="0.25">
      <c r="B3771" t="s">
        <v>24</v>
      </c>
      <c r="C3771">
        <v>583761</v>
      </c>
      <c r="D3771">
        <v>7017537</v>
      </c>
    </row>
    <row r="3772" spans="2:4" outlineLevel="2" x14ac:dyDescent="0.25">
      <c r="B3772" t="s">
        <v>24</v>
      </c>
      <c r="C3772">
        <v>584471</v>
      </c>
      <c r="D3772">
        <v>7016855</v>
      </c>
    </row>
    <row r="3773" spans="2:4" outlineLevel="2" x14ac:dyDescent="0.25">
      <c r="B3773" t="s">
        <v>24</v>
      </c>
      <c r="C3773">
        <v>584728</v>
      </c>
      <c r="D3773">
        <v>7016870</v>
      </c>
    </row>
    <row r="3774" spans="2:4" outlineLevel="2" x14ac:dyDescent="0.25">
      <c r="B3774" t="s">
        <v>24</v>
      </c>
      <c r="C3774">
        <v>584268</v>
      </c>
      <c r="D3774">
        <v>7017378</v>
      </c>
    </row>
    <row r="3775" spans="2:4" outlineLevel="2" x14ac:dyDescent="0.25">
      <c r="B3775" t="s">
        <v>24</v>
      </c>
      <c r="C3775">
        <v>584337</v>
      </c>
      <c r="D3775">
        <v>7016540</v>
      </c>
    </row>
    <row r="3776" spans="2:4" outlineLevel="2" x14ac:dyDescent="0.25">
      <c r="B3776" t="s">
        <v>24</v>
      </c>
      <c r="C3776">
        <v>584434</v>
      </c>
      <c r="D3776">
        <v>7016876</v>
      </c>
    </row>
    <row r="3777" spans="2:4" outlineLevel="2" x14ac:dyDescent="0.25">
      <c r="B3777" t="s">
        <v>24</v>
      </c>
      <c r="C3777">
        <v>584463</v>
      </c>
      <c r="D3777">
        <v>7017028</v>
      </c>
    </row>
    <row r="3778" spans="2:4" outlineLevel="2" x14ac:dyDescent="0.25">
      <c r="B3778" t="s">
        <v>24</v>
      </c>
      <c r="C3778">
        <v>583871</v>
      </c>
      <c r="D3778">
        <v>7017641</v>
      </c>
    </row>
    <row r="3779" spans="2:4" outlineLevel="2" x14ac:dyDescent="0.25">
      <c r="B3779" t="s">
        <v>24</v>
      </c>
      <c r="C3779">
        <v>583761</v>
      </c>
      <c r="D3779">
        <v>7017537</v>
      </c>
    </row>
    <row r="3780" spans="2:4" outlineLevel="2" x14ac:dyDescent="0.25">
      <c r="B3780" t="s">
        <v>24</v>
      </c>
      <c r="C3780">
        <v>584434</v>
      </c>
      <c r="D3780">
        <v>7016876</v>
      </c>
    </row>
    <row r="3781" spans="2:4" outlineLevel="2" x14ac:dyDescent="0.25">
      <c r="B3781" t="s">
        <v>24</v>
      </c>
      <c r="C3781">
        <v>583761</v>
      </c>
      <c r="D3781">
        <v>7017537</v>
      </c>
    </row>
    <row r="3782" spans="2:4" outlineLevel="2" x14ac:dyDescent="0.25">
      <c r="B3782" t="s">
        <v>24</v>
      </c>
      <c r="C3782">
        <v>584434</v>
      </c>
      <c r="D3782">
        <v>7016876</v>
      </c>
    </row>
    <row r="3783" spans="2:4" outlineLevel="2" x14ac:dyDescent="0.25">
      <c r="B3783" t="s">
        <v>24</v>
      </c>
      <c r="C3783">
        <v>584434</v>
      </c>
      <c r="D3783">
        <v>7016876</v>
      </c>
    </row>
    <row r="3784" spans="2:4" outlineLevel="2" x14ac:dyDescent="0.25">
      <c r="B3784" t="s">
        <v>24</v>
      </c>
      <c r="C3784">
        <v>584434</v>
      </c>
      <c r="D3784">
        <v>7016876</v>
      </c>
    </row>
    <row r="3785" spans="2:4" outlineLevel="2" x14ac:dyDescent="0.25">
      <c r="B3785" t="s">
        <v>24</v>
      </c>
      <c r="C3785">
        <v>583674</v>
      </c>
      <c r="D3785">
        <v>7017693</v>
      </c>
    </row>
    <row r="3786" spans="2:4" outlineLevel="2" x14ac:dyDescent="0.25">
      <c r="B3786" t="s">
        <v>24</v>
      </c>
      <c r="C3786">
        <v>584434</v>
      </c>
      <c r="D3786">
        <v>7016876</v>
      </c>
    </row>
    <row r="3787" spans="2:4" outlineLevel="2" x14ac:dyDescent="0.25">
      <c r="B3787" t="s">
        <v>24</v>
      </c>
      <c r="C3787">
        <v>584434</v>
      </c>
      <c r="D3787">
        <v>7016876</v>
      </c>
    </row>
    <row r="3788" spans="2:4" outlineLevel="2" x14ac:dyDescent="0.25">
      <c r="B3788" t="s">
        <v>24</v>
      </c>
      <c r="C3788">
        <v>584434</v>
      </c>
      <c r="D3788">
        <v>7016876</v>
      </c>
    </row>
    <row r="3789" spans="2:4" outlineLevel="2" x14ac:dyDescent="0.25">
      <c r="B3789" t="s">
        <v>24</v>
      </c>
      <c r="C3789">
        <v>583674</v>
      </c>
      <c r="D3789">
        <v>7017693</v>
      </c>
    </row>
    <row r="3790" spans="2:4" outlineLevel="2" x14ac:dyDescent="0.25">
      <c r="B3790" t="s">
        <v>24</v>
      </c>
      <c r="C3790">
        <v>583674</v>
      </c>
      <c r="D3790">
        <v>7017693</v>
      </c>
    </row>
    <row r="3791" spans="2:4" outlineLevel="2" x14ac:dyDescent="0.25">
      <c r="B3791" t="s">
        <v>24</v>
      </c>
      <c r="C3791">
        <v>584728</v>
      </c>
      <c r="D3791">
        <v>7016870</v>
      </c>
    </row>
    <row r="3792" spans="2:4" outlineLevel="2" x14ac:dyDescent="0.25">
      <c r="B3792" t="s">
        <v>24</v>
      </c>
      <c r="C3792">
        <v>584235</v>
      </c>
      <c r="D3792">
        <v>7016994</v>
      </c>
    </row>
    <row r="3793" spans="2:4" outlineLevel="2" x14ac:dyDescent="0.25">
      <c r="B3793" t="s">
        <v>24</v>
      </c>
      <c r="C3793">
        <v>584337</v>
      </c>
      <c r="D3793">
        <v>7016540</v>
      </c>
    </row>
    <row r="3794" spans="2:4" outlineLevel="2" x14ac:dyDescent="0.25">
      <c r="B3794" t="s">
        <v>24</v>
      </c>
      <c r="C3794">
        <v>583871</v>
      </c>
      <c r="D3794">
        <v>7017641</v>
      </c>
    </row>
    <row r="3795" spans="2:4" outlineLevel="2" x14ac:dyDescent="0.25">
      <c r="B3795" t="s">
        <v>24</v>
      </c>
      <c r="C3795">
        <v>583871</v>
      </c>
      <c r="D3795">
        <v>7017641</v>
      </c>
    </row>
    <row r="3796" spans="2:4" outlineLevel="2" x14ac:dyDescent="0.25">
      <c r="B3796" t="s">
        <v>24</v>
      </c>
      <c r="C3796">
        <v>583871</v>
      </c>
      <c r="D3796">
        <v>7017641</v>
      </c>
    </row>
    <row r="3797" spans="2:4" outlineLevel="2" x14ac:dyDescent="0.25">
      <c r="B3797" t="s">
        <v>24</v>
      </c>
      <c r="C3797">
        <v>583871</v>
      </c>
      <c r="D3797">
        <v>7017641</v>
      </c>
    </row>
    <row r="3798" spans="2:4" outlineLevel="2" x14ac:dyDescent="0.25">
      <c r="B3798" t="s">
        <v>24</v>
      </c>
      <c r="C3798">
        <v>583871</v>
      </c>
      <c r="D3798">
        <v>7017641</v>
      </c>
    </row>
    <row r="3799" spans="2:4" outlineLevel="2" x14ac:dyDescent="0.25">
      <c r="B3799" t="s">
        <v>24</v>
      </c>
      <c r="C3799">
        <v>583871</v>
      </c>
      <c r="D3799">
        <v>7017641</v>
      </c>
    </row>
    <row r="3800" spans="2:4" outlineLevel="2" x14ac:dyDescent="0.25">
      <c r="B3800" t="s">
        <v>24</v>
      </c>
      <c r="C3800">
        <v>583871</v>
      </c>
      <c r="D3800">
        <v>7017641</v>
      </c>
    </row>
    <row r="3801" spans="2:4" outlineLevel="2" x14ac:dyDescent="0.25">
      <c r="B3801" t="s">
        <v>24</v>
      </c>
      <c r="C3801">
        <v>583871</v>
      </c>
      <c r="D3801">
        <v>7017641</v>
      </c>
    </row>
    <row r="3802" spans="2:4" outlineLevel="2" x14ac:dyDescent="0.25">
      <c r="B3802" t="s">
        <v>24</v>
      </c>
      <c r="C3802">
        <v>583871</v>
      </c>
      <c r="D3802">
        <v>7017641</v>
      </c>
    </row>
    <row r="3803" spans="2:4" outlineLevel="2" x14ac:dyDescent="0.25">
      <c r="B3803" t="s">
        <v>24</v>
      </c>
      <c r="C3803">
        <v>583871</v>
      </c>
      <c r="D3803">
        <v>7017641</v>
      </c>
    </row>
    <row r="3804" spans="2:4" outlineLevel="2" x14ac:dyDescent="0.25">
      <c r="B3804" t="s">
        <v>24</v>
      </c>
      <c r="C3804">
        <v>583871</v>
      </c>
      <c r="D3804">
        <v>7017641</v>
      </c>
    </row>
    <row r="3805" spans="2:4" outlineLevel="2" x14ac:dyDescent="0.25">
      <c r="B3805" t="s">
        <v>24</v>
      </c>
      <c r="C3805">
        <v>583871</v>
      </c>
      <c r="D3805">
        <v>7017641</v>
      </c>
    </row>
    <row r="3806" spans="2:4" outlineLevel="2" x14ac:dyDescent="0.25">
      <c r="B3806" t="s">
        <v>24</v>
      </c>
      <c r="C3806">
        <v>583871</v>
      </c>
      <c r="D3806">
        <v>7017641</v>
      </c>
    </row>
    <row r="3807" spans="2:4" outlineLevel="2" x14ac:dyDescent="0.25">
      <c r="B3807" t="s">
        <v>24</v>
      </c>
      <c r="C3807">
        <v>583871</v>
      </c>
      <c r="D3807">
        <v>7017641</v>
      </c>
    </row>
    <row r="3808" spans="2:4" outlineLevel="2" x14ac:dyDescent="0.25">
      <c r="B3808" t="s">
        <v>24</v>
      </c>
      <c r="C3808">
        <v>583871</v>
      </c>
      <c r="D3808">
        <v>7017641</v>
      </c>
    </row>
    <row r="3809" spans="2:4" outlineLevel="2" x14ac:dyDescent="0.25">
      <c r="B3809" t="s">
        <v>24</v>
      </c>
      <c r="C3809">
        <v>584434</v>
      </c>
      <c r="D3809">
        <v>7016876</v>
      </c>
    </row>
    <row r="3810" spans="2:4" outlineLevel="2" x14ac:dyDescent="0.25">
      <c r="B3810" t="s">
        <v>24</v>
      </c>
      <c r="C3810">
        <v>584463</v>
      </c>
      <c r="D3810">
        <v>7017028</v>
      </c>
    </row>
    <row r="3811" spans="2:4" outlineLevel="2" x14ac:dyDescent="0.25">
      <c r="B3811" t="s">
        <v>24</v>
      </c>
      <c r="C3811">
        <v>584434</v>
      </c>
      <c r="D3811">
        <v>7016876</v>
      </c>
    </row>
    <row r="3812" spans="2:4" outlineLevel="2" x14ac:dyDescent="0.25">
      <c r="B3812" t="s">
        <v>24</v>
      </c>
      <c r="C3812">
        <v>584434</v>
      </c>
      <c r="D3812">
        <v>7016876</v>
      </c>
    </row>
    <row r="3813" spans="2:4" outlineLevel="2" x14ac:dyDescent="0.25">
      <c r="B3813" t="s">
        <v>24</v>
      </c>
      <c r="C3813">
        <v>584434</v>
      </c>
      <c r="D3813">
        <v>7016876</v>
      </c>
    </row>
    <row r="3814" spans="2:4" outlineLevel="2" x14ac:dyDescent="0.25">
      <c r="B3814" t="s">
        <v>24</v>
      </c>
      <c r="C3814">
        <v>584434</v>
      </c>
      <c r="D3814">
        <v>7016876</v>
      </c>
    </row>
    <row r="3815" spans="2:4" outlineLevel="2" x14ac:dyDescent="0.25">
      <c r="B3815" t="s">
        <v>24</v>
      </c>
      <c r="C3815">
        <v>584542</v>
      </c>
      <c r="D3815">
        <v>7016881</v>
      </c>
    </row>
    <row r="3816" spans="2:4" outlineLevel="2" x14ac:dyDescent="0.25">
      <c r="B3816" t="s">
        <v>24</v>
      </c>
      <c r="C3816">
        <v>584533</v>
      </c>
      <c r="D3816">
        <v>7016680</v>
      </c>
    </row>
    <row r="3817" spans="2:4" outlineLevel="2" x14ac:dyDescent="0.25">
      <c r="B3817" t="s">
        <v>24</v>
      </c>
      <c r="C3817">
        <v>584434</v>
      </c>
      <c r="D3817">
        <v>7016876</v>
      </c>
    </row>
    <row r="3818" spans="2:4" outlineLevel="2" x14ac:dyDescent="0.25">
      <c r="B3818" t="s">
        <v>24</v>
      </c>
      <c r="C3818">
        <v>584434</v>
      </c>
      <c r="D3818">
        <v>7016876</v>
      </c>
    </row>
    <row r="3819" spans="2:4" outlineLevel="2" x14ac:dyDescent="0.25">
      <c r="B3819" t="s">
        <v>24</v>
      </c>
      <c r="C3819">
        <v>584463</v>
      </c>
      <c r="D3819">
        <v>7017028</v>
      </c>
    </row>
    <row r="3820" spans="2:4" outlineLevel="2" x14ac:dyDescent="0.25">
      <c r="B3820" t="s">
        <v>24</v>
      </c>
      <c r="C3820">
        <v>584533</v>
      </c>
      <c r="D3820">
        <v>7016680</v>
      </c>
    </row>
    <row r="3821" spans="2:4" outlineLevel="2" x14ac:dyDescent="0.25">
      <c r="B3821" t="s">
        <v>24</v>
      </c>
      <c r="C3821">
        <v>584434</v>
      </c>
      <c r="D3821">
        <v>7016876</v>
      </c>
    </row>
    <row r="3822" spans="2:4" outlineLevel="2" x14ac:dyDescent="0.25">
      <c r="B3822" t="s">
        <v>24</v>
      </c>
      <c r="C3822">
        <v>584434</v>
      </c>
      <c r="D3822">
        <v>7016876</v>
      </c>
    </row>
    <row r="3823" spans="2:4" outlineLevel="2" x14ac:dyDescent="0.25">
      <c r="B3823" t="s">
        <v>24</v>
      </c>
      <c r="C3823">
        <v>584533</v>
      </c>
      <c r="D3823">
        <v>7016680</v>
      </c>
    </row>
    <row r="3824" spans="2:4" outlineLevel="2" x14ac:dyDescent="0.25">
      <c r="B3824" t="s">
        <v>24</v>
      </c>
      <c r="C3824">
        <v>584533</v>
      </c>
      <c r="D3824">
        <v>7016680</v>
      </c>
    </row>
    <row r="3825" spans="2:4" outlineLevel="2" x14ac:dyDescent="0.25">
      <c r="B3825" t="s">
        <v>24</v>
      </c>
      <c r="C3825">
        <v>584577</v>
      </c>
      <c r="D3825">
        <v>7016878</v>
      </c>
    </row>
    <row r="3826" spans="2:4" outlineLevel="2" x14ac:dyDescent="0.25">
      <c r="B3826" t="s">
        <v>24</v>
      </c>
      <c r="C3826">
        <v>584577</v>
      </c>
      <c r="D3826">
        <v>7016878</v>
      </c>
    </row>
    <row r="3827" spans="2:4" outlineLevel="2" x14ac:dyDescent="0.25">
      <c r="B3827" t="s">
        <v>24</v>
      </c>
      <c r="C3827">
        <v>584324</v>
      </c>
      <c r="D3827">
        <v>7017374</v>
      </c>
    </row>
    <row r="3828" spans="2:4" outlineLevel="2" x14ac:dyDescent="0.25">
      <c r="B3828" t="s">
        <v>24</v>
      </c>
      <c r="C3828">
        <v>584324</v>
      </c>
      <c r="D3828">
        <v>7017374</v>
      </c>
    </row>
    <row r="3829" spans="2:4" outlineLevel="2" x14ac:dyDescent="0.25">
      <c r="B3829" t="s">
        <v>24</v>
      </c>
      <c r="C3829">
        <v>583871</v>
      </c>
      <c r="D3829">
        <v>7017641</v>
      </c>
    </row>
    <row r="3830" spans="2:4" outlineLevel="2" x14ac:dyDescent="0.25">
      <c r="B3830" t="s">
        <v>24</v>
      </c>
      <c r="C3830">
        <v>583871</v>
      </c>
      <c r="D3830">
        <v>7017641</v>
      </c>
    </row>
    <row r="3831" spans="2:4" outlineLevel="2" x14ac:dyDescent="0.25">
      <c r="B3831" t="s">
        <v>24</v>
      </c>
      <c r="C3831">
        <v>583871</v>
      </c>
      <c r="D3831">
        <v>7017641</v>
      </c>
    </row>
    <row r="3832" spans="2:4" outlineLevel="2" x14ac:dyDescent="0.25">
      <c r="B3832" t="s">
        <v>24</v>
      </c>
      <c r="C3832">
        <v>583871</v>
      </c>
      <c r="D3832">
        <v>7017641</v>
      </c>
    </row>
    <row r="3833" spans="2:4" outlineLevel="2" x14ac:dyDescent="0.25">
      <c r="B3833" t="s">
        <v>24</v>
      </c>
      <c r="C3833">
        <v>583907</v>
      </c>
      <c r="D3833">
        <v>7017633</v>
      </c>
    </row>
    <row r="3834" spans="2:4" outlineLevel="2" x14ac:dyDescent="0.25">
      <c r="B3834" t="s">
        <v>24</v>
      </c>
      <c r="C3834">
        <v>584324</v>
      </c>
      <c r="D3834">
        <v>7017374</v>
      </c>
    </row>
    <row r="3835" spans="2:4" outlineLevel="2" x14ac:dyDescent="0.25">
      <c r="B3835" t="s">
        <v>24</v>
      </c>
      <c r="C3835">
        <v>584533</v>
      </c>
      <c r="D3835">
        <v>7016680</v>
      </c>
    </row>
    <row r="3836" spans="2:4" outlineLevel="2" x14ac:dyDescent="0.25">
      <c r="B3836" t="s">
        <v>24</v>
      </c>
      <c r="C3836">
        <v>584533</v>
      </c>
      <c r="D3836">
        <v>7016680</v>
      </c>
    </row>
    <row r="3837" spans="2:4" outlineLevel="2" x14ac:dyDescent="0.25">
      <c r="B3837" t="s">
        <v>24</v>
      </c>
      <c r="C3837">
        <v>583871</v>
      </c>
      <c r="D3837">
        <v>7017641</v>
      </c>
    </row>
    <row r="3838" spans="2:4" outlineLevel="2" x14ac:dyDescent="0.25">
      <c r="B3838" t="s">
        <v>24</v>
      </c>
      <c r="C3838">
        <v>584533</v>
      </c>
      <c r="D3838">
        <v>7016680</v>
      </c>
    </row>
    <row r="3839" spans="2:4" outlineLevel="2" x14ac:dyDescent="0.25">
      <c r="B3839" t="s">
        <v>24</v>
      </c>
      <c r="C3839">
        <v>584244</v>
      </c>
      <c r="D3839">
        <v>7017405</v>
      </c>
    </row>
    <row r="3840" spans="2:4" outlineLevel="2" x14ac:dyDescent="0.25">
      <c r="B3840" t="s">
        <v>24</v>
      </c>
      <c r="C3840">
        <v>583871</v>
      </c>
      <c r="D3840">
        <v>7017641</v>
      </c>
    </row>
    <row r="3841" spans="2:4" outlineLevel="2" x14ac:dyDescent="0.25">
      <c r="B3841" t="s">
        <v>24</v>
      </c>
      <c r="C3841">
        <v>584434</v>
      </c>
      <c r="D3841">
        <v>7016876</v>
      </c>
    </row>
    <row r="3842" spans="2:4" outlineLevel="2" x14ac:dyDescent="0.25">
      <c r="B3842" t="s">
        <v>24</v>
      </c>
      <c r="C3842">
        <v>584224</v>
      </c>
      <c r="D3842">
        <v>7017209</v>
      </c>
    </row>
    <row r="3843" spans="2:4" outlineLevel="2" x14ac:dyDescent="0.25">
      <c r="B3843" t="s">
        <v>24</v>
      </c>
      <c r="C3843">
        <v>584244</v>
      </c>
      <c r="D3843">
        <v>7017405</v>
      </c>
    </row>
    <row r="3844" spans="2:4" outlineLevel="2" x14ac:dyDescent="0.25">
      <c r="B3844" t="s">
        <v>24</v>
      </c>
      <c r="C3844">
        <v>584244</v>
      </c>
      <c r="D3844">
        <v>7017405</v>
      </c>
    </row>
    <row r="3845" spans="2:4" outlineLevel="2" x14ac:dyDescent="0.25">
      <c r="B3845" t="s">
        <v>24</v>
      </c>
      <c r="C3845">
        <v>584244</v>
      </c>
      <c r="D3845">
        <v>7017405</v>
      </c>
    </row>
    <row r="3846" spans="2:4" outlineLevel="2" x14ac:dyDescent="0.25">
      <c r="B3846" t="s">
        <v>24</v>
      </c>
      <c r="C3846">
        <v>583871</v>
      </c>
      <c r="D3846">
        <v>7017641</v>
      </c>
    </row>
    <row r="3847" spans="2:4" outlineLevel="2" x14ac:dyDescent="0.25">
      <c r="B3847" t="s">
        <v>24</v>
      </c>
      <c r="C3847">
        <v>583871</v>
      </c>
      <c r="D3847">
        <v>7017641</v>
      </c>
    </row>
    <row r="3848" spans="2:4" outlineLevel="2" x14ac:dyDescent="0.25">
      <c r="B3848" t="s">
        <v>24</v>
      </c>
      <c r="C3848">
        <v>583907</v>
      </c>
      <c r="D3848">
        <v>7017633</v>
      </c>
    </row>
    <row r="3849" spans="2:4" outlineLevel="2" x14ac:dyDescent="0.25">
      <c r="B3849" t="s">
        <v>24</v>
      </c>
      <c r="C3849">
        <v>583907</v>
      </c>
      <c r="D3849">
        <v>7017633</v>
      </c>
    </row>
    <row r="3850" spans="2:4" outlineLevel="2" x14ac:dyDescent="0.25">
      <c r="B3850" t="s">
        <v>24</v>
      </c>
      <c r="C3850">
        <v>583907</v>
      </c>
      <c r="D3850">
        <v>7017633</v>
      </c>
    </row>
    <row r="3851" spans="2:4" outlineLevel="2" x14ac:dyDescent="0.25">
      <c r="B3851" t="s">
        <v>24</v>
      </c>
      <c r="C3851">
        <v>583871</v>
      </c>
      <c r="D3851">
        <v>7017641</v>
      </c>
    </row>
    <row r="3852" spans="2:4" outlineLevel="2" x14ac:dyDescent="0.25">
      <c r="B3852" t="s">
        <v>24</v>
      </c>
      <c r="C3852">
        <v>583907</v>
      </c>
      <c r="D3852">
        <v>7017633</v>
      </c>
    </row>
    <row r="3853" spans="2:4" outlineLevel="2" x14ac:dyDescent="0.25">
      <c r="B3853" t="s">
        <v>24</v>
      </c>
      <c r="C3853">
        <v>583907</v>
      </c>
      <c r="D3853">
        <v>7017633</v>
      </c>
    </row>
    <row r="3854" spans="2:4" outlineLevel="2" x14ac:dyDescent="0.25">
      <c r="B3854" t="s">
        <v>24</v>
      </c>
      <c r="C3854">
        <v>583907</v>
      </c>
      <c r="D3854">
        <v>7017633</v>
      </c>
    </row>
    <row r="3855" spans="2:4" outlineLevel="2" x14ac:dyDescent="0.25">
      <c r="B3855" t="s">
        <v>24</v>
      </c>
      <c r="C3855">
        <v>583907</v>
      </c>
      <c r="D3855">
        <v>7017633</v>
      </c>
    </row>
    <row r="3856" spans="2:4" outlineLevel="2" x14ac:dyDescent="0.25">
      <c r="B3856" t="s">
        <v>24</v>
      </c>
      <c r="C3856">
        <v>584629</v>
      </c>
      <c r="D3856">
        <v>7016842</v>
      </c>
    </row>
    <row r="3857" spans="2:4" outlineLevel="2" x14ac:dyDescent="0.25">
      <c r="B3857" t="s">
        <v>24</v>
      </c>
      <c r="C3857">
        <v>584629</v>
      </c>
      <c r="D3857">
        <v>7016842</v>
      </c>
    </row>
    <row r="3858" spans="2:4" outlineLevel="2" x14ac:dyDescent="0.25">
      <c r="B3858" t="s">
        <v>24</v>
      </c>
      <c r="C3858">
        <v>584629</v>
      </c>
      <c r="D3858">
        <v>7016842</v>
      </c>
    </row>
    <row r="3859" spans="2:4" outlineLevel="2" x14ac:dyDescent="0.25">
      <c r="B3859" t="s">
        <v>24</v>
      </c>
      <c r="C3859">
        <v>584224</v>
      </c>
      <c r="D3859">
        <v>7017209</v>
      </c>
    </row>
    <row r="3860" spans="2:4" outlineLevel="2" x14ac:dyDescent="0.25">
      <c r="B3860" t="s">
        <v>24</v>
      </c>
      <c r="C3860">
        <v>584577</v>
      </c>
      <c r="D3860">
        <v>7016878</v>
      </c>
    </row>
    <row r="3861" spans="2:4" outlineLevel="2" x14ac:dyDescent="0.25">
      <c r="B3861" t="s">
        <v>24</v>
      </c>
      <c r="C3861">
        <v>583871</v>
      </c>
      <c r="D3861">
        <v>7017641</v>
      </c>
    </row>
    <row r="3862" spans="2:4" outlineLevel="2" x14ac:dyDescent="0.25">
      <c r="B3862" t="s">
        <v>24</v>
      </c>
      <c r="C3862">
        <v>583871</v>
      </c>
      <c r="D3862">
        <v>7017641</v>
      </c>
    </row>
    <row r="3863" spans="2:4" outlineLevel="2" x14ac:dyDescent="0.25">
      <c r="B3863" t="s">
        <v>24</v>
      </c>
      <c r="C3863">
        <v>583871</v>
      </c>
      <c r="D3863">
        <v>7017641</v>
      </c>
    </row>
    <row r="3864" spans="2:4" outlineLevel="2" x14ac:dyDescent="0.25">
      <c r="B3864" t="s">
        <v>24</v>
      </c>
      <c r="C3864">
        <v>583871</v>
      </c>
      <c r="D3864">
        <v>7017641</v>
      </c>
    </row>
    <row r="3865" spans="2:4" outlineLevel="2" x14ac:dyDescent="0.25">
      <c r="B3865" t="s">
        <v>24</v>
      </c>
      <c r="C3865">
        <v>583871</v>
      </c>
      <c r="D3865">
        <v>7017641</v>
      </c>
    </row>
    <row r="3866" spans="2:4" outlineLevel="2" x14ac:dyDescent="0.25">
      <c r="B3866" t="s">
        <v>24</v>
      </c>
      <c r="C3866">
        <v>583871</v>
      </c>
      <c r="D3866">
        <v>7017641</v>
      </c>
    </row>
    <row r="3867" spans="2:4" outlineLevel="2" x14ac:dyDescent="0.25">
      <c r="B3867" t="s">
        <v>24</v>
      </c>
      <c r="C3867">
        <v>583871</v>
      </c>
      <c r="D3867">
        <v>7017641</v>
      </c>
    </row>
    <row r="3868" spans="2:4" outlineLevel="2" x14ac:dyDescent="0.25">
      <c r="B3868" t="s">
        <v>24</v>
      </c>
      <c r="C3868">
        <v>583871</v>
      </c>
      <c r="D3868">
        <v>7017641</v>
      </c>
    </row>
    <row r="3869" spans="2:4" outlineLevel="2" x14ac:dyDescent="0.25">
      <c r="B3869" t="s">
        <v>24</v>
      </c>
      <c r="C3869">
        <v>583871</v>
      </c>
      <c r="D3869">
        <v>7017641</v>
      </c>
    </row>
    <row r="3870" spans="2:4" outlineLevel="2" x14ac:dyDescent="0.25">
      <c r="B3870" t="s">
        <v>24</v>
      </c>
      <c r="C3870">
        <v>583871</v>
      </c>
      <c r="D3870">
        <v>7017641</v>
      </c>
    </row>
    <row r="3871" spans="2:4" outlineLevel="2" x14ac:dyDescent="0.25">
      <c r="B3871" t="s">
        <v>24</v>
      </c>
      <c r="C3871">
        <v>583871</v>
      </c>
      <c r="D3871">
        <v>7017641</v>
      </c>
    </row>
    <row r="3872" spans="2:4" outlineLevel="2" x14ac:dyDescent="0.25">
      <c r="B3872" t="s">
        <v>24</v>
      </c>
      <c r="C3872">
        <v>583871</v>
      </c>
      <c r="D3872">
        <v>7017641</v>
      </c>
    </row>
    <row r="3873" spans="2:4" outlineLevel="2" x14ac:dyDescent="0.25">
      <c r="B3873" t="s">
        <v>24</v>
      </c>
      <c r="C3873">
        <v>583871</v>
      </c>
      <c r="D3873">
        <v>7017641</v>
      </c>
    </row>
    <row r="3874" spans="2:4" outlineLevel="2" x14ac:dyDescent="0.25">
      <c r="B3874" t="s">
        <v>24</v>
      </c>
      <c r="C3874">
        <v>583871</v>
      </c>
      <c r="D3874">
        <v>7017641</v>
      </c>
    </row>
    <row r="3875" spans="2:4" outlineLevel="2" x14ac:dyDescent="0.25">
      <c r="B3875" t="s">
        <v>24</v>
      </c>
      <c r="C3875">
        <v>583871</v>
      </c>
      <c r="D3875">
        <v>7017641</v>
      </c>
    </row>
    <row r="3876" spans="2:4" outlineLevel="2" x14ac:dyDescent="0.25">
      <c r="B3876" t="s">
        <v>24</v>
      </c>
      <c r="C3876">
        <v>584271</v>
      </c>
      <c r="D3876">
        <v>7016366</v>
      </c>
    </row>
    <row r="3877" spans="2:4" outlineLevel="2" x14ac:dyDescent="0.25">
      <c r="B3877" t="s">
        <v>24</v>
      </c>
      <c r="C3877">
        <v>584185</v>
      </c>
      <c r="D3877">
        <v>7016445</v>
      </c>
    </row>
    <row r="3878" spans="2:4" outlineLevel="2" x14ac:dyDescent="0.25">
      <c r="B3878" t="s">
        <v>24</v>
      </c>
      <c r="C3878">
        <v>584354</v>
      </c>
      <c r="D3878">
        <v>7016566</v>
      </c>
    </row>
    <row r="3879" spans="2:4" outlineLevel="2" x14ac:dyDescent="0.25">
      <c r="B3879" t="s">
        <v>24</v>
      </c>
      <c r="C3879">
        <v>584434</v>
      </c>
      <c r="D3879">
        <v>7016876</v>
      </c>
    </row>
    <row r="3880" spans="2:4" outlineLevel="2" x14ac:dyDescent="0.25">
      <c r="B3880" t="s">
        <v>24</v>
      </c>
      <c r="C3880">
        <v>584434</v>
      </c>
      <c r="D3880">
        <v>7016876</v>
      </c>
    </row>
    <row r="3881" spans="2:4" outlineLevel="2" x14ac:dyDescent="0.25">
      <c r="B3881" t="s">
        <v>24</v>
      </c>
      <c r="C3881">
        <v>584434</v>
      </c>
      <c r="D3881">
        <v>7016876</v>
      </c>
    </row>
    <row r="3882" spans="2:4" outlineLevel="2" x14ac:dyDescent="0.25">
      <c r="B3882" t="s">
        <v>24</v>
      </c>
      <c r="C3882">
        <v>584434</v>
      </c>
      <c r="D3882">
        <v>7016876</v>
      </c>
    </row>
    <row r="3883" spans="2:4" outlineLevel="2" x14ac:dyDescent="0.25">
      <c r="B3883" t="s">
        <v>24</v>
      </c>
      <c r="C3883">
        <v>584119</v>
      </c>
      <c r="D3883">
        <v>7016827</v>
      </c>
    </row>
    <row r="3884" spans="2:4" outlineLevel="2" x14ac:dyDescent="0.25">
      <c r="B3884" t="s">
        <v>24</v>
      </c>
      <c r="C3884">
        <v>584119</v>
      </c>
      <c r="D3884">
        <v>7016827</v>
      </c>
    </row>
    <row r="3885" spans="2:4" outlineLevel="2" x14ac:dyDescent="0.25">
      <c r="B3885" t="s">
        <v>24</v>
      </c>
      <c r="C3885">
        <v>583802</v>
      </c>
      <c r="D3885">
        <v>7016549</v>
      </c>
    </row>
    <row r="3886" spans="2:4" outlineLevel="2" x14ac:dyDescent="0.25">
      <c r="B3886" t="s">
        <v>24</v>
      </c>
      <c r="C3886">
        <v>583749</v>
      </c>
      <c r="D3886">
        <v>7016334</v>
      </c>
    </row>
    <row r="3887" spans="2:4" outlineLevel="2" x14ac:dyDescent="0.25">
      <c r="B3887" t="s">
        <v>24</v>
      </c>
      <c r="C3887">
        <v>583749</v>
      </c>
      <c r="D3887">
        <v>7016334</v>
      </c>
    </row>
    <row r="3888" spans="2:4" outlineLevel="2" x14ac:dyDescent="0.25">
      <c r="B3888" t="s">
        <v>24</v>
      </c>
      <c r="C3888">
        <v>583749</v>
      </c>
      <c r="D3888">
        <v>7016334</v>
      </c>
    </row>
    <row r="3889" spans="2:4" outlineLevel="2" x14ac:dyDescent="0.25">
      <c r="B3889" t="s">
        <v>24</v>
      </c>
      <c r="C3889">
        <v>584533</v>
      </c>
      <c r="D3889">
        <v>7016680</v>
      </c>
    </row>
    <row r="3890" spans="2:4" outlineLevel="2" x14ac:dyDescent="0.25">
      <c r="B3890" t="s">
        <v>24</v>
      </c>
      <c r="C3890">
        <v>584533</v>
      </c>
      <c r="D3890">
        <v>7016680</v>
      </c>
    </row>
    <row r="3891" spans="2:4" outlineLevel="2" x14ac:dyDescent="0.25">
      <c r="B3891" t="s">
        <v>24</v>
      </c>
      <c r="C3891">
        <v>584533</v>
      </c>
      <c r="D3891">
        <v>7016680</v>
      </c>
    </row>
    <row r="3892" spans="2:4" outlineLevel="2" x14ac:dyDescent="0.25">
      <c r="B3892" t="s">
        <v>24</v>
      </c>
      <c r="C3892">
        <v>584434</v>
      </c>
      <c r="D3892">
        <v>7016876</v>
      </c>
    </row>
    <row r="3893" spans="2:4" outlineLevel="2" x14ac:dyDescent="0.25">
      <c r="B3893" t="s">
        <v>24</v>
      </c>
      <c r="C3893">
        <v>584434</v>
      </c>
      <c r="D3893">
        <v>7016876</v>
      </c>
    </row>
    <row r="3894" spans="2:4" outlineLevel="2" x14ac:dyDescent="0.25">
      <c r="B3894" t="s">
        <v>24</v>
      </c>
      <c r="C3894">
        <v>584434</v>
      </c>
      <c r="D3894">
        <v>7016876</v>
      </c>
    </row>
    <row r="3895" spans="2:4" outlineLevel="2" x14ac:dyDescent="0.25">
      <c r="B3895" t="s">
        <v>24</v>
      </c>
      <c r="C3895">
        <v>584165</v>
      </c>
      <c r="D3895">
        <v>7017140</v>
      </c>
    </row>
    <row r="3896" spans="2:4" outlineLevel="2" x14ac:dyDescent="0.25">
      <c r="B3896" t="s">
        <v>24</v>
      </c>
      <c r="C3896">
        <v>584119</v>
      </c>
      <c r="D3896">
        <v>7016827</v>
      </c>
    </row>
    <row r="3897" spans="2:4" outlineLevel="2" x14ac:dyDescent="0.25">
      <c r="B3897" t="s">
        <v>24</v>
      </c>
      <c r="C3897">
        <v>584066</v>
      </c>
      <c r="D3897">
        <v>7017068</v>
      </c>
    </row>
    <row r="3898" spans="2:4" outlineLevel="2" x14ac:dyDescent="0.25">
      <c r="B3898" t="s">
        <v>24</v>
      </c>
      <c r="C3898">
        <v>583936</v>
      </c>
      <c r="D3898">
        <v>7017171</v>
      </c>
    </row>
    <row r="3899" spans="2:4" outlineLevel="2" x14ac:dyDescent="0.25">
      <c r="B3899" t="s">
        <v>24</v>
      </c>
      <c r="C3899">
        <v>584238</v>
      </c>
      <c r="D3899">
        <v>7017263</v>
      </c>
    </row>
    <row r="3900" spans="2:4" outlineLevel="2" x14ac:dyDescent="0.25">
      <c r="B3900" t="s">
        <v>24</v>
      </c>
      <c r="C3900">
        <v>584533</v>
      </c>
      <c r="D3900">
        <v>7016680</v>
      </c>
    </row>
    <row r="3901" spans="2:4" outlineLevel="2" x14ac:dyDescent="0.25">
      <c r="B3901" t="s">
        <v>24</v>
      </c>
      <c r="C3901">
        <v>584533</v>
      </c>
      <c r="D3901">
        <v>7016680</v>
      </c>
    </row>
    <row r="3902" spans="2:4" outlineLevel="2" x14ac:dyDescent="0.25">
      <c r="B3902" t="s">
        <v>24</v>
      </c>
      <c r="C3902">
        <v>584238</v>
      </c>
      <c r="D3902">
        <v>7017263</v>
      </c>
    </row>
    <row r="3903" spans="2:4" outlineLevel="2" x14ac:dyDescent="0.25">
      <c r="B3903" t="s">
        <v>24</v>
      </c>
      <c r="C3903">
        <v>583936</v>
      </c>
      <c r="D3903">
        <v>7017171</v>
      </c>
    </row>
    <row r="3904" spans="2:4" outlineLevel="2" x14ac:dyDescent="0.25">
      <c r="B3904" t="s">
        <v>24</v>
      </c>
      <c r="C3904">
        <v>583936</v>
      </c>
      <c r="D3904">
        <v>7017171</v>
      </c>
    </row>
    <row r="3905" spans="2:4" outlineLevel="2" x14ac:dyDescent="0.25">
      <c r="B3905" t="s">
        <v>24</v>
      </c>
      <c r="C3905">
        <v>584534</v>
      </c>
      <c r="D3905">
        <v>7016701</v>
      </c>
    </row>
    <row r="3906" spans="2:4" outlineLevel="2" x14ac:dyDescent="0.25">
      <c r="B3906" t="s">
        <v>24</v>
      </c>
      <c r="C3906">
        <v>584165</v>
      </c>
      <c r="D3906">
        <v>7017140</v>
      </c>
    </row>
    <row r="3907" spans="2:4" outlineLevel="2" x14ac:dyDescent="0.25">
      <c r="B3907" t="s">
        <v>24</v>
      </c>
      <c r="C3907">
        <v>584165</v>
      </c>
      <c r="D3907">
        <v>7017140</v>
      </c>
    </row>
    <row r="3908" spans="2:4" outlineLevel="2" x14ac:dyDescent="0.25">
      <c r="B3908" t="s">
        <v>24</v>
      </c>
      <c r="C3908">
        <v>584165</v>
      </c>
      <c r="D3908">
        <v>7017140</v>
      </c>
    </row>
    <row r="3909" spans="2:4" outlineLevel="2" x14ac:dyDescent="0.25">
      <c r="B3909" t="s">
        <v>24</v>
      </c>
      <c r="C3909">
        <v>584165</v>
      </c>
      <c r="D3909">
        <v>7017140</v>
      </c>
    </row>
    <row r="3910" spans="2:4" outlineLevel="2" x14ac:dyDescent="0.25">
      <c r="B3910" t="s">
        <v>24</v>
      </c>
      <c r="C3910">
        <v>583936</v>
      </c>
      <c r="D3910">
        <v>7017171</v>
      </c>
    </row>
    <row r="3911" spans="2:4" outlineLevel="2" x14ac:dyDescent="0.25">
      <c r="B3911" t="s">
        <v>24</v>
      </c>
      <c r="C3911">
        <v>583936</v>
      </c>
      <c r="D3911">
        <v>7017171</v>
      </c>
    </row>
    <row r="3912" spans="2:4" outlineLevel="2" x14ac:dyDescent="0.25">
      <c r="B3912" t="s">
        <v>24</v>
      </c>
      <c r="C3912">
        <v>584165</v>
      </c>
      <c r="D3912">
        <v>7017140</v>
      </c>
    </row>
    <row r="3913" spans="2:4" outlineLevel="2" x14ac:dyDescent="0.25">
      <c r="B3913" t="s">
        <v>24</v>
      </c>
      <c r="C3913">
        <v>583936</v>
      </c>
      <c r="D3913">
        <v>7017171</v>
      </c>
    </row>
    <row r="3914" spans="2:4" outlineLevel="2" x14ac:dyDescent="0.25">
      <c r="B3914" t="s">
        <v>24</v>
      </c>
      <c r="C3914">
        <v>584066</v>
      </c>
      <c r="D3914">
        <v>7017068</v>
      </c>
    </row>
    <row r="3915" spans="2:4" outlineLevel="2" x14ac:dyDescent="0.25">
      <c r="B3915" t="s">
        <v>24</v>
      </c>
      <c r="C3915">
        <v>584066</v>
      </c>
      <c r="D3915">
        <v>7017068</v>
      </c>
    </row>
    <row r="3916" spans="2:4" outlineLevel="2" x14ac:dyDescent="0.25">
      <c r="B3916" t="s">
        <v>24</v>
      </c>
      <c r="C3916">
        <v>584066</v>
      </c>
      <c r="D3916">
        <v>7017068</v>
      </c>
    </row>
    <row r="3917" spans="2:4" outlineLevel="2" x14ac:dyDescent="0.25">
      <c r="B3917" t="s">
        <v>24</v>
      </c>
      <c r="C3917">
        <v>583936</v>
      </c>
      <c r="D3917">
        <v>7017171</v>
      </c>
    </row>
    <row r="3918" spans="2:4" outlineLevel="2" x14ac:dyDescent="0.25">
      <c r="B3918" t="s">
        <v>24</v>
      </c>
      <c r="C3918">
        <v>584066</v>
      </c>
      <c r="D3918">
        <v>7017068</v>
      </c>
    </row>
    <row r="3919" spans="2:4" outlineLevel="2" x14ac:dyDescent="0.25">
      <c r="B3919" t="s">
        <v>24</v>
      </c>
      <c r="C3919">
        <v>584534</v>
      </c>
      <c r="D3919">
        <v>7016701</v>
      </c>
    </row>
    <row r="3920" spans="2:4" outlineLevel="2" x14ac:dyDescent="0.25">
      <c r="B3920" t="s">
        <v>24</v>
      </c>
      <c r="C3920">
        <v>584534</v>
      </c>
      <c r="D3920">
        <v>7016701</v>
      </c>
    </row>
    <row r="3921" spans="2:4" outlineLevel="2" x14ac:dyDescent="0.25">
      <c r="B3921" t="s">
        <v>24</v>
      </c>
      <c r="C3921">
        <v>584066</v>
      </c>
      <c r="D3921">
        <v>7017068</v>
      </c>
    </row>
    <row r="3922" spans="2:4" outlineLevel="2" x14ac:dyDescent="0.25">
      <c r="B3922" t="s">
        <v>24</v>
      </c>
      <c r="C3922">
        <v>584534</v>
      </c>
      <c r="D3922">
        <v>7016701</v>
      </c>
    </row>
    <row r="3923" spans="2:4" outlineLevel="2" x14ac:dyDescent="0.25">
      <c r="B3923" t="s">
        <v>24</v>
      </c>
      <c r="C3923">
        <v>584534</v>
      </c>
      <c r="D3923">
        <v>7016701</v>
      </c>
    </row>
    <row r="3924" spans="2:4" outlineLevel="2" x14ac:dyDescent="0.25">
      <c r="B3924" t="s">
        <v>24</v>
      </c>
      <c r="C3924">
        <v>584534</v>
      </c>
      <c r="D3924">
        <v>7016701</v>
      </c>
    </row>
    <row r="3925" spans="2:4" outlineLevel="2" x14ac:dyDescent="0.25">
      <c r="B3925" t="s">
        <v>24</v>
      </c>
      <c r="C3925">
        <v>583936</v>
      </c>
      <c r="D3925">
        <v>7017171</v>
      </c>
    </row>
    <row r="3926" spans="2:4" outlineLevel="2" x14ac:dyDescent="0.25">
      <c r="B3926" t="s">
        <v>24</v>
      </c>
      <c r="C3926">
        <v>583880</v>
      </c>
      <c r="D3926">
        <v>7016502</v>
      </c>
    </row>
    <row r="3927" spans="2:4" outlineLevel="2" x14ac:dyDescent="0.25">
      <c r="B3927" t="s">
        <v>24</v>
      </c>
      <c r="C3927">
        <v>583880</v>
      </c>
      <c r="D3927">
        <v>7016502</v>
      </c>
    </row>
    <row r="3928" spans="2:4" outlineLevel="2" x14ac:dyDescent="0.25">
      <c r="B3928" t="s">
        <v>24</v>
      </c>
      <c r="C3928">
        <v>584090</v>
      </c>
      <c r="D3928">
        <v>7016228</v>
      </c>
    </row>
    <row r="3929" spans="2:4" outlineLevel="2" x14ac:dyDescent="0.25">
      <c r="B3929" t="s">
        <v>24</v>
      </c>
      <c r="C3929">
        <v>583749</v>
      </c>
      <c r="D3929">
        <v>7016334</v>
      </c>
    </row>
    <row r="3930" spans="2:4" outlineLevel="2" x14ac:dyDescent="0.25">
      <c r="B3930" t="s">
        <v>24</v>
      </c>
      <c r="C3930">
        <v>584119</v>
      </c>
      <c r="D3930">
        <v>7016827</v>
      </c>
    </row>
    <row r="3931" spans="2:4" outlineLevel="2" x14ac:dyDescent="0.25">
      <c r="B3931" t="s">
        <v>24</v>
      </c>
      <c r="C3931">
        <v>584090</v>
      </c>
      <c r="D3931">
        <v>7016228</v>
      </c>
    </row>
    <row r="3932" spans="2:4" outlineLevel="2" x14ac:dyDescent="0.25">
      <c r="B3932" t="s">
        <v>24</v>
      </c>
      <c r="C3932">
        <v>584090</v>
      </c>
      <c r="D3932">
        <v>7016228</v>
      </c>
    </row>
    <row r="3933" spans="2:4" outlineLevel="2" x14ac:dyDescent="0.25">
      <c r="B3933" t="s">
        <v>24</v>
      </c>
      <c r="C3933">
        <v>584090</v>
      </c>
      <c r="D3933">
        <v>7016228</v>
      </c>
    </row>
    <row r="3934" spans="2:4" outlineLevel="2" x14ac:dyDescent="0.25">
      <c r="B3934" t="s">
        <v>24</v>
      </c>
      <c r="C3934">
        <v>584090</v>
      </c>
      <c r="D3934">
        <v>7016228</v>
      </c>
    </row>
    <row r="3935" spans="2:4" outlineLevel="2" x14ac:dyDescent="0.25">
      <c r="B3935" t="s">
        <v>24</v>
      </c>
      <c r="C3935">
        <v>584354</v>
      </c>
      <c r="D3935">
        <v>7016566</v>
      </c>
    </row>
    <row r="3936" spans="2:4" outlineLevel="2" x14ac:dyDescent="0.25">
      <c r="B3936" t="s">
        <v>24</v>
      </c>
      <c r="C3936">
        <v>584066</v>
      </c>
      <c r="D3936">
        <v>7017068</v>
      </c>
    </row>
    <row r="3937" spans="2:4" outlineLevel="2" x14ac:dyDescent="0.25">
      <c r="B3937" t="s">
        <v>24</v>
      </c>
      <c r="C3937">
        <v>583990</v>
      </c>
      <c r="D3937">
        <v>7016811</v>
      </c>
    </row>
    <row r="3938" spans="2:4" outlineLevel="2" x14ac:dyDescent="0.25">
      <c r="B3938" t="s">
        <v>24</v>
      </c>
      <c r="C3938">
        <v>584090</v>
      </c>
      <c r="D3938">
        <v>7016228</v>
      </c>
    </row>
    <row r="3939" spans="2:4" outlineLevel="2" x14ac:dyDescent="0.25">
      <c r="B3939" t="s">
        <v>24</v>
      </c>
      <c r="C3939">
        <v>584090</v>
      </c>
      <c r="D3939">
        <v>7016228</v>
      </c>
    </row>
    <row r="3940" spans="2:4" outlineLevel="2" x14ac:dyDescent="0.25">
      <c r="B3940" t="s">
        <v>24</v>
      </c>
      <c r="C3940">
        <v>584090</v>
      </c>
      <c r="D3940">
        <v>7016228</v>
      </c>
    </row>
    <row r="3941" spans="2:4" outlineLevel="2" x14ac:dyDescent="0.25">
      <c r="B3941" t="s">
        <v>24</v>
      </c>
      <c r="C3941">
        <v>584185</v>
      </c>
      <c r="D3941">
        <v>7016445</v>
      </c>
    </row>
    <row r="3942" spans="2:4" outlineLevel="2" x14ac:dyDescent="0.25">
      <c r="B3942" t="s">
        <v>24</v>
      </c>
      <c r="C3942">
        <v>584185</v>
      </c>
      <c r="D3942">
        <v>7016445</v>
      </c>
    </row>
    <row r="3943" spans="2:4" outlineLevel="2" x14ac:dyDescent="0.25">
      <c r="B3943" t="s">
        <v>24</v>
      </c>
      <c r="C3943">
        <v>584044</v>
      </c>
      <c r="D3943">
        <v>7017202</v>
      </c>
    </row>
    <row r="3944" spans="2:4" outlineLevel="2" x14ac:dyDescent="0.25">
      <c r="B3944" t="s">
        <v>24</v>
      </c>
      <c r="C3944">
        <v>584090</v>
      </c>
      <c r="D3944">
        <v>7016228</v>
      </c>
    </row>
    <row r="3945" spans="2:4" outlineLevel="2" x14ac:dyDescent="0.25">
      <c r="B3945" t="s">
        <v>24</v>
      </c>
      <c r="C3945">
        <v>584113</v>
      </c>
      <c r="D3945">
        <v>7016696</v>
      </c>
    </row>
    <row r="3946" spans="2:4" outlineLevel="2" x14ac:dyDescent="0.25">
      <c r="B3946" t="s">
        <v>24</v>
      </c>
      <c r="C3946">
        <v>584533</v>
      </c>
      <c r="D3946">
        <v>7016680</v>
      </c>
    </row>
    <row r="3947" spans="2:4" outlineLevel="2" x14ac:dyDescent="0.25">
      <c r="B3947" t="s">
        <v>24</v>
      </c>
      <c r="C3947">
        <v>584113</v>
      </c>
      <c r="D3947">
        <v>7016696</v>
      </c>
    </row>
    <row r="3948" spans="2:4" outlineLevel="2" x14ac:dyDescent="0.25">
      <c r="B3948" t="s">
        <v>24</v>
      </c>
      <c r="C3948">
        <v>584119</v>
      </c>
      <c r="D3948">
        <v>7016827</v>
      </c>
    </row>
    <row r="3949" spans="2:4" outlineLevel="2" x14ac:dyDescent="0.25">
      <c r="B3949" t="s">
        <v>24</v>
      </c>
      <c r="C3949">
        <v>584122</v>
      </c>
      <c r="D3949">
        <v>7016941</v>
      </c>
    </row>
    <row r="3950" spans="2:4" outlineLevel="2" x14ac:dyDescent="0.25">
      <c r="B3950" t="s">
        <v>24</v>
      </c>
      <c r="C3950">
        <v>584113</v>
      </c>
      <c r="D3950">
        <v>7016696</v>
      </c>
    </row>
    <row r="3951" spans="2:4" outlineLevel="2" x14ac:dyDescent="0.25">
      <c r="B3951" t="s">
        <v>24</v>
      </c>
      <c r="C3951">
        <v>584113</v>
      </c>
      <c r="D3951">
        <v>7016696</v>
      </c>
    </row>
    <row r="3952" spans="2:4" outlineLevel="2" x14ac:dyDescent="0.25">
      <c r="B3952" t="s">
        <v>24</v>
      </c>
      <c r="C3952">
        <v>584006</v>
      </c>
      <c r="D3952">
        <v>7016912</v>
      </c>
    </row>
    <row r="3953" spans="2:4" outlineLevel="2" x14ac:dyDescent="0.25">
      <c r="B3953" t="s">
        <v>24</v>
      </c>
      <c r="C3953">
        <v>584225</v>
      </c>
      <c r="D3953">
        <v>7016823</v>
      </c>
    </row>
    <row r="3954" spans="2:4" outlineLevel="2" x14ac:dyDescent="0.25">
      <c r="B3954" t="s">
        <v>24</v>
      </c>
      <c r="C3954">
        <v>584127</v>
      </c>
      <c r="D3954">
        <v>7016842</v>
      </c>
    </row>
    <row r="3955" spans="2:4" outlineLevel="2" x14ac:dyDescent="0.25">
      <c r="B3955" t="s">
        <v>24</v>
      </c>
      <c r="C3955">
        <v>584589</v>
      </c>
      <c r="D3955">
        <v>7016836</v>
      </c>
    </row>
    <row r="3956" spans="2:4" outlineLevel="2" x14ac:dyDescent="0.25">
      <c r="B3956" t="s">
        <v>24</v>
      </c>
      <c r="C3956">
        <v>584354</v>
      </c>
      <c r="D3956">
        <v>7016566</v>
      </c>
    </row>
    <row r="3957" spans="2:4" outlineLevel="2" x14ac:dyDescent="0.25">
      <c r="B3957" t="s">
        <v>24</v>
      </c>
      <c r="C3957">
        <v>584113</v>
      </c>
      <c r="D3957">
        <v>7016696</v>
      </c>
    </row>
    <row r="3958" spans="2:4" outlineLevel="2" x14ac:dyDescent="0.25">
      <c r="B3958" t="s">
        <v>24</v>
      </c>
      <c r="C3958">
        <v>584127</v>
      </c>
      <c r="D3958">
        <v>7016842</v>
      </c>
    </row>
    <row r="3959" spans="2:4" outlineLevel="2" x14ac:dyDescent="0.25">
      <c r="B3959" t="s">
        <v>24</v>
      </c>
      <c r="C3959">
        <v>584183</v>
      </c>
      <c r="D3959">
        <v>7016322</v>
      </c>
    </row>
    <row r="3960" spans="2:4" outlineLevel="2" x14ac:dyDescent="0.25">
      <c r="B3960" t="s">
        <v>24</v>
      </c>
      <c r="C3960">
        <v>584032</v>
      </c>
      <c r="D3960">
        <v>7016832</v>
      </c>
    </row>
    <row r="3961" spans="2:4" outlineLevel="2" x14ac:dyDescent="0.25">
      <c r="B3961" t="s">
        <v>24</v>
      </c>
      <c r="C3961">
        <v>584354</v>
      </c>
      <c r="D3961">
        <v>7016566</v>
      </c>
    </row>
    <row r="3962" spans="2:4" outlineLevel="2" x14ac:dyDescent="0.25">
      <c r="B3962" t="s">
        <v>24</v>
      </c>
      <c r="C3962">
        <v>584354</v>
      </c>
      <c r="D3962">
        <v>7016566</v>
      </c>
    </row>
    <row r="3963" spans="2:4" outlineLevel="2" x14ac:dyDescent="0.25">
      <c r="B3963" t="s">
        <v>24</v>
      </c>
      <c r="C3963">
        <v>584354</v>
      </c>
      <c r="D3963">
        <v>7016566</v>
      </c>
    </row>
    <row r="3964" spans="2:4" outlineLevel="2" x14ac:dyDescent="0.25">
      <c r="B3964" t="s">
        <v>24</v>
      </c>
      <c r="C3964">
        <v>584354</v>
      </c>
      <c r="D3964">
        <v>7016566</v>
      </c>
    </row>
    <row r="3965" spans="2:4" outlineLevel="2" x14ac:dyDescent="0.25">
      <c r="B3965" t="s">
        <v>24</v>
      </c>
      <c r="C3965">
        <v>584354</v>
      </c>
      <c r="D3965">
        <v>7016566</v>
      </c>
    </row>
    <row r="3966" spans="2:4" outlineLevel="2" x14ac:dyDescent="0.25">
      <c r="B3966" t="s">
        <v>24</v>
      </c>
      <c r="C3966">
        <v>584354</v>
      </c>
      <c r="D3966">
        <v>7016566</v>
      </c>
    </row>
    <row r="3967" spans="2:4" outlineLevel="2" x14ac:dyDescent="0.25">
      <c r="B3967" t="s">
        <v>24</v>
      </c>
      <c r="C3967">
        <v>584533</v>
      </c>
      <c r="D3967">
        <v>7016680</v>
      </c>
    </row>
    <row r="3968" spans="2:4" outlineLevel="2" x14ac:dyDescent="0.25">
      <c r="B3968" t="s">
        <v>24</v>
      </c>
      <c r="C3968">
        <v>584533</v>
      </c>
      <c r="D3968">
        <v>7016680</v>
      </c>
    </row>
    <row r="3969" spans="2:4" outlineLevel="2" x14ac:dyDescent="0.25">
      <c r="B3969" t="s">
        <v>24</v>
      </c>
      <c r="C3969">
        <v>584533</v>
      </c>
      <c r="D3969">
        <v>7016680</v>
      </c>
    </row>
    <row r="3970" spans="2:4" outlineLevel="2" x14ac:dyDescent="0.25">
      <c r="B3970" t="s">
        <v>24</v>
      </c>
      <c r="C3970">
        <v>584533</v>
      </c>
      <c r="D3970">
        <v>7016680</v>
      </c>
    </row>
    <row r="3971" spans="2:4" outlineLevel="2" x14ac:dyDescent="0.25">
      <c r="B3971" t="s">
        <v>24</v>
      </c>
      <c r="C3971">
        <v>584533</v>
      </c>
      <c r="D3971">
        <v>7016680</v>
      </c>
    </row>
    <row r="3972" spans="2:4" outlineLevel="2" x14ac:dyDescent="0.25">
      <c r="B3972" t="s">
        <v>24</v>
      </c>
      <c r="C3972">
        <v>584533</v>
      </c>
      <c r="D3972">
        <v>7016680</v>
      </c>
    </row>
    <row r="3973" spans="2:4" outlineLevel="2" x14ac:dyDescent="0.25">
      <c r="B3973" t="s">
        <v>24</v>
      </c>
      <c r="C3973">
        <v>584533</v>
      </c>
      <c r="D3973">
        <v>7016680</v>
      </c>
    </row>
    <row r="3974" spans="2:4" outlineLevel="2" x14ac:dyDescent="0.25">
      <c r="B3974" t="s">
        <v>24</v>
      </c>
      <c r="C3974">
        <v>584533</v>
      </c>
      <c r="D3974">
        <v>7016680</v>
      </c>
    </row>
    <row r="3975" spans="2:4" outlineLevel="2" x14ac:dyDescent="0.25">
      <c r="B3975" t="s">
        <v>24</v>
      </c>
      <c r="C3975">
        <v>584339</v>
      </c>
      <c r="D3975">
        <v>7016602</v>
      </c>
    </row>
    <row r="3976" spans="2:4" outlineLevel="2" x14ac:dyDescent="0.25">
      <c r="B3976" t="s">
        <v>24</v>
      </c>
      <c r="C3976">
        <v>584339</v>
      </c>
      <c r="D3976">
        <v>7016602</v>
      </c>
    </row>
    <row r="3977" spans="2:4" outlineLevel="2" x14ac:dyDescent="0.25">
      <c r="B3977" t="s">
        <v>24</v>
      </c>
      <c r="C3977">
        <v>584339</v>
      </c>
      <c r="D3977">
        <v>7016602</v>
      </c>
    </row>
    <row r="3978" spans="2:4" outlineLevel="2" x14ac:dyDescent="0.25">
      <c r="B3978" t="s">
        <v>24</v>
      </c>
      <c r="C3978">
        <v>584339</v>
      </c>
      <c r="D3978">
        <v>7016602</v>
      </c>
    </row>
    <row r="3979" spans="2:4" outlineLevel="2" x14ac:dyDescent="0.25">
      <c r="B3979" t="s">
        <v>24</v>
      </c>
      <c r="C3979">
        <v>584339</v>
      </c>
      <c r="D3979">
        <v>7016602</v>
      </c>
    </row>
    <row r="3980" spans="2:4" outlineLevel="2" x14ac:dyDescent="0.25">
      <c r="B3980" t="s">
        <v>24</v>
      </c>
      <c r="C3980">
        <v>584339</v>
      </c>
      <c r="D3980">
        <v>7016602</v>
      </c>
    </row>
    <row r="3981" spans="2:4" outlineLevel="2" x14ac:dyDescent="0.25">
      <c r="B3981" t="s">
        <v>24</v>
      </c>
      <c r="C3981">
        <v>584357</v>
      </c>
      <c r="D3981">
        <v>7016666</v>
      </c>
    </row>
    <row r="3982" spans="2:4" outlineLevel="2" x14ac:dyDescent="0.25">
      <c r="B3982" t="s">
        <v>24</v>
      </c>
      <c r="C3982">
        <v>584357</v>
      </c>
      <c r="D3982">
        <v>7016666</v>
      </c>
    </row>
    <row r="3983" spans="2:4" outlineLevel="2" x14ac:dyDescent="0.25">
      <c r="B3983" t="s">
        <v>24</v>
      </c>
      <c r="C3983">
        <v>584357</v>
      </c>
      <c r="D3983">
        <v>7016666</v>
      </c>
    </row>
    <row r="3984" spans="2:4" outlineLevel="2" x14ac:dyDescent="0.25">
      <c r="B3984" t="s">
        <v>24</v>
      </c>
      <c r="C3984">
        <v>584471</v>
      </c>
      <c r="D3984">
        <v>7016855</v>
      </c>
    </row>
    <row r="3985" spans="2:4" outlineLevel="2" x14ac:dyDescent="0.25">
      <c r="B3985" t="s">
        <v>24</v>
      </c>
      <c r="C3985">
        <v>584434</v>
      </c>
      <c r="D3985">
        <v>7016876</v>
      </c>
    </row>
    <row r="3986" spans="2:4" outlineLevel="2" x14ac:dyDescent="0.25">
      <c r="B3986" t="s">
        <v>24</v>
      </c>
      <c r="C3986">
        <v>584339</v>
      </c>
      <c r="D3986">
        <v>7016602</v>
      </c>
    </row>
    <row r="3987" spans="2:4" outlineLevel="2" x14ac:dyDescent="0.25">
      <c r="B3987" t="s">
        <v>24</v>
      </c>
      <c r="C3987">
        <v>584354</v>
      </c>
      <c r="D3987">
        <v>7016566</v>
      </c>
    </row>
    <row r="3988" spans="2:4" outlineLevel="2" x14ac:dyDescent="0.25">
      <c r="B3988" t="s">
        <v>24</v>
      </c>
      <c r="C3988">
        <v>584354</v>
      </c>
      <c r="D3988">
        <v>7016566</v>
      </c>
    </row>
    <row r="3989" spans="2:4" outlineLevel="2" x14ac:dyDescent="0.25">
      <c r="B3989" t="s">
        <v>24</v>
      </c>
      <c r="C3989">
        <v>584354</v>
      </c>
      <c r="D3989">
        <v>7016566</v>
      </c>
    </row>
    <row r="3990" spans="2:4" outlineLevel="2" x14ac:dyDescent="0.25">
      <c r="B3990" t="s">
        <v>24</v>
      </c>
      <c r="C3990">
        <v>584245</v>
      </c>
      <c r="D3990">
        <v>7016784</v>
      </c>
    </row>
    <row r="3991" spans="2:4" outlineLevel="2" x14ac:dyDescent="0.25">
      <c r="B3991" t="s">
        <v>24</v>
      </c>
      <c r="C3991">
        <v>584511</v>
      </c>
      <c r="D3991">
        <v>7016682</v>
      </c>
    </row>
    <row r="3992" spans="2:4" outlineLevel="2" x14ac:dyDescent="0.25">
      <c r="B3992" t="s">
        <v>24</v>
      </c>
      <c r="C3992">
        <v>584728</v>
      </c>
      <c r="D3992">
        <v>7016870</v>
      </c>
    </row>
    <row r="3993" spans="2:4" outlineLevel="2" x14ac:dyDescent="0.25">
      <c r="B3993" t="s">
        <v>24</v>
      </c>
      <c r="C3993">
        <v>584434</v>
      </c>
      <c r="D3993">
        <v>7016876</v>
      </c>
    </row>
    <row r="3994" spans="2:4" outlineLevel="2" x14ac:dyDescent="0.25">
      <c r="B3994" t="s">
        <v>24</v>
      </c>
      <c r="C3994">
        <v>584471</v>
      </c>
      <c r="D3994">
        <v>7016855</v>
      </c>
    </row>
    <row r="3995" spans="2:4" outlineLevel="2" x14ac:dyDescent="0.25">
      <c r="B3995" t="s">
        <v>24</v>
      </c>
      <c r="C3995">
        <v>584401</v>
      </c>
      <c r="D3995">
        <v>7016446</v>
      </c>
    </row>
    <row r="3996" spans="2:4" outlineLevel="2" x14ac:dyDescent="0.25">
      <c r="B3996" t="s">
        <v>24</v>
      </c>
      <c r="C3996">
        <v>584324</v>
      </c>
      <c r="D3996">
        <v>7017374</v>
      </c>
    </row>
    <row r="3997" spans="2:4" outlineLevel="2" x14ac:dyDescent="0.25">
      <c r="B3997" t="s">
        <v>24</v>
      </c>
      <c r="C3997">
        <v>584337</v>
      </c>
      <c r="D3997">
        <v>7016540</v>
      </c>
    </row>
    <row r="3998" spans="2:4" outlineLevel="2" x14ac:dyDescent="0.25">
      <c r="B3998" t="s">
        <v>24</v>
      </c>
      <c r="C3998">
        <v>584463</v>
      </c>
      <c r="D3998">
        <v>7017028</v>
      </c>
    </row>
    <row r="3999" spans="2:4" outlineLevel="2" x14ac:dyDescent="0.25">
      <c r="B3999" t="s">
        <v>24</v>
      </c>
      <c r="C3999">
        <v>584178</v>
      </c>
      <c r="D3999">
        <v>7016701</v>
      </c>
    </row>
    <row r="4000" spans="2:4" outlineLevel="2" x14ac:dyDescent="0.25">
      <c r="B4000" t="s">
        <v>24</v>
      </c>
      <c r="C4000">
        <v>584463</v>
      </c>
      <c r="D4000">
        <v>7017028</v>
      </c>
    </row>
    <row r="4001" spans="2:4" outlineLevel="2" x14ac:dyDescent="0.25">
      <c r="B4001" t="s">
        <v>24</v>
      </c>
      <c r="C4001">
        <v>584728</v>
      </c>
      <c r="D4001">
        <v>7016870</v>
      </c>
    </row>
    <row r="4002" spans="2:4" outlineLevel="2" x14ac:dyDescent="0.25">
      <c r="B4002" t="s">
        <v>24</v>
      </c>
      <c r="C4002">
        <v>584488</v>
      </c>
      <c r="D4002">
        <v>7016913</v>
      </c>
    </row>
    <row r="4003" spans="2:4" outlineLevel="2" x14ac:dyDescent="0.25">
      <c r="B4003" t="s">
        <v>24</v>
      </c>
      <c r="C4003">
        <v>584222</v>
      </c>
      <c r="D4003">
        <v>7016664</v>
      </c>
    </row>
    <row r="4004" spans="2:4" outlineLevel="2" x14ac:dyDescent="0.25">
      <c r="B4004" t="s">
        <v>24</v>
      </c>
      <c r="C4004">
        <v>584533</v>
      </c>
      <c r="D4004">
        <v>7016680</v>
      </c>
    </row>
    <row r="4005" spans="2:4" outlineLevel="2" x14ac:dyDescent="0.25">
      <c r="B4005" t="s">
        <v>24</v>
      </c>
      <c r="C4005">
        <v>584401</v>
      </c>
      <c r="D4005">
        <v>7016446</v>
      </c>
    </row>
    <row r="4006" spans="2:4" outlineLevel="2" x14ac:dyDescent="0.25">
      <c r="B4006" t="s">
        <v>24</v>
      </c>
      <c r="C4006">
        <v>584222</v>
      </c>
      <c r="D4006">
        <v>7016664</v>
      </c>
    </row>
    <row r="4007" spans="2:4" outlineLevel="2" x14ac:dyDescent="0.25">
      <c r="B4007" t="s">
        <v>24</v>
      </c>
      <c r="C4007">
        <v>584512</v>
      </c>
      <c r="D4007">
        <v>7017024</v>
      </c>
    </row>
    <row r="4008" spans="2:4" outlineLevel="2" x14ac:dyDescent="0.25">
      <c r="B4008" t="s">
        <v>24</v>
      </c>
      <c r="C4008">
        <v>584642</v>
      </c>
      <c r="D4008">
        <v>7017022</v>
      </c>
    </row>
    <row r="4009" spans="2:4" outlineLevel="2" x14ac:dyDescent="0.25">
      <c r="B4009" t="s">
        <v>24</v>
      </c>
      <c r="C4009">
        <v>584542</v>
      </c>
      <c r="D4009">
        <v>7016881</v>
      </c>
    </row>
    <row r="4010" spans="2:4" outlineLevel="2" x14ac:dyDescent="0.25">
      <c r="B4010" t="s">
        <v>24</v>
      </c>
      <c r="C4010">
        <v>584354</v>
      </c>
      <c r="D4010">
        <v>7016566</v>
      </c>
    </row>
    <row r="4011" spans="2:4" outlineLevel="2" x14ac:dyDescent="0.25">
      <c r="B4011" t="s">
        <v>24</v>
      </c>
      <c r="C4011">
        <v>584401</v>
      </c>
      <c r="D4011">
        <v>7016446</v>
      </c>
    </row>
    <row r="4012" spans="2:4" outlineLevel="2" x14ac:dyDescent="0.25">
      <c r="B4012" t="s">
        <v>24</v>
      </c>
      <c r="C4012">
        <v>584629</v>
      </c>
      <c r="D4012">
        <v>7016842</v>
      </c>
    </row>
    <row r="4013" spans="2:4" outlineLevel="2" x14ac:dyDescent="0.25">
      <c r="B4013" t="s">
        <v>24</v>
      </c>
      <c r="C4013">
        <v>584401</v>
      </c>
      <c r="D4013">
        <v>7016446</v>
      </c>
    </row>
    <row r="4014" spans="2:4" outlineLevel="2" x14ac:dyDescent="0.25">
      <c r="B4014" t="s">
        <v>24</v>
      </c>
      <c r="C4014">
        <v>584354</v>
      </c>
      <c r="D4014">
        <v>7016566</v>
      </c>
    </row>
    <row r="4015" spans="2:4" outlineLevel="2" x14ac:dyDescent="0.25">
      <c r="B4015" t="s">
        <v>24</v>
      </c>
      <c r="C4015">
        <v>584434</v>
      </c>
      <c r="D4015">
        <v>7016876</v>
      </c>
    </row>
    <row r="4016" spans="2:4" outlineLevel="2" x14ac:dyDescent="0.25">
      <c r="B4016" t="s">
        <v>24</v>
      </c>
      <c r="C4016">
        <v>584463</v>
      </c>
      <c r="D4016">
        <v>7017028</v>
      </c>
    </row>
    <row r="4017" spans="2:4" outlineLevel="2" x14ac:dyDescent="0.25">
      <c r="B4017" t="s">
        <v>24</v>
      </c>
      <c r="C4017">
        <v>584401</v>
      </c>
      <c r="D4017">
        <v>7016446</v>
      </c>
    </row>
    <row r="4018" spans="2:4" outlineLevel="2" x14ac:dyDescent="0.25">
      <c r="B4018" t="s">
        <v>24</v>
      </c>
      <c r="C4018">
        <v>584728</v>
      </c>
      <c r="D4018">
        <v>7016870</v>
      </c>
    </row>
    <row r="4019" spans="2:4" outlineLevel="2" x14ac:dyDescent="0.25">
      <c r="B4019" t="s">
        <v>24</v>
      </c>
      <c r="C4019">
        <v>584642</v>
      </c>
      <c r="D4019">
        <v>7017022</v>
      </c>
    </row>
    <row r="4020" spans="2:4" outlineLevel="2" x14ac:dyDescent="0.25">
      <c r="B4020" t="s">
        <v>24</v>
      </c>
      <c r="C4020">
        <v>584401</v>
      </c>
      <c r="D4020">
        <v>7016446</v>
      </c>
    </row>
    <row r="4021" spans="2:4" outlineLevel="2" x14ac:dyDescent="0.25">
      <c r="B4021" t="s">
        <v>24</v>
      </c>
      <c r="C4021">
        <v>584434</v>
      </c>
      <c r="D4021">
        <v>7016876</v>
      </c>
    </row>
    <row r="4022" spans="2:4" outlineLevel="2" x14ac:dyDescent="0.25">
      <c r="B4022" t="s">
        <v>24</v>
      </c>
      <c r="C4022">
        <v>584401</v>
      </c>
      <c r="D4022">
        <v>7016446</v>
      </c>
    </row>
    <row r="4023" spans="2:4" outlineLevel="2" x14ac:dyDescent="0.25">
      <c r="B4023" t="s">
        <v>24</v>
      </c>
      <c r="C4023">
        <v>584354</v>
      </c>
      <c r="D4023">
        <v>7016566</v>
      </c>
    </row>
    <row r="4024" spans="2:4" outlineLevel="2" x14ac:dyDescent="0.25">
      <c r="B4024" t="s">
        <v>24</v>
      </c>
      <c r="C4024">
        <v>584728</v>
      </c>
      <c r="D4024">
        <v>7016870</v>
      </c>
    </row>
    <row r="4025" spans="2:4" outlineLevel="2" x14ac:dyDescent="0.25">
      <c r="B4025" t="s">
        <v>24</v>
      </c>
      <c r="C4025">
        <v>584434</v>
      </c>
      <c r="D4025">
        <v>7016876</v>
      </c>
    </row>
    <row r="4026" spans="2:4" outlineLevel="2" x14ac:dyDescent="0.25">
      <c r="B4026" t="s">
        <v>24</v>
      </c>
      <c r="C4026">
        <v>584337</v>
      </c>
      <c r="D4026">
        <v>7016540</v>
      </c>
    </row>
    <row r="4027" spans="2:4" outlineLevel="2" x14ac:dyDescent="0.25">
      <c r="B4027" t="s">
        <v>24</v>
      </c>
      <c r="C4027">
        <v>584354</v>
      </c>
      <c r="D4027">
        <v>7016566</v>
      </c>
    </row>
    <row r="4028" spans="2:4" outlineLevel="2" x14ac:dyDescent="0.25">
      <c r="B4028" t="s">
        <v>24</v>
      </c>
      <c r="C4028">
        <v>584434</v>
      </c>
      <c r="D4028">
        <v>7016876</v>
      </c>
    </row>
    <row r="4029" spans="2:4" outlineLevel="2" x14ac:dyDescent="0.25">
      <c r="B4029" t="s">
        <v>24</v>
      </c>
      <c r="C4029">
        <v>584354</v>
      </c>
      <c r="D4029">
        <v>7016566</v>
      </c>
    </row>
    <row r="4030" spans="2:4" outlineLevel="2" x14ac:dyDescent="0.25">
      <c r="B4030" t="s">
        <v>24</v>
      </c>
      <c r="C4030">
        <v>584434</v>
      </c>
      <c r="D4030">
        <v>7016876</v>
      </c>
    </row>
    <row r="4031" spans="2:4" outlineLevel="2" x14ac:dyDescent="0.25">
      <c r="B4031" t="s">
        <v>24</v>
      </c>
      <c r="C4031">
        <v>584434</v>
      </c>
      <c r="D4031">
        <v>7016876</v>
      </c>
    </row>
    <row r="4032" spans="2:4" outlineLevel="2" x14ac:dyDescent="0.25">
      <c r="B4032" t="s">
        <v>24</v>
      </c>
      <c r="C4032">
        <v>584357</v>
      </c>
      <c r="D4032">
        <v>7016666</v>
      </c>
    </row>
    <row r="4033" spans="2:4" outlineLevel="2" x14ac:dyDescent="0.25">
      <c r="B4033" t="s">
        <v>24</v>
      </c>
      <c r="C4033">
        <v>584401</v>
      </c>
      <c r="D4033">
        <v>7016446</v>
      </c>
    </row>
    <row r="4034" spans="2:4" outlineLevel="2" x14ac:dyDescent="0.25">
      <c r="B4034" t="s">
        <v>24</v>
      </c>
      <c r="C4034">
        <v>584401</v>
      </c>
      <c r="D4034">
        <v>7016446</v>
      </c>
    </row>
    <row r="4035" spans="2:4" outlineLevel="2" x14ac:dyDescent="0.25">
      <c r="B4035" t="s">
        <v>24</v>
      </c>
      <c r="C4035">
        <v>584434</v>
      </c>
      <c r="D4035">
        <v>7016876</v>
      </c>
    </row>
    <row r="4036" spans="2:4" outlineLevel="2" x14ac:dyDescent="0.25">
      <c r="B4036" t="s">
        <v>24</v>
      </c>
      <c r="C4036">
        <v>584533</v>
      </c>
      <c r="D4036">
        <v>7016680</v>
      </c>
    </row>
    <row r="4037" spans="2:4" outlineLevel="2" x14ac:dyDescent="0.25">
      <c r="B4037" t="s">
        <v>24</v>
      </c>
      <c r="C4037">
        <v>584337</v>
      </c>
      <c r="D4037">
        <v>7016540</v>
      </c>
    </row>
    <row r="4038" spans="2:4" outlineLevel="2" x14ac:dyDescent="0.25">
      <c r="B4038" t="s">
        <v>24</v>
      </c>
      <c r="C4038">
        <v>584434</v>
      </c>
      <c r="D4038">
        <v>7016876</v>
      </c>
    </row>
    <row r="4039" spans="2:4" outlineLevel="2" x14ac:dyDescent="0.25">
      <c r="B4039" t="s">
        <v>24</v>
      </c>
      <c r="C4039">
        <v>584434</v>
      </c>
      <c r="D4039">
        <v>7016876</v>
      </c>
    </row>
    <row r="4040" spans="2:4" outlineLevel="2" x14ac:dyDescent="0.25">
      <c r="B4040" t="s">
        <v>24</v>
      </c>
      <c r="C4040">
        <v>584354</v>
      </c>
      <c r="D4040">
        <v>7016566</v>
      </c>
    </row>
    <row r="4041" spans="2:4" outlineLevel="2" x14ac:dyDescent="0.25">
      <c r="B4041" t="s">
        <v>24</v>
      </c>
      <c r="C4041">
        <v>584533</v>
      </c>
      <c r="D4041">
        <v>7016680</v>
      </c>
    </row>
    <row r="4042" spans="2:4" outlineLevel="2" x14ac:dyDescent="0.25">
      <c r="B4042" t="s">
        <v>24</v>
      </c>
      <c r="C4042">
        <v>584415</v>
      </c>
      <c r="D4042">
        <v>7016466</v>
      </c>
    </row>
    <row r="4043" spans="2:4" outlineLevel="2" x14ac:dyDescent="0.25">
      <c r="B4043" t="s">
        <v>24</v>
      </c>
      <c r="C4043">
        <v>584339</v>
      </c>
      <c r="D4043">
        <v>7016602</v>
      </c>
    </row>
    <row r="4044" spans="2:4" outlineLevel="2" x14ac:dyDescent="0.25">
      <c r="B4044" t="s">
        <v>24</v>
      </c>
      <c r="C4044">
        <v>584354</v>
      </c>
      <c r="D4044">
        <v>7016566</v>
      </c>
    </row>
    <row r="4045" spans="2:4" outlineLevel="2" x14ac:dyDescent="0.25">
      <c r="B4045" t="s">
        <v>24</v>
      </c>
      <c r="C4045">
        <v>584628</v>
      </c>
      <c r="D4045">
        <v>7017204</v>
      </c>
    </row>
    <row r="4046" spans="2:4" outlineLevel="2" x14ac:dyDescent="0.25">
      <c r="B4046" t="s">
        <v>24</v>
      </c>
      <c r="C4046">
        <v>584728</v>
      </c>
      <c r="D4046">
        <v>7016870</v>
      </c>
    </row>
    <row r="4047" spans="2:4" outlineLevel="2" x14ac:dyDescent="0.25">
      <c r="B4047" t="s">
        <v>24</v>
      </c>
      <c r="C4047">
        <v>584169</v>
      </c>
      <c r="D4047">
        <v>7017182</v>
      </c>
    </row>
    <row r="4048" spans="2:4" outlineLevel="2" x14ac:dyDescent="0.25">
      <c r="B4048" t="s">
        <v>24</v>
      </c>
      <c r="C4048">
        <v>584542</v>
      </c>
      <c r="D4048">
        <v>7016881</v>
      </c>
    </row>
    <row r="4049" spans="1:4" outlineLevel="2" x14ac:dyDescent="0.25">
      <c r="B4049" t="s">
        <v>24</v>
      </c>
      <c r="C4049">
        <v>584628</v>
      </c>
      <c r="D4049">
        <v>7017204</v>
      </c>
    </row>
    <row r="4050" spans="1:4" outlineLevel="2" x14ac:dyDescent="0.25">
      <c r="B4050" t="s">
        <v>24</v>
      </c>
      <c r="C4050">
        <v>584533</v>
      </c>
      <c r="D4050">
        <v>7016680</v>
      </c>
    </row>
    <row r="4051" spans="1:4" outlineLevel="2" x14ac:dyDescent="0.25">
      <c r="B4051" t="s">
        <v>24</v>
      </c>
      <c r="C4051">
        <v>584533</v>
      </c>
      <c r="D4051">
        <v>7016680</v>
      </c>
    </row>
    <row r="4052" spans="1:4" outlineLevel="2" x14ac:dyDescent="0.25">
      <c r="B4052" t="s">
        <v>24</v>
      </c>
      <c r="C4052">
        <v>584434</v>
      </c>
      <c r="D4052">
        <v>7016876</v>
      </c>
    </row>
    <row r="4053" spans="1:4" outlineLevel="2" x14ac:dyDescent="0.25">
      <c r="B4053" t="s">
        <v>24</v>
      </c>
      <c r="C4053">
        <v>584434</v>
      </c>
      <c r="D4053">
        <v>7016876</v>
      </c>
    </row>
    <row r="4054" spans="1:4" outlineLevel="2" x14ac:dyDescent="0.25">
      <c r="B4054" t="s">
        <v>24</v>
      </c>
      <c r="C4054">
        <v>584533</v>
      </c>
      <c r="D4054">
        <v>7016680</v>
      </c>
    </row>
    <row r="4055" spans="1:4" outlineLevel="2" x14ac:dyDescent="0.25">
      <c r="B4055" t="s">
        <v>24</v>
      </c>
      <c r="C4055">
        <v>584533</v>
      </c>
      <c r="D4055">
        <v>7016680</v>
      </c>
    </row>
    <row r="4056" spans="1:4" outlineLevel="2" x14ac:dyDescent="0.25">
      <c r="B4056" t="s">
        <v>24</v>
      </c>
      <c r="C4056">
        <v>584533</v>
      </c>
      <c r="D4056">
        <v>7016680</v>
      </c>
    </row>
    <row r="4057" spans="1:4" outlineLevel="1" x14ac:dyDescent="0.25">
      <c r="A4057" s="5" t="s">
        <v>60</v>
      </c>
      <c r="B4057">
        <f>SUBTOTAL(3,B3656:B4056)</f>
        <v>401</v>
      </c>
    </row>
    <row r="4058" spans="1:4" outlineLevel="2" x14ac:dyDescent="0.25">
      <c r="B4058" t="s">
        <v>25</v>
      </c>
      <c r="C4058">
        <v>583091</v>
      </c>
      <c r="D4058">
        <v>7017128</v>
      </c>
    </row>
    <row r="4059" spans="1:4" outlineLevel="2" x14ac:dyDescent="0.25">
      <c r="B4059" t="s">
        <v>25</v>
      </c>
      <c r="C4059">
        <v>583936</v>
      </c>
      <c r="D4059">
        <v>7017171</v>
      </c>
    </row>
    <row r="4060" spans="1:4" outlineLevel="2" x14ac:dyDescent="0.25">
      <c r="B4060" t="s">
        <v>25</v>
      </c>
      <c r="C4060">
        <v>583936</v>
      </c>
      <c r="D4060">
        <v>7017171</v>
      </c>
    </row>
    <row r="4061" spans="1:4" outlineLevel="2" x14ac:dyDescent="0.25">
      <c r="B4061" t="s">
        <v>25</v>
      </c>
      <c r="C4061">
        <v>583160</v>
      </c>
      <c r="D4061">
        <v>7016380</v>
      </c>
    </row>
    <row r="4062" spans="1:4" outlineLevel="2" x14ac:dyDescent="0.25">
      <c r="B4062" t="s">
        <v>25</v>
      </c>
      <c r="C4062">
        <v>583160</v>
      </c>
      <c r="D4062">
        <v>7016380</v>
      </c>
    </row>
    <row r="4063" spans="1:4" outlineLevel="2" x14ac:dyDescent="0.25">
      <c r="B4063" t="s">
        <v>25</v>
      </c>
      <c r="C4063">
        <v>583091</v>
      </c>
      <c r="D4063">
        <v>7017128</v>
      </c>
    </row>
    <row r="4064" spans="1:4" outlineLevel="2" x14ac:dyDescent="0.25">
      <c r="B4064" t="s">
        <v>25</v>
      </c>
      <c r="C4064">
        <v>583091</v>
      </c>
      <c r="D4064">
        <v>7017128</v>
      </c>
    </row>
    <row r="4065" spans="2:4" outlineLevel="2" x14ac:dyDescent="0.25">
      <c r="B4065" t="s">
        <v>25</v>
      </c>
      <c r="C4065">
        <v>583091</v>
      </c>
      <c r="D4065">
        <v>7017128</v>
      </c>
    </row>
    <row r="4066" spans="2:4" outlineLevel="2" x14ac:dyDescent="0.25">
      <c r="B4066" t="s">
        <v>25</v>
      </c>
      <c r="C4066">
        <v>583091</v>
      </c>
      <c r="D4066">
        <v>7017128</v>
      </c>
    </row>
    <row r="4067" spans="2:4" outlineLevel="2" x14ac:dyDescent="0.25">
      <c r="B4067" t="s">
        <v>25</v>
      </c>
      <c r="C4067">
        <v>583936</v>
      </c>
      <c r="D4067">
        <v>7017171</v>
      </c>
    </row>
    <row r="4068" spans="2:4" outlineLevel="2" x14ac:dyDescent="0.25">
      <c r="B4068" t="s">
        <v>25</v>
      </c>
      <c r="C4068">
        <v>583091</v>
      </c>
      <c r="D4068">
        <v>7017128</v>
      </c>
    </row>
    <row r="4069" spans="2:4" outlineLevel="2" x14ac:dyDescent="0.25">
      <c r="B4069" t="s">
        <v>25</v>
      </c>
      <c r="C4069">
        <v>583091</v>
      </c>
      <c r="D4069">
        <v>7017128</v>
      </c>
    </row>
    <row r="4070" spans="2:4" outlineLevel="2" x14ac:dyDescent="0.25">
      <c r="B4070" t="s">
        <v>25</v>
      </c>
      <c r="C4070">
        <v>583091</v>
      </c>
      <c r="D4070">
        <v>7017128</v>
      </c>
    </row>
    <row r="4071" spans="2:4" outlineLevel="2" x14ac:dyDescent="0.25">
      <c r="B4071" t="s">
        <v>25</v>
      </c>
      <c r="C4071">
        <v>583091</v>
      </c>
      <c r="D4071">
        <v>7017128</v>
      </c>
    </row>
    <row r="4072" spans="2:4" outlineLevel="2" x14ac:dyDescent="0.25">
      <c r="B4072" t="s">
        <v>25</v>
      </c>
      <c r="C4072">
        <v>583936</v>
      </c>
      <c r="D4072">
        <v>7017171</v>
      </c>
    </row>
    <row r="4073" spans="2:4" outlineLevel="2" x14ac:dyDescent="0.25">
      <c r="B4073" t="s">
        <v>25</v>
      </c>
      <c r="C4073">
        <v>583091</v>
      </c>
      <c r="D4073">
        <v>7017128</v>
      </c>
    </row>
    <row r="4074" spans="2:4" outlineLevel="2" x14ac:dyDescent="0.25">
      <c r="B4074" t="s">
        <v>25</v>
      </c>
      <c r="C4074">
        <v>583091</v>
      </c>
      <c r="D4074">
        <v>7017128</v>
      </c>
    </row>
    <row r="4075" spans="2:4" outlineLevel="2" x14ac:dyDescent="0.25">
      <c r="B4075" t="s">
        <v>25</v>
      </c>
      <c r="C4075">
        <v>583091</v>
      </c>
      <c r="D4075">
        <v>7017128</v>
      </c>
    </row>
    <row r="4076" spans="2:4" outlineLevel="2" x14ac:dyDescent="0.25">
      <c r="B4076" t="s">
        <v>25</v>
      </c>
      <c r="C4076">
        <v>583091</v>
      </c>
      <c r="D4076">
        <v>7017128</v>
      </c>
    </row>
    <row r="4077" spans="2:4" outlineLevel="2" x14ac:dyDescent="0.25">
      <c r="B4077" t="s">
        <v>25</v>
      </c>
      <c r="C4077">
        <v>583091</v>
      </c>
      <c r="D4077">
        <v>7017128</v>
      </c>
    </row>
    <row r="4078" spans="2:4" outlineLevel="2" x14ac:dyDescent="0.25">
      <c r="B4078" t="s">
        <v>25</v>
      </c>
      <c r="C4078">
        <v>583091</v>
      </c>
      <c r="D4078">
        <v>7017128</v>
      </c>
    </row>
    <row r="4079" spans="2:4" outlineLevel="2" x14ac:dyDescent="0.25">
      <c r="B4079" t="s">
        <v>25</v>
      </c>
      <c r="C4079">
        <v>583091</v>
      </c>
      <c r="D4079">
        <v>7017128</v>
      </c>
    </row>
    <row r="4080" spans="2:4" outlineLevel="2" x14ac:dyDescent="0.25">
      <c r="B4080" t="s">
        <v>25</v>
      </c>
      <c r="C4080">
        <v>582840</v>
      </c>
      <c r="D4080">
        <v>7016671</v>
      </c>
    </row>
    <row r="4081" spans="2:4" outlineLevel="2" x14ac:dyDescent="0.25">
      <c r="B4081" t="s">
        <v>25</v>
      </c>
      <c r="C4081">
        <v>583091</v>
      </c>
      <c r="D4081">
        <v>7017128</v>
      </c>
    </row>
    <row r="4082" spans="2:4" outlineLevel="2" x14ac:dyDescent="0.25">
      <c r="B4082" t="s">
        <v>25</v>
      </c>
      <c r="C4082">
        <v>583091</v>
      </c>
      <c r="D4082">
        <v>7017128</v>
      </c>
    </row>
    <row r="4083" spans="2:4" outlineLevel="2" x14ac:dyDescent="0.25">
      <c r="B4083" t="s">
        <v>25</v>
      </c>
      <c r="C4083">
        <v>583091</v>
      </c>
      <c r="D4083">
        <v>7017128</v>
      </c>
    </row>
    <row r="4084" spans="2:4" outlineLevel="2" x14ac:dyDescent="0.25">
      <c r="B4084" t="s">
        <v>25</v>
      </c>
      <c r="C4084">
        <v>583091</v>
      </c>
      <c r="D4084">
        <v>7017128</v>
      </c>
    </row>
    <row r="4085" spans="2:4" outlineLevel="2" x14ac:dyDescent="0.25">
      <c r="B4085" t="s">
        <v>25</v>
      </c>
      <c r="C4085">
        <v>583091</v>
      </c>
      <c r="D4085">
        <v>7017128</v>
      </c>
    </row>
    <row r="4086" spans="2:4" outlineLevel="2" x14ac:dyDescent="0.25">
      <c r="B4086" t="s">
        <v>25</v>
      </c>
      <c r="C4086">
        <v>583091</v>
      </c>
      <c r="D4086">
        <v>7017128</v>
      </c>
    </row>
    <row r="4087" spans="2:4" outlineLevel="2" x14ac:dyDescent="0.25">
      <c r="B4087" t="s">
        <v>25</v>
      </c>
      <c r="C4087">
        <v>583091</v>
      </c>
      <c r="D4087">
        <v>7017128</v>
      </c>
    </row>
    <row r="4088" spans="2:4" outlineLevel="2" x14ac:dyDescent="0.25">
      <c r="B4088" t="s">
        <v>25</v>
      </c>
      <c r="C4088">
        <v>583345</v>
      </c>
      <c r="D4088">
        <v>7016846</v>
      </c>
    </row>
    <row r="4089" spans="2:4" outlineLevel="2" x14ac:dyDescent="0.25">
      <c r="B4089" t="s">
        <v>25</v>
      </c>
      <c r="C4089">
        <v>583345</v>
      </c>
      <c r="D4089">
        <v>7016846</v>
      </c>
    </row>
    <row r="4090" spans="2:4" outlineLevel="2" x14ac:dyDescent="0.25">
      <c r="B4090" t="s">
        <v>25</v>
      </c>
      <c r="C4090">
        <v>583345</v>
      </c>
      <c r="D4090">
        <v>7016846</v>
      </c>
    </row>
    <row r="4091" spans="2:4" outlineLevel="2" x14ac:dyDescent="0.25">
      <c r="B4091" t="s">
        <v>25</v>
      </c>
      <c r="C4091">
        <v>583345</v>
      </c>
      <c r="D4091">
        <v>7016846</v>
      </c>
    </row>
    <row r="4092" spans="2:4" outlineLevel="2" x14ac:dyDescent="0.25">
      <c r="B4092" t="s">
        <v>25</v>
      </c>
      <c r="C4092">
        <v>583345</v>
      </c>
      <c r="D4092">
        <v>7016846</v>
      </c>
    </row>
    <row r="4093" spans="2:4" outlineLevel="2" x14ac:dyDescent="0.25">
      <c r="B4093" t="s">
        <v>25</v>
      </c>
      <c r="C4093">
        <v>583936</v>
      </c>
      <c r="D4093">
        <v>7017171</v>
      </c>
    </row>
    <row r="4094" spans="2:4" outlineLevel="2" x14ac:dyDescent="0.25">
      <c r="B4094" t="s">
        <v>25</v>
      </c>
      <c r="C4094">
        <v>583936</v>
      </c>
      <c r="D4094">
        <v>7017171</v>
      </c>
    </row>
    <row r="4095" spans="2:4" outlineLevel="2" x14ac:dyDescent="0.25">
      <c r="B4095" t="s">
        <v>25</v>
      </c>
      <c r="C4095">
        <v>583936</v>
      </c>
      <c r="D4095">
        <v>7017171</v>
      </c>
    </row>
    <row r="4096" spans="2:4" outlineLevel="2" x14ac:dyDescent="0.25">
      <c r="B4096" t="s">
        <v>25</v>
      </c>
      <c r="C4096">
        <v>583345</v>
      </c>
      <c r="D4096">
        <v>7016846</v>
      </c>
    </row>
    <row r="4097" spans="2:4" outlineLevel="2" x14ac:dyDescent="0.25">
      <c r="B4097" t="s">
        <v>25</v>
      </c>
      <c r="C4097">
        <v>583345</v>
      </c>
      <c r="D4097">
        <v>7016846</v>
      </c>
    </row>
    <row r="4098" spans="2:4" outlineLevel="2" x14ac:dyDescent="0.25">
      <c r="B4098" t="s">
        <v>25</v>
      </c>
      <c r="C4098">
        <v>583345</v>
      </c>
      <c r="D4098">
        <v>7016846</v>
      </c>
    </row>
    <row r="4099" spans="2:4" outlineLevel="2" x14ac:dyDescent="0.25">
      <c r="B4099" t="s">
        <v>25</v>
      </c>
      <c r="C4099">
        <v>583345</v>
      </c>
      <c r="D4099">
        <v>7016846</v>
      </c>
    </row>
    <row r="4100" spans="2:4" outlineLevel="2" x14ac:dyDescent="0.25">
      <c r="B4100" t="s">
        <v>25</v>
      </c>
      <c r="C4100">
        <v>583345</v>
      </c>
      <c r="D4100">
        <v>7016846</v>
      </c>
    </row>
    <row r="4101" spans="2:4" outlineLevel="2" x14ac:dyDescent="0.25">
      <c r="B4101" t="s">
        <v>25</v>
      </c>
      <c r="C4101">
        <v>583345</v>
      </c>
      <c r="D4101">
        <v>7016846</v>
      </c>
    </row>
    <row r="4102" spans="2:4" outlineLevel="2" x14ac:dyDescent="0.25">
      <c r="B4102" t="s">
        <v>25</v>
      </c>
      <c r="C4102">
        <v>583345</v>
      </c>
      <c r="D4102">
        <v>7016846</v>
      </c>
    </row>
    <row r="4103" spans="2:4" outlineLevel="2" x14ac:dyDescent="0.25">
      <c r="B4103" t="s">
        <v>25</v>
      </c>
      <c r="C4103">
        <v>583345</v>
      </c>
      <c r="D4103">
        <v>7016846</v>
      </c>
    </row>
    <row r="4104" spans="2:4" outlineLevel="2" x14ac:dyDescent="0.25">
      <c r="B4104" t="s">
        <v>25</v>
      </c>
      <c r="C4104">
        <v>583345</v>
      </c>
      <c r="D4104">
        <v>7016846</v>
      </c>
    </row>
    <row r="4105" spans="2:4" outlineLevel="2" x14ac:dyDescent="0.25">
      <c r="B4105" t="s">
        <v>25</v>
      </c>
      <c r="C4105">
        <v>582840</v>
      </c>
      <c r="D4105">
        <v>7016671</v>
      </c>
    </row>
    <row r="4106" spans="2:4" outlineLevel="2" x14ac:dyDescent="0.25">
      <c r="B4106" t="s">
        <v>25</v>
      </c>
      <c r="C4106">
        <v>582840</v>
      </c>
      <c r="D4106">
        <v>7016671</v>
      </c>
    </row>
    <row r="4107" spans="2:4" outlineLevel="2" x14ac:dyDescent="0.25">
      <c r="B4107" t="s">
        <v>25</v>
      </c>
      <c r="C4107">
        <v>582840</v>
      </c>
      <c r="D4107">
        <v>7016671</v>
      </c>
    </row>
    <row r="4108" spans="2:4" outlineLevel="2" x14ac:dyDescent="0.25">
      <c r="B4108" t="s">
        <v>25</v>
      </c>
      <c r="C4108">
        <v>583345</v>
      </c>
      <c r="D4108">
        <v>7016846</v>
      </c>
    </row>
    <row r="4109" spans="2:4" outlineLevel="2" x14ac:dyDescent="0.25">
      <c r="B4109" t="s">
        <v>25</v>
      </c>
      <c r="C4109">
        <v>583612</v>
      </c>
      <c r="D4109">
        <v>7016251</v>
      </c>
    </row>
    <row r="4110" spans="2:4" outlineLevel="2" x14ac:dyDescent="0.25">
      <c r="B4110" t="s">
        <v>25</v>
      </c>
      <c r="C4110">
        <v>583345</v>
      </c>
      <c r="D4110">
        <v>7016846</v>
      </c>
    </row>
    <row r="4111" spans="2:4" outlineLevel="2" x14ac:dyDescent="0.25">
      <c r="B4111" t="s">
        <v>25</v>
      </c>
      <c r="C4111">
        <v>583345</v>
      </c>
      <c r="D4111">
        <v>7016846</v>
      </c>
    </row>
    <row r="4112" spans="2:4" outlineLevel="2" x14ac:dyDescent="0.25">
      <c r="B4112" t="s">
        <v>25</v>
      </c>
      <c r="C4112">
        <v>583345</v>
      </c>
      <c r="D4112">
        <v>7016846</v>
      </c>
    </row>
    <row r="4113" spans="2:4" outlineLevel="2" x14ac:dyDescent="0.25">
      <c r="B4113" t="s">
        <v>25</v>
      </c>
      <c r="C4113">
        <v>583345</v>
      </c>
      <c r="D4113">
        <v>7016846</v>
      </c>
    </row>
    <row r="4114" spans="2:4" outlineLevel="2" x14ac:dyDescent="0.25">
      <c r="B4114" t="s">
        <v>25</v>
      </c>
      <c r="C4114">
        <v>583345</v>
      </c>
      <c r="D4114">
        <v>7016846</v>
      </c>
    </row>
    <row r="4115" spans="2:4" outlineLevel="2" x14ac:dyDescent="0.25">
      <c r="B4115" t="s">
        <v>25</v>
      </c>
      <c r="C4115">
        <v>583203</v>
      </c>
      <c r="D4115">
        <v>7016744</v>
      </c>
    </row>
    <row r="4116" spans="2:4" outlineLevel="2" x14ac:dyDescent="0.25">
      <c r="B4116" t="s">
        <v>25</v>
      </c>
      <c r="C4116">
        <v>582840</v>
      </c>
      <c r="D4116">
        <v>7016671</v>
      </c>
    </row>
    <row r="4117" spans="2:4" outlineLevel="2" x14ac:dyDescent="0.25">
      <c r="B4117" t="s">
        <v>25</v>
      </c>
      <c r="C4117">
        <v>583691</v>
      </c>
      <c r="D4117">
        <v>7017085</v>
      </c>
    </row>
    <row r="4118" spans="2:4" outlineLevel="2" x14ac:dyDescent="0.25">
      <c r="B4118" t="s">
        <v>25</v>
      </c>
      <c r="C4118">
        <v>583691</v>
      </c>
      <c r="D4118">
        <v>7017085</v>
      </c>
    </row>
    <row r="4119" spans="2:4" outlineLevel="2" x14ac:dyDescent="0.25">
      <c r="B4119" t="s">
        <v>25</v>
      </c>
      <c r="C4119">
        <v>583203</v>
      </c>
      <c r="D4119">
        <v>7016744</v>
      </c>
    </row>
    <row r="4120" spans="2:4" outlineLevel="2" x14ac:dyDescent="0.25">
      <c r="B4120" t="s">
        <v>25</v>
      </c>
      <c r="C4120">
        <v>583936</v>
      </c>
      <c r="D4120">
        <v>7017171</v>
      </c>
    </row>
    <row r="4121" spans="2:4" outlineLevel="2" x14ac:dyDescent="0.25">
      <c r="B4121" t="s">
        <v>25</v>
      </c>
      <c r="C4121">
        <v>583613</v>
      </c>
      <c r="D4121">
        <v>7016246</v>
      </c>
    </row>
    <row r="4122" spans="2:4" outlineLevel="2" x14ac:dyDescent="0.25">
      <c r="B4122" t="s">
        <v>25</v>
      </c>
      <c r="C4122">
        <v>583901</v>
      </c>
      <c r="D4122">
        <v>7016941</v>
      </c>
    </row>
    <row r="4123" spans="2:4" outlineLevel="2" x14ac:dyDescent="0.25">
      <c r="B4123" t="s">
        <v>25</v>
      </c>
      <c r="C4123">
        <v>583901</v>
      </c>
      <c r="D4123">
        <v>7016941</v>
      </c>
    </row>
    <row r="4124" spans="2:4" outlineLevel="2" x14ac:dyDescent="0.25">
      <c r="B4124" t="s">
        <v>25</v>
      </c>
      <c r="C4124">
        <v>583778</v>
      </c>
      <c r="D4124">
        <v>7017338</v>
      </c>
    </row>
    <row r="4125" spans="2:4" outlineLevel="2" x14ac:dyDescent="0.25">
      <c r="B4125" t="s">
        <v>25</v>
      </c>
      <c r="C4125">
        <v>583778</v>
      </c>
      <c r="D4125">
        <v>7017338</v>
      </c>
    </row>
    <row r="4126" spans="2:4" outlineLevel="2" x14ac:dyDescent="0.25">
      <c r="B4126" t="s">
        <v>25</v>
      </c>
      <c r="C4126">
        <v>583778</v>
      </c>
      <c r="D4126">
        <v>7017338</v>
      </c>
    </row>
    <row r="4127" spans="2:4" outlineLevel="2" x14ac:dyDescent="0.25">
      <c r="B4127" t="s">
        <v>25</v>
      </c>
      <c r="C4127">
        <v>583778</v>
      </c>
      <c r="D4127">
        <v>7017338</v>
      </c>
    </row>
    <row r="4128" spans="2:4" outlineLevel="2" x14ac:dyDescent="0.25">
      <c r="B4128" t="s">
        <v>25</v>
      </c>
      <c r="C4128">
        <v>583802</v>
      </c>
      <c r="D4128">
        <v>7016549</v>
      </c>
    </row>
    <row r="4129" spans="2:4" outlineLevel="2" x14ac:dyDescent="0.25">
      <c r="B4129" t="s">
        <v>25</v>
      </c>
      <c r="C4129">
        <v>583901</v>
      </c>
      <c r="D4129">
        <v>7016941</v>
      </c>
    </row>
    <row r="4130" spans="2:4" outlineLevel="2" x14ac:dyDescent="0.25">
      <c r="B4130" t="s">
        <v>25</v>
      </c>
      <c r="C4130">
        <v>583645</v>
      </c>
      <c r="D4130">
        <v>7016252</v>
      </c>
    </row>
    <row r="4131" spans="2:4" outlineLevel="2" x14ac:dyDescent="0.25">
      <c r="B4131" t="s">
        <v>25</v>
      </c>
      <c r="C4131">
        <v>583694</v>
      </c>
      <c r="D4131">
        <v>7017059</v>
      </c>
    </row>
    <row r="4132" spans="2:4" outlineLevel="2" x14ac:dyDescent="0.25">
      <c r="B4132" t="s">
        <v>25</v>
      </c>
      <c r="C4132">
        <v>583802</v>
      </c>
      <c r="D4132">
        <v>7016549</v>
      </c>
    </row>
    <row r="4133" spans="2:4" outlineLevel="2" x14ac:dyDescent="0.25">
      <c r="B4133" t="s">
        <v>25</v>
      </c>
      <c r="C4133">
        <v>583691</v>
      </c>
      <c r="D4133">
        <v>7017085</v>
      </c>
    </row>
    <row r="4134" spans="2:4" outlineLevel="2" x14ac:dyDescent="0.25">
      <c r="B4134" t="s">
        <v>25</v>
      </c>
      <c r="C4134">
        <v>583856</v>
      </c>
      <c r="D4134">
        <v>7017069</v>
      </c>
    </row>
    <row r="4135" spans="2:4" outlineLevel="2" x14ac:dyDescent="0.25">
      <c r="B4135" t="s">
        <v>25</v>
      </c>
      <c r="C4135">
        <v>583901</v>
      </c>
      <c r="D4135">
        <v>7016941</v>
      </c>
    </row>
    <row r="4136" spans="2:4" outlineLevel="2" x14ac:dyDescent="0.25">
      <c r="B4136" t="s">
        <v>25</v>
      </c>
      <c r="C4136">
        <v>583802</v>
      </c>
      <c r="D4136">
        <v>7016549</v>
      </c>
    </row>
    <row r="4137" spans="2:4" outlineLevel="2" x14ac:dyDescent="0.25">
      <c r="B4137" t="s">
        <v>25</v>
      </c>
      <c r="C4137">
        <v>583694</v>
      </c>
      <c r="D4137">
        <v>7017059</v>
      </c>
    </row>
    <row r="4138" spans="2:4" outlineLevel="2" x14ac:dyDescent="0.25">
      <c r="B4138" t="s">
        <v>25</v>
      </c>
      <c r="C4138">
        <v>583694</v>
      </c>
      <c r="D4138">
        <v>7017059</v>
      </c>
    </row>
    <row r="4139" spans="2:4" outlineLevel="2" x14ac:dyDescent="0.25">
      <c r="B4139" t="s">
        <v>25</v>
      </c>
      <c r="C4139">
        <v>583694</v>
      </c>
      <c r="D4139">
        <v>7017059</v>
      </c>
    </row>
    <row r="4140" spans="2:4" outlineLevel="2" x14ac:dyDescent="0.25">
      <c r="B4140" t="s">
        <v>25</v>
      </c>
      <c r="C4140">
        <v>583691</v>
      </c>
      <c r="D4140">
        <v>7017085</v>
      </c>
    </row>
    <row r="4141" spans="2:4" outlineLevel="2" x14ac:dyDescent="0.25">
      <c r="B4141" t="s">
        <v>25</v>
      </c>
      <c r="C4141">
        <v>583694</v>
      </c>
      <c r="D4141">
        <v>7017059</v>
      </c>
    </row>
    <row r="4142" spans="2:4" outlineLevel="2" x14ac:dyDescent="0.25">
      <c r="B4142" t="s">
        <v>25</v>
      </c>
      <c r="C4142">
        <v>583694</v>
      </c>
      <c r="D4142">
        <v>7017059</v>
      </c>
    </row>
    <row r="4143" spans="2:4" outlineLevel="2" x14ac:dyDescent="0.25">
      <c r="B4143" t="s">
        <v>25</v>
      </c>
      <c r="C4143">
        <v>583694</v>
      </c>
      <c r="D4143">
        <v>7017059</v>
      </c>
    </row>
    <row r="4144" spans="2:4" outlineLevel="2" x14ac:dyDescent="0.25">
      <c r="B4144" t="s">
        <v>25</v>
      </c>
      <c r="C4144">
        <v>583694</v>
      </c>
      <c r="D4144">
        <v>7017059</v>
      </c>
    </row>
    <row r="4145" spans="2:4" outlineLevel="2" x14ac:dyDescent="0.25">
      <c r="B4145" t="s">
        <v>25</v>
      </c>
      <c r="C4145">
        <v>583694</v>
      </c>
      <c r="D4145">
        <v>7017059</v>
      </c>
    </row>
    <row r="4146" spans="2:4" outlineLevel="2" x14ac:dyDescent="0.25">
      <c r="B4146" t="s">
        <v>25</v>
      </c>
      <c r="C4146">
        <v>583691</v>
      </c>
      <c r="D4146">
        <v>7016869</v>
      </c>
    </row>
    <row r="4147" spans="2:4" outlineLevel="2" x14ac:dyDescent="0.25">
      <c r="B4147" t="s">
        <v>25</v>
      </c>
      <c r="C4147">
        <v>583901</v>
      </c>
      <c r="D4147">
        <v>7016941</v>
      </c>
    </row>
    <row r="4148" spans="2:4" outlineLevel="2" x14ac:dyDescent="0.25">
      <c r="B4148" t="s">
        <v>25</v>
      </c>
      <c r="C4148">
        <v>583748</v>
      </c>
      <c r="D4148">
        <v>7016859</v>
      </c>
    </row>
    <row r="4149" spans="2:4" outlineLevel="2" x14ac:dyDescent="0.25">
      <c r="B4149" t="s">
        <v>25</v>
      </c>
      <c r="C4149">
        <v>583568</v>
      </c>
      <c r="D4149">
        <v>7016858</v>
      </c>
    </row>
    <row r="4150" spans="2:4" outlineLevel="2" x14ac:dyDescent="0.25">
      <c r="B4150" t="s">
        <v>25</v>
      </c>
      <c r="C4150">
        <v>583661</v>
      </c>
      <c r="D4150">
        <v>7016293</v>
      </c>
    </row>
    <row r="4151" spans="2:4" outlineLevel="2" x14ac:dyDescent="0.25">
      <c r="B4151" t="s">
        <v>25</v>
      </c>
      <c r="C4151">
        <v>583613</v>
      </c>
      <c r="D4151">
        <v>7016246</v>
      </c>
    </row>
    <row r="4152" spans="2:4" outlineLevel="2" x14ac:dyDescent="0.25">
      <c r="B4152" t="s">
        <v>25</v>
      </c>
      <c r="C4152">
        <v>583756</v>
      </c>
      <c r="D4152">
        <v>7016295</v>
      </c>
    </row>
    <row r="4153" spans="2:4" outlineLevel="2" x14ac:dyDescent="0.25">
      <c r="B4153" t="s">
        <v>25</v>
      </c>
      <c r="C4153">
        <v>583802</v>
      </c>
      <c r="D4153">
        <v>7016549</v>
      </c>
    </row>
    <row r="4154" spans="2:4" outlineLevel="2" x14ac:dyDescent="0.25">
      <c r="B4154" t="s">
        <v>25</v>
      </c>
      <c r="C4154">
        <v>583652</v>
      </c>
      <c r="D4154">
        <v>7016257</v>
      </c>
    </row>
    <row r="4155" spans="2:4" outlineLevel="2" x14ac:dyDescent="0.25">
      <c r="B4155" t="s">
        <v>25</v>
      </c>
      <c r="C4155">
        <v>583645</v>
      </c>
      <c r="D4155">
        <v>7016252</v>
      </c>
    </row>
    <row r="4156" spans="2:4" outlineLevel="2" x14ac:dyDescent="0.25">
      <c r="B4156" t="s">
        <v>25</v>
      </c>
      <c r="C4156">
        <v>583856</v>
      </c>
      <c r="D4156">
        <v>7017069</v>
      </c>
    </row>
    <row r="4157" spans="2:4" outlineLevel="2" x14ac:dyDescent="0.25">
      <c r="B4157" t="s">
        <v>25</v>
      </c>
      <c r="C4157">
        <v>583856</v>
      </c>
      <c r="D4157">
        <v>7017069</v>
      </c>
    </row>
    <row r="4158" spans="2:4" outlineLevel="2" x14ac:dyDescent="0.25">
      <c r="B4158" t="s">
        <v>25</v>
      </c>
      <c r="C4158">
        <v>583618</v>
      </c>
      <c r="D4158">
        <v>7016939</v>
      </c>
    </row>
    <row r="4159" spans="2:4" outlineLevel="2" x14ac:dyDescent="0.25">
      <c r="B4159" t="s">
        <v>25</v>
      </c>
      <c r="C4159">
        <v>583630</v>
      </c>
      <c r="D4159">
        <v>7016494</v>
      </c>
    </row>
    <row r="4160" spans="2:4" outlineLevel="2" x14ac:dyDescent="0.25">
      <c r="B4160" t="s">
        <v>25</v>
      </c>
      <c r="C4160">
        <v>583530</v>
      </c>
      <c r="D4160">
        <v>7016476</v>
      </c>
    </row>
    <row r="4161" spans="2:4" outlineLevel="2" x14ac:dyDescent="0.25">
      <c r="B4161" t="s">
        <v>25</v>
      </c>
      <c r="C4161">
        <v>583802</v>
      </c>
      <c r="D4161">
        <v>7016549</v>
      </c>
    </row>
    <row r="4162" spans="2:4" outlineLevel="2" x14ac:dyDescent="0.25">
      <c r="B4162" t="s">
        <v>25</v>
      </c>
      <c r="C4162">
        <v>583782</v>
      </c>
      <c r="D4162">
        <v>7016595</v>
      </c>
    </row>
    <row r="4163" spans="2:4" outlineLevel="2" x14ac:dyDescent="0.25">
      <c r="B4163" t="s">
        <v>25</v>
      </c>
      <c r="C4163">
        <v>583645</v>
      </c>
      <c r="D4163">
        <v>7016252</v>
      </c>
    </row>
    <row r="4164" spans="2:4" outlineLevel="2" x14ac:dyDescent="0.25">
      <c r="B4164" t="s">
        <v>25</v>
      </c>
      <c r="C4164">
        <v>583613</v>
      </c>
      <c r="D4164">
        <v>7016246</v>
      </c>
    </row>
    <row r="4165" spans="2:4" outlineLevel="2" x14ac:dyDescent="0.25">
      <c r="B4165" t="s">
        <v>25</v>
      </c>
      <c r="C4165">
        <v>583901</v>
      </c>
      <c r="D4165">
        <v>7016941</v>
      </c>
    </row>
    <row r="4166" spans="2:4" outlineLevel="2" x14ac:dyDescent="0.25">
      <c r="B4166" t="s">
        <v>25</v>
      </c>
      <c r="C4166">
        <v>583901</v>
      </c>
      <c r="D4166">
        <v>7016941</v>
      </c>
    </row>
    <row r="4167" spans="2:4" outlineLevel="2" x14ac:dyDescent="0.25">
      <c r="B4167" t="s">
        <v>25</v>
      </c>
      <c r="C4167">
        <v>583856</v>
      </c>
      <c r="D4167">
        <v>7017069</v>
      </c>
    </row>
    <row r="4168" spans="2:4" outlineLevel="2" x14ac:dyDescent="0.25">
      <c r="B4168" t="s">
        <v>25</v>
      </c>
      <c r="C4168">
        <v>583572</v>
      </c>
      <c r="D4168">
        <v>7016184</v>
      </c>
    </row>
    <row r="4169" spans="2:4" outlineLevel="2" x14ac:dyDescent="0.25">
      <c r="B4169" t="s">
        <v>25</v>
      </c>
      <c r="C4169">
        <v>583613</v>
      </c>
      <c r="D4169">
        <v>7016246</v>
      </c>
    </row>
    <row r="4170" spans="2:4" outlineLevel="2" x14ac:dyDescent="0.25">
      <c r="B4170" t="s">
        <v>25</v>
      </c>
      <c r="C4170">
        <v>583901</v>
      </c>
      <c r="D4170">
        <v>7016941</v>
      </c>
    </row>
    <row r="4171" spans="2:4" outlineLevel="2" x14ac:dyDescent="0.25">
      <c r="B4171" t="s">
        <v>25</v>
      </c>
      <c r="C4171">
        <v>583694</v>
      </c>
      <c r="D4171">
        <v>7017059</v>
      </c>
    </row>
    <row r="4172" spans="2:4" outlineLevel="2" x14ac:dyDescent="0.25">
      <c r="B4172" t="s">
        <v>25</v>
      </c>
      <c r="C4172">
        <v>583694</v>
      </c>
      <c r="D4172">
        <v>7017059</v>
      </c>
    </row>
    <row r="4173" spans="2:4" outlineLevel="2" x14ac:dyDescent="0.25">
      <c r="B4173" t="s">
        <v>25</v>
      </c>
      <c r="C4173">
        <v>583901</v>
      </c>
      <c r="D4173">
        <v>7016941</v>
      </c>
    </row>
    <row r="4174" spans="2:4" outlineLevel="2" x14ac:dyDescent="0.25">
      <c r="B4174" t="s">
        <v>25</v>
      </c>
      <c r="C4174">
        <v>583568</v>
      </c>
      <c r="D4174">
        <v>7016858</v>
      </c>
    </row>
    <row r="4175" spans="2:4" outlineLevel="2" x14ac:dyDescent="0.25">
      <c r="B4175" t="s">
        <v>25</v>
      </c>
      <c r="C4175">
        <v>583568</v>
      </c>
      <c r="D4175">
        <v>7016858</v>
      </c>
    </row>
    <row r="4176" spans="2:4" outlineLevel="2" x14ac:dyDescent="0.25">
      <c r="B4176" t="s">
        <v>25</v>
      </c>
      <c r="C4176">
        <v>583572</v>
      </c>
      <c r="D4176">
        <v>7016184</v>
      </c>
    </row>
    <row r="4177" spans="2:4" outlineLevel="2" x14ac:dyDescent="0.25">
      <c r="B4177" t="s">
        <v>25</v>
      </c>
      <c r="C4177">
        <v>583613</v>
      </c>
      <c r="D4177">
        <v>7016246</v>
      </c>
    </row>
    <row r="4178" spans="2:4" outlineLevel="2" x14ac:dyDescent="0.25">
      <c r="B4178" t="s">
        <v>25</v>
      </c>
      <c r="C4178">
        <v>583676</v>
      </c>
      <c r="D4178">
        <v>7017295</v>
      </c>
    </row>
    <row r="4179" spans="2:4" outlineLevel="2" x14ac:dyDescent="0.25">
      <c r="B4179" t="s">
        <v>25</v>
      </c>
      <c r="C4179">
        <v>583778</v>
      </c>
      <c r="D4179">
        <v>7017338</v>
      </c>
    </row>
    <row r="4180" spans="2:4" outlineLevel="2" x14ac:dyDescent="0.25">
      <c r="B4180" t="s">
        <v>25</v>
      </c>
      <c r="C4180">
        <v>583778</v>
      </c>
      <c r="D4180">
        <v>7017338</v>
      </c>
    </row>
    <row r="4181" spans="2:4" outlineLevel="2" x14ac:dyDescent="0.25">
      <c r="B4181" t="s">
        <v>25</v>
      </c>
      <c r="C4181">
        <v>583778</v>
      </c>
      <c r="D4181">
        <v>7017338</v>
      </c>
    </row>
    <row r="4182" spans="2:4" outlineLevel="2" x14ac:dyDescent="0.25">
      <c r="B4182" t="s">
        <v>25</v>
      </c>
      <c r="C4182">
        <v>583778</v>
      </c>
      <c r="D4182">
        <v>7017338</v>
      </c>
    </row>
    <row r="4183" spans="2:4" outlineLevel="2" x14ac:dyDescent="0.25">
      <c r="B4183" t="s">
        <v>25</v>
      </c>
      <c r="C4183">
        <v>583778</v>
      </c>
      <c r="D4183">
        <v>7017338</v>
      </c>
    </row>
    <row r="4184" spans="2:4" outlineLevel="2" x14ac:dyDescent="0.25">
      <c r="B4184" t="s">
        <v>25</v>
      </c>
      <c r="C4184">
        <v>583778</v>
      </c>
      <c r="D4184">
        <v>7017338</v>
      </c>
    </row>
    <row r="4185" spans="2:4" outlineLevel="2" x14ac:dyDescent="0.25">
      <c r="B4185" t="s">
        <v>25</v>
      </c>
      <c r="C4185">
        <v>583936</v>
      </c>
      <c r="D4185">
        <v>7017171</v>
      </c>
    </row>
    <row r="4186" spans="2:4" outlineLevel="2" x14ac:dyDescent="0.25">
      <c r="B4186" t="s">
        <v>25</v>
      </c>
      <c r="C4186">
        <v>583936</v>
      </c>
      <c r="D4186">
        <v>7017171</v>
      </c>
    </row>
    <row r="4187" spans="2:4" outlineLevel="2" x14ac:dyDescent="0.25">
      <c r="B4187" t="s">
        <v>25</v>
      </c>
      <c r="C4187">
        <v>583543</v>
      </c>
      <c r="D4187">
        <v>7016123</v>
      </c>
    </row>
    <row r="4188" spans="2:4" outlineLevel="2" x14ac:dyDescent="0.25">
      <c r="B4188" t="s">
        <v>25</v>
      </c>
      <c r="C4188">
        <v>583543</v>
      </c>
      <c r="D4188">
        <v>7016123</v>
      </c>
    </row>
    <row r="4189" spans="2:4" outlineLevel="2" x14ac:dyDescent="0.25">
      <c r="B4189" t="s">
        <v>25</v>
      </c>
      <c r="C4189">
        <v>583936</v>
      </c>
      <c r="D4189">
        <v>7017171</v>
      </c>
    </row>
    <row r="4190" spans="2:4" outlineLevel="2" x14ac:dyDescent="0.25">
      <c r="B4190" t="s">
        <v>25</v>
      </c>
      <c r="C4190">
        <v>583543</v>
      </c>
      <c r="D4190">
        <v>7016123</v>
      </c>
    </row>
    <row r="4191" spans="2:4" outlineLevel="2" x14ac:dyDescent="0.25">
      <c r="B4191" t="s">
        <v>25</v>
      </c>
      <c r="C4191">
        <v>583543</v>
      </c>
      <c r="D4191">
        <v>7016123</v>
      </c>
    </row>
    <row r="4192" spans="2:4" outlineLevel="2" x14ac:dyDescent="0.25">
      <c r="B4192" t="s">
        <v>25</v>
      </c>
      <c r="C4192">
        <v>583543</v>
      </c>
      <c r="D4192">
        <v>7016123</v>
      </c>
    </row>
    <row r="4193" spans="2:4" outlineLevel="2" x14ac:dyDescent="0.25">
      <c r="B4193" t="s">
        <v>25</v>
      </c>
      <c r="C4193">
        <v>583936</v>
      </c>
      <c r="D4193">
        <v>7017171</v>
      </c>
    </row>
    <row r="4194" spans="2:4" outlineLevel="2" x14ac:dyDescent="0.25">
      <c r="B4194" t="s">
        <v>25</v>
      </c>
      <c r="C4194">
        <v>583936</v>
      </c>
      <c r="D4194">
        <v>7017171</v>
      </c>
    </row>
    <row r="4195" spans="2:4" outlineLevel="2" x14ac:dyDescent="0.25">
      <c r="B4195" t="s">
        <v>25</v>
      </c>
      <c r="C4195">
        <v>583936</v>
      </c>
      <c r="D4195">
        <v>7017171</v>
      </c>
    </row>
    <row r="4196" spans="2:4" outlineLevel="2" x14ac:dyDescent="0.25">
      <c r="B4196" t="s">
        <v>25</v>
      </c>
      <c r="C4196">
        <v>583936</v>
      </c>
      <c r="D4196">
        <v>7017171</v>
      </c>
    </row>
    <row r="4197" spans="2:4" outlineLevel="2" x14ac:dyDescent="0.25">
      <c r="B4197" t="s">
        <v>25</v>
      </c>
      <c r="C4197">
        <v>583936</v>
      </c>
      <c r="D4197">
        <v>7017171</v>
      </c>
    </row>
    <row r="4198" spans="2:4" outlineLevel="2" x14ac:dyDescent="0.25">
      <c r="B4198" t="s">
        <v>25</v>
      </c>
      <c r="C4198">
        <v>583936</v>
      </c>
      <c r="D4198">
        <v>7017171</v>
      </c>
    </row>
    <row r="4199" spans="2:4" outlineLevel="2" x14ac:dyDescent="0.25">
      <c r="B4199" t="s">
        <v>25</v>
      </c>
      <c r="C4199">
        <v>583936</v>
      </c>
      <c r="D4199">
        <v>7017171</v>
      </c>
    </row>
    <row r="4200" spans="2:4" outlineLevel="2" x14ac:dyDescent="0.25">
      <c r="B4200" t="s">
        <v>25</v>
      </c>
      <c r="C4200">
        <v>583936</v>
      </c>
      <c r="D4200">
        <v>7017171</v>
      </c>
    </row>
    <row r="4201" spans="2:4" outlineLevel="2" x14ac:dyDescent="0.25">
      <c r="B4201" t="s">
        <v>25</v>
      </c>
      <c r="C4201">
        <v>583936</v>
      </c>
      <c r="D4201">
        <v>7017171</v>
      </c>
    </row>
    <row r="4202" spans="2:4" outlineLevel="2" x14ac:dyDescent="0.25">
      <c r="B4202" t="s">
        <v>25</v>
      </c>
      <c r="C4202">
        <v>583936</v>
      </c>
      <c r="D4202">
        <v>7017171</v>
      </c>
    </row>
    <row r="4203" spans="2:4" outlineLevel="2" x14ac:dyDescent="0.25">
      <c r="B4203" t="s">
        <v>25</v>
      </c>
      <c r="C4203">
        <v>583936</v>
      </c>
      <c r="D4203">
        <v>7017171</v>
      </c>
    </row>
    <row r="4204" spans="2:4" outlineLevel="2" x14ac:dyDescent="0.25">
      <c r="B4204" t="s">
        <v>25</v>
      </c>
      <c r="C4204">
        <v>583936</v>
      </c>
      <c r="D4204">
        <v>7017171</v>
      </c>
    </row>
    <row r="4205" spans="2:4" outlineLevel="2" x14ac:dyDescent="0.25">
      <c r="B4205" t="s">
        <v>25</v>
      </c>
      <c r="C4205">
        <v>583936</v>
      </c>
      <c r="D4205">
        <v>7017171</v>
      </c>
    </row>
    <row r="4206" spans="2:4" outlineLevel="2" x14ac:dyDescent="0.25">
      <c r="B4206" t="s">
        <v>25</v>
      </c>
      <c r="C4206">
        <v>583936</v>
      </c>
      <c r="D4206">
        <v>7017171</v>
      </c>
    </row>
    <row r="4207" spans="2:4" outlineLevel="2" x14ac:dyDescent="0.25">
      <c r="B4207" t="s">
        <v>25</v>
      </c>
      <c r="C4207">
        <v>583936</v>
      </c>
      <c r="D4207">
        <v>7017171</v>
      </c>
    </row>
    <row r="4208" spans="2:4" outlineLevel="2" x14ac:dyDescent="0.25">
      <c r="B4208" t="s">
        <v>25</v>
      </c>
      <c r="C4208">
        <v>583936</v>
      </c>
      <c r="D4208">
        <v>7017171</v>
      </c>
    </row>
    <row r="4209" spans="2:4" outlineLevel="2" x14ac:dyDescent="0.25">
      <c r="B4209" t="s">
        <v>25</v>
      </c>
      <c r="C4209">
        <v>583543</v>
      </c>
      <c r="D4209">
        <v>7016123</v>
      </c>
    </row>
    <row r="4210" spans="2:4" outlineLevel="2" x14ac:dyDescent="0.25">
      <c r="B4210" t="s">
        <v>25</v>
      </c>
      <c r="C4210">
        <v>583936</v>
      </c>
      <c r="D4210">
        <v>7017171</v>
      </c>
    </row>
    <row r="4211" spans="2:4" outlineLevel="2" x14ac:dyDescent="0.25">
      <c r="B4211" t="s">
        <v>25</v>
      </c>
      <c r="C4211">
        <v>583936</v>
      </c>
      <c r="D4211">
        <v>7017171</v>
      </c>
    </row>
    <row r="4212" spans="2:4" outlineLevel="2" x14ac:dyDescent="0.25">
      <c r="B4212" t="s">
        <v>25</v>
      </c>
      <c r="C4212">
        <v>583936</v>
      </c>
      <c r="D4212">
        <v>7017171</v>
      </c>
    </row>
    <row r="4213" spans="2:4" outlineLevel="2" x14ac:dyDescent="0.25">
      <c r="B4213" t="s">
        <v>25</v>
      </c>
      <c r="C4213">
        <v>583936</v>
      </c>
      <c r="D4213">
        <v>7017171</v>
      </c>
    </row>
    <row r="4214" spans="2:4" outlineLevel="2" x14ac:dyDescent="0.25">
      <c r="B4214" t="s">
        <v>25</v>
      </c>
      <c r="C4214">
        <v>583936</v>
      </c>
      <c r="D4214">
        <v>7017171</v>
      </c>
    </row>
    <row r="4215" spans="2:4" outlineLevel="2" x14ac:dyDescent="0.25">
      <c r="B4215" t="s">
        <v>25</v>
      </c>
      <c r="C4215">
        <v>583936</v>
      </c>
      <c r="D4215">
        <v>7017171</v>
      </c>
    </row>
    <row r="4216" spans="2:4" outlineLevel="2" x14ac:dyDescent="0.25">
      <c r="B4216" t="s">
        <v>25</v>
      </c>
      <c r="C4216">
        <v>583936</v>
      </c>
      <c r="D4216">
        <v>7017171</v>
      </c>
    </row>
    <row r="4217" spans="2:4" outlineLevel="2" x14ac:dyDescent="0.25">
      <c r="B4217" t="s">
        <v>25</v>
      </c>
      <c r="C4217">
        <v>583543</v>
      </c>
      <c r="D4217">
        <v>7016123</v>
      </c>
    </row>
    <row r="4218" spans="2:4" outlineLevel="2" x14ac:dyDescent="0.25">
      <c r="B4218" t="s">
        <v>25</v>
      </c>
      <c r="C4218">
        <v>583543</v>
      </c>
      <c r="D4218">
        <v>7016123</v>
      </c>
    </row>
    <row r="4219" spans="2:4" outlineLevel="2" x14ac:dyDescent="0.25">
      <c r="B4219" t="s">
        <v>25</v>
      </c>
      <c r="C4219">
        <v>583936</v>
      </c>
      <c r="D4219">
        <v>7017171</v>
      </c>
    </row>
    <row r="4220" spans="2:4" outlineLevel="2" x14ac:dyDescent="0.25">
      <c r="B4220" t="s">
        <v>25</v>
      </c>
      <c r="C4220">
        <v>583936</v>
      </c>
      <c r="D4220">
        <v>7017171</v>
      </c>
    </row>
    <row r="4221" spans="2:4" outlineLevel="2" x14ac:dyDescent="0.25">
      <c r="B4221" t="s">
        <v>25</v>
      </c>
      <c r="C4221">
        <v>583691</v>
      </c>
      <c r="D4221">
        <v>7016869</v>
      </c>
    </row>
    <row r="4222" spans="2:4" outlineLevel="2" x14ac:dyDescent="0.25">
      <c r="B4222" t="s">
        <v>25</v>
      </c>
      <c r="C4222">
        <v>583691</v>
      </c>
      <c r="D4222">
        <v>7016869</v>
      </c>
    </row>
    <row r="4223" spans="2:4" outlineLevel="2" x14ac:dyDescent="0.25">
      <c r="B4223" t="s">
        <v>25</v>
      </c>
      <c r="C4223">
        <v>583691</v>
      </c>
      <c r="D4223">
        <v>7016869</v>
      </c>
    </row>
    <row r="4224" spans="2:4" outlineLevel="2" x14ac:dyDescent="0.25">
      <c r="B4224" t="s">
        <v>25</v>
      </c>
      <c r="C4224">
        <v>583691</v>
      </c>
      <c r="D4224">
        <v>7016869</v>
      </c>
    </row>
    <row r="4225" spans="2:4" outlineLevel="2" x14ac:dyDescent="0.25">
      <c r="B4225" t="s">
        <v>25</v>
      </c>
      <c r="C4225">
        <v>583880</v>
      </c>
      <c r="D4225">
        <v>7016502</v>
      </c>
    </row>
    <row r="4226" spans="2:4" outlineLevel="2" x14ac:dyDescent="0.25">
      <c r="B4226" t="s">
        <v>25</v>
      </c>
      <c r="C4226">
        <v>583985</v>
      </c>
      <c r="D4226">
        <v>7016698</v>
      </c>
    </row>
    <row r="4227" spans="2:4" outlineLevel="2" x14ac:dyDescent="0.25">
      <c r="B4227" t="s">
        <v>25</v>
      </c>
      <c r="C4227">
        <v>583901</v>
      </c>
      <c r="D4227">
        <v>7016941</v>
      </c>
    </row>
    <row r="4228" spans="2:4" outlineLevel="2" x14ac:dyDescent="0.25">
      <c r="B4228" t="s">
        <v>25</v>
      </c>
      <c r="C4228">
        <v>583880</v>
      </c>
      <c r="D4228">
        <v>7016502</v>
      </c>
    </row>
    <row r="4229" spans="2:4" outlineLevel="2" x14ac:dyDescent="0.25">
      <c r="B4229" t="s">
        <v>25</v>
      </c>
      <c r="C4229">
        <v>583737</v>
      </c>
      <c r="D4229">
        <v>7016327</v>
      </c>
    </row>
    <row r="4230" spans="2:4" outlineLevel="2" x14ac:dyDescent="0.25">
      <c r="B4230" t="s">
        <v>25</v>
      </c>
      <c r="C4230">
        <v>583934</v>
      </c>
      <c r="D4230">
        <v>7016323</v>
      </c>
    </row>
    <row r="4231" spans="2:4" outlineLevel="2" x14ac:dyDescent="0.25">
      <c r="B4231" t="s">
        <v>25</v>
      </c>
      <c r="C4231">
        <v>583921</v>
      </c>
      <c r="D4231">
        <v>7016242</v>
      </c>
    </row>
    <row r="4232" spans="2:4" outlineLevel="2" x14ac:dyDescent="0.25">
      <c r="B4232" t="s">
        <v>25</v>
      </c>
      <c r="C4232">
        <v>583935</v>
      </c>
      <c r="D4232">
        <v>7016338</v>
      </c>
    </row>
    <row r="4233" spans="2:4" outlineLevel="2" x14ac:dyDescent="0.25">
      <c r="B4233" t="s">
        <v>25</v>
      </c>
      <c r="C4233">
        <v>583749</v>
      </c>
      <c r="D4233">
        <v>7016334</v>
      </c>
    </row>
    <row r="4234" spans="2:4" outlineLevel="2" x14ac:dyDescent="0.25">
      <c r="B4234" t="s">
        <v>25</v>
      </c>
      <c r="C4234">
        <v>583613</v>
      </c>
      <c r="D4234">
        <v>7016246</v>
      </c>
    </row>
    <row r="4235" spans="2:4" outlineLevel="2" x14ac:dyDescent="0.25">
      <c r="B4235" t="s">
        <v>25</v>
      </c>
      <c r="C4235">
        <v>583778</v>
      </c>
      <c r="D4235">
        <v>7017338</v>
      </c>
    </row>
    <row r="4236" spans="2:4" outlineLevel="2" x14ac:dyDescent="0.25">
      <c r="B4236" t="s">
        <v>25</v>
      </c>
      <c r="C4236">
        <v>583778</v>
      </c>
      <c r="D4236">
        <v>7017338</v>
      </c>
    </row>
    <row r="4237" spans="2:4" outlineLevel="2" x14ac:dyDescent="0.25">
      <c r="B4237" t="s">
        <v>25</v>
      </c>
      <c r="C4237">
        <v>583778</v>
      </c>
      <c r="D4237">
        <v>7017338</v>
      </c>
    </row>
    <row r="4238" spans="2:4" outlineLevel="2" x14ac:dyDescent="0.25">
      <c r="B4238" t="s">
        <v>25</v>
      </c>
      <c r="C4238">
        <v>583749</v>
      </c>
      <c r="D4238">
        <v>7016334</v>
      </c>
    </row>
    <row r="4239" spans="2:4" outlineLevel="2" x14ac:dyDescent="0.25">
      <c r="B4239" t="s">
        <v>25</v>
      </c>
      <c r="C4239">
        <v>583778</v>
      </c>
      <c r="D4239">
        <v>7017338</v>
      </c>
    </row>
    <row r="4240" spans="2:4" outlineLevel="2" x14ac:dyDescent="0.25">
      <c r="B4240" t="s">
        <v>25</v>
      </c>
      <c r="C4240">
        <v>583921</v>
      </c>
      <c r="D4240">
        <v>7016242</v>
      </c>
    </row>
    <row r="4241" spans="2:4" outlineLevel="2" x14ac:dyDescent="0.25">
      <c r="B4241" t="s">
        <v>25</v>
      </c>
      <c r="C4241">
        <v>583652</v>
      </c>
      <c r="D4241">
        <v>7016257</v>
      </c>
    </row>
    <row r="4242" spans="2:4" outlineLevel="2" x14ac:dyDescent="0.25">
      <c r="B4242" t="s">
        <v>25</v>
      </c>
      <c r="C4242">
        <v>583783</v>
      </c>
      <c r="D4242">
        <v>7017273</v>
      </c>
    </row>
    <row r="4243" spans="2:4" outlineLevel="2" x14ac:dyDescent="0.25">
      <c r="B4243" t="s">
        <v>25</v>
      </c>
      <c r="C4243">
        <v>583416</v>
      </c>
      <c r="D4243">
        <v>7016851</v>
      </c>
    </row>
    <row r="4244" spans="2:4" outlineLevel="2" x14ac:dyDescent="0.25">
      <c r="B4244" t="s">
        <v>25</v>
      </c>
      <c r="C4244">
        <v>583691</v>
      </c>
      <c r="D4244">
        <v>7017085</v>
      </c>
    </row>
    <row r="4245" spans="2:4" outlineLevel="2" x14ac:dyDescent="0.25">
      <c r="B4245" t="s">
        <v>25</v>
      </c>
      <c r="C4245">
        <v>583694</v>
      </c>
      <c r="D4245">
        <v>7017059</v>
      </c>
    </row>
    <row r="4246" spans="2:4" outlineLevel="2" x14ac:dyDescent="0.25">
      <c r="B4246" t="s">
        <v>25</v>
      </c>
      <c r="C4246">
        <v>583438</v>
      </c>
      <c r="D4246">
        <v>7016891</v>
      </c>
    </row>
    <row r="4247" spans="2:4" outlineLevel="2" x14ac:dyDescent="0.25">
      <c r="B4247" t="s">
        <v>25</v>
      </c>
      <c r="C4247">
        <v>583503</v>
      </c>
      <c r="D4247">
        <v>7016695</v>
      </c>
    </row>
    <row r="4248" spans="2:4" outlineLevel="2" x14ac:dyDescent="0.25">
      <c r="B4248" t="s">
        <v>25</v>
      </c>
      <c r="C4248">
        <v>583568</v>
      </c>
      <c r="D4248">
        <v>7016858</v>
      </c>
    </row>
    <row r="4249" spans="2:4" outlineLevel="2" x14ac:dyDescent="0.25">
      <c r="B4249" t="s">
        <v>25</v>
      </c>
      <c r="C4249">
        <v>583565</v>
      </c>
      <c r="D4249">
        <v>7016897</v>
      </c>
    </row>
    <row r="4250" spans="2:4" outlineLevel="2" x14ac:dyDescent="0.25">
      <c r="B4250" t="s">
        <v>25</v>
      </c>
      <c r="C4250">
        <v>583802</v>
      </c>
      <c r="D4250">
        <v>7016549</v>
      </c>
    </row>
    <row r="4251" spans="2:4" outlineLevel="2" x14ac:dyDescent="0.25">
      <c r="B4251" t="s">
        <v>25</v>
      </c>
      <c r="C4251">
        <v>583901</v>
      </c>
      <c r="D4251">
        <v>7016941</v>
      </c>
    </row>
    <row r="4252" spans="2:4" outlineLevel="2" x14ac:dyDescent="0.25">
      <c r="B4252" t="s">
        <v>25</v>
      </c>
      <c r="C4252">
        <v>583901</v>
      </c>
      <c r="D4252">
        <v>7016941</v>
      </c>
    </row>
    <row r="4253" spans="2:4" outlineLevel="2" x14ac:dyDescent="0.25">
      <c r="B4253" t="s">
        <v>25</v>
      </c>
      <c r="C4253">
        <v>583782</v>
      </c>
      <c r="D4253">
        <v>7016595</v>
      </c>
    </row>
    <row r="4254" spans="2:4" outlineLevel="2" x14ac:dyDescent="0.25">
      <c r="B4254" t="s">
        <v>25</v>
      </c>
      <c r="C4254">
        <v>583901</v>
      </c>
      <c r="D4254">
        <v>7016941</v>
      </c>
    </row>
    <row r="4255" spans="2:4" outlineLevel="2" x14ac:dyDescent="0.25">
      <c r="B4255" t="s">
        <v>25</v>
      </c>
      <c r="C4255">
        <v>583802</v>
      </c>
      <c r="D4255">
        <v>7016549</v>
      </c>
    </row>
    <row r="4256" spans="2:4" outlineLevel="2" x14ac:dyDescent="0.25">
      <c r="B4256" t="s">
        <v>25</v>
      </c>
      <c r="C4256">
        <v>583565</v>
      </c>
      <c r="D4256">
        <v>7016897</v>
      </c>
    </row>
    <row r="4257" spans="2:4" outlineLevel="2" x14ac:dyDescent="0.25">
      <c r="B4257" t="s">
        <v>25</v>
      </c>
      <c r="C4257">
        <v>583880</v>
      </c>
      <c r="D4257">
        <v>7016502</v>
      </c>
    </row>
    <row r="4258" spans="2:4" outlineLevel="2" x14ac:dyDescent="0.25">
      <c r="B4258" t="s">
        <v>25</v>
      </c>
      <c r="C4258">
        <v>583880</v>
      </c>
      <c r="D4258">
        <v>7016502</v>
      </c>
    </row>
    <row r="4259" spans="2:4" outlineLevel="2" x14ac:dyDescent="0.25">
      <c r="B4259" t="s">
        <v>25</v>
      </c>
      <c r="C4259">
        <v>583880</v>
      </c>
      <c r="D4259">
        <v>7016502</v>
      </c>
    </row>
    <row r="4260" spans="2:4" outlineLevel="2" x14ac:dyDescent="0.25">
      <c r="B4260" t="s">
        <v>25</v>
      </c>
      <c r="C4260">
        <v>583880</v>
      </c>
      <c r="D4260">
        <v>7016502</v>
      </c>
    </row>
    <row r="4261" spans="2:4" outlineLevel="2" x14ac:dyDescent="0.25">
      <c r="B4261" t="s">
        <v>25</v>
      </c>
      <c r="C4261">
        <v>583901</v>
      </c>
      <c r="D4261">
        <v>7016941</v>
      </c>
    </row>
    <row r="4262" spans="2:4" outlineLevel="2" x14ac:dyDescent="0.25">
      <c r="B4262" t="s">
        <v>25</v>
      </c>
      <c r="C4262">
        <v>583880</v>
      </c>
      <c r="D4262">
        <v>7016502</v>
      </c>
    </row>
    <row r="4263" spans="2:4" outlineLevel="2" x14ac:dyDescent="0.25">
      <c r="B4263" t="s">
        <v>25</v>
      </c>
      <c r="C4263">
        <v>583880</v>
      </c>
      <c r="D4263">
        <v>7016502</v>
      </c>
    </row>
    <row r="4264" spans="2:4" outlineLevel="2" x14ac:dyDescent="0.25">
      <c r="B4264" t="s">
        <v>25</v>
      </c>
      <c r="C4264">
        <v>583901</v>
      </c>
      <c r="D4264">
        <v>7016941</v>
      </c>
    </row>
    <row r="4265" spans="2:4" outlineLevel="2" x14ac:dyDescent="0.25">
      <c r="B4265" t="s">
        <v>25</v>
      </c>
      <c r="C4265">
        <v>583880</v>
      </c>
      <c r="D4265">
        <v>7016502</v>
      </c>
    </row>
    <row r="4266" spans="2:4" outlineLevel="2" x14ac:dyDescent="0.25">
      <c r="B4266" t="s">
        <v>25</v>
      </c>
      <c r="C4266">
        <v>583880</v>
      </c>
      <c r="D4266">
        <v>7016502</v>
      </c>
    </row>
    <row r="4267" spans="2:4" outlineLevel="2" x14ac:dyDescent="0.25">
      <c r="B4267" t="s">
        <v>25</v>
      </c>
      <c r="C4267">
        <v>583880</v>
      </c>
      <c r="D4267">
        <v>7016502</v>
      </c>
    </row>
    <row r="4268" spans="2:4" outlineLevel="2" x14ac:dyDescent="0.25">
      <c r="B4268" t="s">
        <v>25</v>
      </c>
      <c r="C4268">
        <v>583901</v>
      </c>
      <c r="D4268">
        <v>7016941</v>
      </c>
    </row>
    <row r="4269" spans="2:4" outlineLevel="2" x14ac:dyDescent="0.25">
      <c r="B4269" t="s">
        <v>25</v>
      </c>
      <c r="C4269">
        <v>583901</v>
      </c>
      <c r="D4269">
        <v>7016941</v>
      </c>
    </row>
    <row r="4270" spans="2:4" outlineLevel="2" x14ac:dyDescent="0.25">
      <c r="B4270" t="s">
        <v>25</v>
      </c>
      <c r="C4270">
        <v>583617</v>
      </c>
      <c r="D4270">
        <v>7017337</v>
      </c>
    </row>
    <row r="4271" spans="2:4" outlineLevel="2" x14ac:dyDescent="0.25">
      <c r="B4271" t="s">
        <v>25</v>
      </c>
      <c r="C4271">
        <v>583617</v>
      </c>
      <c r="D4271">
        <v>7017337</v>
      </c>
    </row>
    <row r="4272" spans="2:4" outlineLevel="2" x14ac:dyDescent="0.25">
      <c r="B4272" t="s">
        <v>25</v>
      </c>
      <c r="C4272">
        <v>583449</v>
      </c>
      <c r="D4272">
        <v>7016865</v>
      </c>
    </row>
    <row r="4273" spans="2:4" outlineLevel="2" x14ac:dyDescent="0.25">
      <c r="B4273" t="s">
        <v>25</v>
      </c>
      <c r="C4273">
        <v>583802</v>
      </c>
      <c r="D4273">
        <v>7016549</v>
      </c>
    </row>
    <row r="4274" spans="2:4" outlineLevel="2" x14ac:dyDescent="0.25">
      <c r="B4274" t="s">
        <v>25</v>
      </c>
      <c r="C4274">
        <v>583802</v>
      </c>
      <c r="D4274">
        <v>7016549</v>
      </c>
    </row>
    <row r="4275" spans="2:4" outlineLevel="2" x14ac:dyDescent="0.25">
      <c r="B4275" t="s">
        <v>25</v>
      </c>
      <c r="C4275">
        <v>583613</v>
      </c>
      <c r="D4275">
        <v>7016246</v>
      </c>
    </row>
    <row r="4276" spans="2:4" outlineLevel="2" x14ac:dyDescent="0.25">
      <c r="B4276" t="s">
        <v>25</v>
      </c>
      <c r="C4276">
        <v>583749</v>
      </c>
      <c r="D4276">
        <v>7016334</v>
      </c>
    </row>
    <row r="4277" spans="2:4" outlineLevel="2" x14ac:dyDescent="0.25">
      <c r="B4277" t="s">
        <v>25</v>
      </c>
      <c r="C4277">
        <v>583617</v>
      </c>
      <c r="D4277">
        <v>7017337</v>
      </c>
    </row>
    <row r="4278" spans="2:4" outlineLevel="2" x14ac:dyDescent="0.25">
      <c r="B4278" t="s">
        <v>25</v>
      </c>
      <c r="C4278">
        <v>583617</v>
      </c>
      <c r="D4278">
        <v>7017337</v>
      </c>
    </row>
    <row r="4279" spans="2:4" outlineLevel="2" x14ac:dyDescent="0.25">
      <c r="B4279" t="s">
        <v>25</v>
      </c>
      <c r="C4279">
        <v>583764</v>
      </c>
      <c r="D4279">
        <v>7016402</v>
      </c>
    </row>
    <row r="4280" spans="2:4" outlineLevel="2" x14ac:dyDescent="0.25">
      <c r="B4280" t="s">
        <v>25</v>
      </c>
      <c r="C4280">
        <v>583802</v>
      </c>
      <c r="D4280">
        <v>7016549</v>
      </c>
    </row>
    <row r="4281" spans="2:4" outlineLevel="2" x14ac:dyDescent="0.25">
      <c r="B4281" t="s">
        <v>25</v>
      </c>
      <c r="C4281">
        <v>583749</v>
      </c>
      <c r="D4281">
        <v>7016334</v>
      </c>
    </row>
    <row r="4282" spans="2:4" outlineLevel="2" x14ac:dyDescent="0.25">
      <c r="B4282" t="s">
        <v>25</v>
      </c>
      <c r="C4282">
        <v>583233</v>
      </c>
      <c r="D4282">
        <v>7016667</v>
      </c>
    </row>
    <row r="4283" spans="2:4" outlineLevel="2" x14ac:dyDescent="0.25">
      <c r="B4283" t="s">
        <v>25</v>
      </c>
      <c r="C4283">
        <v>583802</v>
      </c>
      <c r="D4283">
        <v>7016549</v>
      </c>
    </row>
    <row r="4284" spans="2:4" outlineLevel="2" x14ac:dyDescent="0.25">
      <c r="B4284" t="s">
        <v>25</v>
      </c>
      <c r="C4284">
        <v>583203</v>
      </c>
      <c r="D4284">
        <v>7016744</v>
      </c>
    </row>
    <row r="4285" spans="2:4" outlineLevel="2" x14ac:dyDescent="0.25">
      <c r="B4285" t="s">
        <v>25</v>
      </c>
      <c r="C4285">
        <v>583233</v>
      </c>
      <c r="D4285">
        <v>7016667</v>
      </c>
    </row>
    <row r="4286" spans="2:4" outlineLevel="2" x14ac:dyDescent="0.25">
      <c r="B4286" t="s">
        <v>25</v>
      </c>
      <c r="C4286">
        <v>583309</v>
      </c>
      <c r="D4286">
        <v>7016418</v>
      </c>
    </row>
    <row r="4287" spans="2:4" outlineLevel="2" x14ac:dyDescent="0.25">
      <c r="B4287" t="s">
        <v>25</v>
      </c>
      <c r="C4287">
        <v>583645</v>
      </c>
      <c r="D4287">
        <v>7016252</v>
      </c>
    </row>
    <row r="4288" spans="2:4" outlineLevel="2" x14ac:dyDescent="0.25">
      <c r="B4288" t="s">
        <v>25</v>
      </c>
      <c r="C4288">
        <v>583249</v>
      </c>
      <c r="D4288">
        <v>7016548</v>
      </c>
    </row>
    <row r="4289" spans="1:4" outlineLevel="2" x14ac:dyDescent="0.25">
      <c r="B4289" t="s">
        <v>25</v>
      </c>
      <c r="C4289">
        <v>583203</v>
      </c>
      <c r="D4289">
        <v>7016744</v>
      </c>
    </row>
    <row r="4290" spans="1:4" outlineLevel="2" x14ac:dyDescent="0.25">
      <c r="B4290" t="s">
        <v>25</v>
      </c>
      <c r="C4290">
        <v>583203</v>
      </c>
      <c r="D4290">
        <v>7016744</v>
      </c>
    </row>
    <row r="4291" spans="1:4" outlineLevel="2" x14ac:dyDescent="0.25">
      <c r="B4291" t="s">
        <v>25</v>
      </c>
      <c r="C4291">
        <v>583936</v>
      </c>
      <c r="D4291">
        <v>7017171</v>
      </c>
    </row>
    <row r="4292" spans="1:4" outlineLevel="2" x14ac:dyDescent="0.25">
      <c r="B4292" t="s">
        <v>25</v>
      </c>
      <c r="C4292">
        <v>583645</v>
      </c>
      <c r="D4292">
        <v>7016252</v>
      </c>
    </row>
    <row r="4293" spans="1:4" outlineLevel="2" x14ac:dyDescent="0.25">
      <c r="B4293" t="s">
        <v>25</v>
      </c>
      <c r="C4293">
        <v>583778</v>
      </c>
      <c r="D4293">
        <v>7017338</v>
      </c>
    </row>
    <row r="4294" spans="1:4" outlineLevel="2" x14ac:dyDescent="0.25">
      <c r="B4294" t="s">
        <v>25</v>
      </c>
      <c r="C4294">
        <v>583645</v>
      </c>
      <c r="D4294">
        <v>7016252</v>
      </c>
    </row>
    <row r="4295" spans="1:4" outlineLevel="2" x14ac:dyDescent="0.25">
      <c r="B4295" t="s">
        <v>25</v>
      </c>
      <c r="C4295">
        <v>583091</v>
      </c>
      <c r="D4295">
        <v>7017128</v>
      </c>
    </row>
    <row r="4296" spans="1:4" outlineLevel="1" x14ac:dyDescent="0.25">
      <c r="A4296" s="5" t="s">
        <v>61</v>
      </c>
      <c r="B4296">
        <f>SUBTOTAL(3,B4058:B4295)</f>
        <v>238</v>
      </c>
    </row>
    <row r="4297" spans="1:4" outlineLevel="2" x14ac:dyDescent="0.25">
      <c r="B4297" t="s">
        <v>26</v>
      </c>
      <c r="C4297">
        <v>583967</v>
      </c>
      <c r="D4297">
        <v>7017090</v>
      </c>
    </row>
    <row r="4298" spans="1:4" outlineLevel="2" x14ac:dyDescent="0.25">
      <c r="B4298" t="s">
        <v>26</v>
      </c>
      <c r="C4298">
        <v>583802</v>
      </c>
      <c r="D4298">
        <v>7016549</v>
      </c>
    </row>
    <row r="4299" spans="1:4" outlineLevel="2" x14ac:dyDescent="0.25">
      <c r="B4299" t="s">
        <v>26</v>
      </c>
      <c r="C4299">
        <v>583936</v>
      </c>
      <c r="D4299">
        <v>7017171</v>
      </c>
    </row>
    <row r="4300" spans="1:4" outlineLevel="2" x14ac:dyDescent="0.25">
      <c r="B4300" t="s">
        <v>26</v>
      </c>
      <c r="C4300">
        <v>583546</v>
      </c>
      <c r="D4300">
        <v>7016551</v>
      </c>
    </row>
    <row r="4301" spans="1:4" outlineLevel="2" x14ac:dyDescent="0.25">
      <c r="B4301" t="s">
        <v>26</v>
      </c>
      <c r="C4301">
        <v>583936</v>
      </c>
      <c r="D4301">
        <v>7017171</v>
      </c>
    </row>
    <row r="4302" spans="1:4" outlineLevel="2" x14ac:dyDescent="0.25">
      <c r="B4302" t="s">
        <v>26</v>
      </c>
      <c r="C4302">
        <v>584138</v>
      </c>
      <c r="D4302">
        <v>7016911</v>
      </c>
    </row>
    <row r="4303" spans="1:4" outlineLevel="2" x14ac:dyDescent="0.25">
      <c r="B4303" t="s">
        <v>26</v>
      </c>
      <c r="C4303">
        <v>584687</v>
      </c>
      <c r="D4303">
        <v>7015936</v>
      </c>
    </row>
    <row r="4304" spans="1:4" outlineLevel="2" x14ac:dyDescent="0.25">
      <c r="B4304" t="s">
        <v>26</v>
      </c>
      <c r="C4304">
        <v>583685</v>
      </c>
      <c r="D4304">
        <v>7016745</v>
      </c>
    </row>
    <row r="4305" spans="2:4" outlineLevel="2" x14ac:dyDescent="0.25">
      <c r="B4305" t="s">
        <v>26</v>
      </c>
      <c r="C4305">
        <v>584371</v>
      </c>
      <c r="D4305">
        <v>7016151</v>
      </c>
    </row>
    <row r="4306" spans="2:4" outlineLevel="2" x14ac:dyDescent="0.25">
      <c r="B4306" t="s">
        <v>26</v>
      </c>
      <c r="C4306">
        <v>584138</v>
      </c>
      <c r="D4306">
        <v>7016911</v>
      </c>
    </row>
    <row r="4307" spans="2:4" outlineLevel="2" x14ac:dyDescent="0.25">
      <c r="B4307" t="s">
        <v>26</v>
      </c>
      <c r="C4307">
        <v>584138</v>
      </c>
      <c r="D4307">
        <v>7016911</v>
      </c>
    </row>
    <row r="4308" spans="2:4" outlineLevel="2" x14ac:dyDescent="0.25">
      <c r="B4308" t="s">
        <v>26</v>
      </c>
      <c r="C4308">
        <v>583685</v>
      </c>
      <c r="D4308">
        <v>7016745</v>
      </c>
    </row>
    <row r="4309" spans="2:4" outlineLevel="2" x14ac:dyDescent="0.25">
      <c r="B4309" t="s">
        <v>26</v>
      </c>
      <c r="C4309">
        <v>583685</v>
      </c>
      <c r="D4309">
        <v>7016745</v>
      </c>
    </row>
    <row r="4310" spans="2:4" outlineLevel="2" x14ac:dyDescent="0.25">
      <c r="B4310" t="s">
        <v>26</v>
      </c>
      <c r="C4310">
        <v>583685</v>
      </c>
      <c r="D4310">
        <v>7016745</v>
      </c>
    </row>
    <row r="4311" spans="2:4" outlineLevel="2" x14ac:dyDescent="0.25">
      <c r="B4311" t="s">
        <v>26</v>
      </c>
      <c r="C4311">
        <v>583802</v>
      </c>
      <c r="D4311">
        <v>7016549</v>
      </c>
    </row>
    <row r="4312" spans="2:4" outlineLevel="2" x14ac:dyDescent="0.25">
      <c r="B4312" t="s">
        <v>26</v>
      </c>
      <c r="C4312">
        <v>584138</v>
      </c>
      <c r="D4312">
        <v>7016911</v>
      </c>
    </row>
    <row r="4313" spans="2:4" outlineLevel="2" x14ac:dyDescent="0.25">
      <c r="B4313" t="s">
        <v>26</v>
      </c>
      <c r="C4313">
        <v>584138</v>
      </c>
      <c r="D4313">
        <v>7016911</v>
      </c>
    </row>
    <row r="4314" spans="2:4" outlineLevel="2" x14ac:dyDescent="0.25">
      <c r="B4314" t="s">
        <v>26</v>
      </c>
      <c r="C4314">
        <v>584138</v>
      </c>
      <c r="D4314">
        <v>7016911</v>
      </c>
    </row>
    <row r="4315" spans="2:4" outlineLevel="2" x14ac:dyDescent="0.25">
      <c r="B4315" t="s">
        <v>26</v>
      </c>
      <c r="C4315">
        <v>584138</v>
      </c>
      <c r="D4315">
        <v>7016911</v>
      </c>
    </row>
    <row r="4316" spans="2:4" outlineLevel="2" x14ac:dyDescent="0.25">
      <c r="B4316" t="s">
        <v>26</v>
      </c>
      <c r="C4316">
        <v>584138</v>
      </c>
      <c r="D4316">
        <v>7016911</v>
      </c>
    </row>
    <row r="4317" spans="2:4" outlineLevel="2" x14ac:dyDescent="0.25">
      <c r="B4317" t="s">
        <v>26</v>
      </c>
      <c r="C4317">
        <v>584138</v>
      </c>
      <c r="D4317">
        <v>7016911</v>
      </c>
    </row>
    <row r="4318" spans="2:4" outlineLevel="2" x14ac:dyDescent="0.25">
      <c r="B4318" t="s">
        <v>26</v>
      </c>
      <c r="C4318">
        <v>584138</v>
      </c>
      <c r="D4318">
        <v>7016911</v>
      </c>
    </row>
    <row r="4319" spans="2:4" outlineLevel="2" x14ac:dyDescent="0.25">
      <c r="B4319" t="s">
        <v>26</v>
      </c>
      <c r="C4319">
        <v>584138</v>
      </c>
      <c r="D4319">
        <v>7016911</v>
      </c>
    </row>
    <row r="4320" spans="2:4" outlineLevel="2" x14ac:dyDescent="0.25">
      <c r="B4320" t="s">
        <v>26</v>
      </c>
      <c r="C4320">
        <v>584138</v>
      </c>
      <c r="D4320">
        <v>7016911</v>
      </c>
    </row>
    <row r="4321" spans="2:4" outlineLevel="2" x14ac:dyDescent="0.25">
      <c r="B4321" t="s">
        <v>26</v>
      </c>
      <c r="C4321">
        <v>584238</v>
      </c>
      <c r="D4321">
        <v>7017263</v>
      </c>
    </row>
    <row r="4322" spans="2:4" outlineLevel="2" x14ac:dyDescent="0.25">
      <c r="B4322" t="s">
        <v>26</v>
      </c>
      <c r="C4322">
        <v>584238</v>
      </c>
      <c r="D4322">
        <v>7017263</v>
      </c>
    </row>
    <row r="4323" spans="2:4" outlineLevel="2" x14ac:dyDescent="0.25">
      <c r="B4323" t="s">
        <v>26</v>
      </c>
      <c r="C4323">
        <v>584238</v>
      </c>
      <c r="D4323">
        <v>7017263</v>
      </c>
    </row>
    <row r="4324" spans="2:4" outlineLevel="2" x14ac:dyDescent="0.25">
      <c r="B4324" t="s">
        <v>26</v>
      </c>
      <c r="C4324">
        <v>584238</v>
      </c>
      <c r="D4324">
        <v>7017263</v>
      </c>
    </row>
    <row r="4325" spans="2:4" outlineLevel="2" x14ac:dyDescent="0.25">
      <c r="B4325" t="s">
        <v>26</v>
      </c>
      <c r="C4325">
        <v>584629</v>
      </c>
      <c r="D4325">
        <v>7016842</v>
      </c>
    </row>
    <row r="4326" spans="2:4" outlineLevel="2" x14ac:dyDescent="0.25">
      <c r="B4326" t="s">
        <v>26</v>
      </c>
      <c r="C4326">
        <v>584810</v>
      </c>
      <c r="D4326">
        <v>7016807</v>
      </c>
    </row>
    <row r="4327" spans="2:4" outlineLevel="2" x14ac:dyDescent="0.25">
      <c r="B4327" t="s">
        <v>26</v>
      </c>
      <c r="C4327">
        <v>584138</v>
      </c>
      <c r="D4327">
        <v>7016911</v>
      </c>
    </row>
    <row r="4328" spans="2:4" outlineLevel="2" x14ac:dyDescent="0.25">
      <c r="B4328" t="s">
        <v>26</v>
      </c>
      <c r="C4328">
        <v>584138</v>
      </c>
      <c r="D4328">
        <v>7016911</v>
      </c>
    </row>
    <row r="4329" spans="2:4" outlineLevel="2" x14ac:dyDescent="0.25">
      <c r="B4329" t="s">
        <v>26</v>
      </c>
      <c r="C4329">
        <v>584138</v>
      </c>
      <c r="D4329">
        <v>7016911</v>
      </c>
    </row>
    <row r="4330" spans="2:4" outlineLevel="2" x14ac:dyDescent="0.25">
      <c r="B4330" t="s">
        <v>26</v>
      </c>
      <c r="C4330">
        <v>584138</v>
      </c>
      <c r="D4330">
        <v>7016911</v>
      </c>
    </row>
    <row r="4331" spans="2:4" outlineLevel="2" x14ac:dyDescent="0.25">
      <c r="B4331" t="s">
        <v>26</v>
      </c>
      <c r="C4331">
        <v>584011</v>
      </c>
      <c r="D4331">
        <v>7017077</v>
      </c>
    </row>
    <row r="4332" spans="2:4" outlineLevel="2" x14ac:dyDescent="0.25">
      <c r="B4332" t="s">
        <v>26</v>
      </c>
      <c r="C4332">
        <v>584011</v>
      </c>
      <c r="D4332">
        <v>7017077</v>
      </c>
    </row>
    <row r="4333" spans="2:4" outlineLevel="2" x14ac:dyDescent="0.25">
      <c r="B4333" t="s">
        <v>26</v>
      </c>
      <c r="C4333">
        <v>584011</v>
      </c>
      <c r="D4333">
        <v>7017077</v>
      </c>
    </row>
    <row r="4334" spans="2:4" outlineLevel="2" x14ac:dyDescent="0.25">
      <c r="B4334" t="s">
        <v>26</v>
      </c>
      <c r="C4334">
        <v>584011</v>
      </c>
      <c r="D4334">
        <v>7017077</v>
      </c>
    </row>
    <row r="4335" spans="2:4" outlineLevel="2" x14ac:dyDescent="0.25">
      <c r="B4335" t="s">
        <v>26</v>
      </c>
      <c r="C4335">
        <v>584011</v>
      </c>
      <c r="D4335">
        <v>7017077</v>
      </c>
    </row>
    <row r="4336" spans="2:4" outlineLevel="2" x14ac:dyDescent="0.25">
      <c r="B4336" t="s">
        <v>26</v>
      </c>
      <c r="C4336">
        <v>584011</v>
      </c>
      <c r="D4336">
        <v>7017077</v>
      </c>
    </row>
    <row r="4337" spans="2:4" outlineLevel="2" x14ac:dyDescent="0.25">
      <c r="B4337" t="s">
        <v>26</v>
      </c>
      <c r="C4337">
        <v>584011</v>
      </c>
      <c r="D4337">
        <v>7017077</v>
      </c>
    </row>
    <row r="4338" spans="2:4" outlineLevel="2" x14ac:dyDescent="0.25">
      <c r="B4338" t="s">
        <v>26</v>
      </c>
      <c r="C4338">
        <v>583936</v>
      </c>
      <c r="D4338">
        <v>7017171</v>
      </c>
    </row>
    <row r="4339" spans="2:4" outlineLevel="2" x14ac:dyDescent="0.25">
      <c r="B4339" t="s">
        <v>26</v>
      </c>
      <c r="C4339">
        <v>584011</v>
      </c>
      <c r="D4339">
        <v>7017077</v>
      </c>
    </row>
    <row r="4340" spans="2:4" outlineLevel="2" x14ac:dyDescent="0.25">
      <c r="B4340" t="s">
        <v>26</v>
      </c>
      <c r="C4340">
        <v>584011</v>
      </c>
      <c r="D4340">
        <v>7017077</v>
      </c>
    </row>
    <row r="4341" spans="2:4" outlineLevel="2" x14ac:dyDescent="0.25">
      <c r="B4341" t="s">
        <v>26</v>
      </c>
      <c r="C4341">
        <v>584011</v>
      </c>
      <c r="D4341">
        <v>7017077</v>
      </c>
    </row>
    <row r="4342" spans="2:4" outlineLevel="2" x14ac:dyDescent="0.25">
      <c r="B4342" t="s">
        <v>26</v>
      </c>
      <c r="C4342">
        <v>584224</v>
      </c>
      <c r="D4342">
        <v>7017209</v>
      </c>
    </row>
    <row r="4343" spans="2:4" outlineLevel="2" x14ac:dyDescent="0.25">
      <c r="B4343" t="s">
        <v>26</v>
      </c>
      <c r="C4343">
        <v>584011</v>
      </c>
      <c r="D4343">
        <v>7017077</v>
      </c>
    </row>
    <row r="4344" spans="2:4" outlineLevel="2" x14ac:dyDescent="0.25">
      <c r="B4344" t="s">
        <v>26</v>
      </c>
      <c r="C4344">
        <v>583936</v>
      </c>
      <c r="D4344">
        <v>7017171</v>
      </c>
    </row>
    <row r="4345" spans="2:4" outlineLevel="2" x14ac:dyDescent="0.25">
      <c r="B4345" t="s">
        <v>26</v>
      </c>
      <c r="C4345">
        <v>583936</v>
      </c>
      <c r="D4345">
        <v>7017171</v>
      </c>
    </row>
    <row r="4346" spans="2:4" outlineLevel="2" x14ac:dyDescent="0.25">
      <c r="B4346" t="s">
        <v>26</v>
      </c>
      <c r="C4346">
        <v>583936</v>
      </c>
      <c r="D4346">
        <v>7017171</v>
      </c>
    </row>
    <row r="4347" spans="2:4" outlineLevel="2" x14ac:dyDescent="0.25">
      <c r="B4347" t="s">
        <v>26</v>
      </c>
      <c r="C4347">
        <v>583936</v>
      </c>
      <c r="D4347">
        <v>7017171</v>
      </c>
    </row>
    <row r="4348" spans="2:4" outlineLevel="2" x14ac:dyDescent="0.25">
      <c r="B4348" t="s">
        <v>26</v>
      </c>
      <c r="C4348">
        <v>583936</v>
      </c>
      <c r="D4348">
        <v>7017171</v>
      </c>
    </row>
    <row r="4349" spans="2:4" outlineLevel="2" x14ac:dyDescent="0.25">
      <c r="B4349" t="s">
        <v>26</v>
      </c>
      <c r="C4349">
        <v>584011</v>
      </c>
      <c r="D4349">
        <v>7017077</v>
      </c>
    </row>
    <row r="4350" spans="2:4" outlineLevel="2" x14ac:dyDescent="0.25">
      <c r="B4350" t="s">
        <v>26</v>
      </c>
      <c r="C4350">
        <v>584215</v>
      </c>
      <c r="D4350">
        <v>7016845</v>
      </c>
    </row>
    <row r="4351" spans="2:4" outlineLevel="2" x14ac:dyDescent="0.25">
      <c r="B4351" t="s">
        <v>26</v>
      </c>
      <c r="C4351">
        <v>584011</v>
      </c>
      <c r="D4351">
        <v>7017077</v>
      </c>
    </row>
    <row r="4352" spans="2:4" outlineLevel="2" x14ac:dyDescent="0.25">
      <c r="B4352" t="s">
        <v>26</v>
      </c>
      <c r="C4352">
        <v>584066</v>
      </c>
      <c r="D4352">
        <v>7017068</v>
      </c>
    </row>
    <row r="4353" spans="2:4" outlineLevel="2" x14ac:dyDescent="0.25">
      <c r="B4353" t="s">
        <v>26</v>
      </c>
      <c r="C4353">
        <v>584066</v>
      </c>
      <c r="D4353">
        <v>7017068</v>
      </c>
    </row>
    <row r="4354" spans="2:4" outlineLevel="2" x14ac:dyDescent="0.25">
      <c r="B4354" t="s">
        <v>26</v>
      </c>
      <c r="C4354">
        <v>584066</v>
      </c>
      <c r="D4354">
        <v>7017068</v>
      </c>
    </row>
    <row r="4355" spans="2:4" outlineLevel="2" x14ac:dyDescent="0.25">
      <c r="B4355" t="s">
        <v>26</v>
      </c>
      <c r="C4355">
        <v>583568</v>
      </c>
      <c r="D4355">
        <v>7016858</v>
      </c>
    </row>
    <row r="4356" spans="2:4" outlineLevel="2" x14ac:dyDescent="0.25">
      <c r="B4356" t="s">
        <v>26</v>
      </c>
      <c r="C4356">
        <v>584434</v>
      </c>
      <c r="D4356">
        <v>7016876</v>
      </c>
    </row>
    <row r="4357" spans="2:4" outlineLevel="2" x14ac:dyDescent="0.25">
      <c r="B4357" t="s">
        <v>26</v>
      </c>
      <c r="C4357">
        <v>584066</v>
      </c>
      <c r="D4357">
        <v>7017068</v>
      </c>
    </row>
    <row r="4358" spans="2:4" outlineLevel="2" x14ac:dyDescent="0.25">
      <c r="B4358" t="s">
        <v>26</v>
      </c>
      <c r="C4358">
        <v>584066</v>
      </c>
      <c r="D4358">
        <v>7017068</v>
      </c>
    </row>
    <row r="4359" spans="2:4" outlineLevel="2" x14ac:dyDescent="0.25">
      <c r="B4359" t="s">
        <v>26</v>
      </c>
      <c r="C4359">
        <v>583694</v>
      </c>
      <c r="D4359">
        <v>7017059</v>
      </c>
    </row>
    <row r="4360" spans="2:4" outlineLevel="2" x14ac:dyDescent="0.25">
      <c r="B4360" t="s">
        <v>26</v>
      </c>
      <c r="C4360">
        <v>584185</v>
      </c>
      <c r="D4360">
        <v>7016445</v>
      </c>
    </row>
    <row r="4361" spans="2:4" outlineLevel="2" x14ac:dyDescent="0.25">
      <c r="B4361" t="s">
        <v>26</v>
      </c>
      <c r="C4361">
        <v>584185</v>
      </c>
      <c r="D4361">
        <v>7016445</v>
      </c>
    </row>
    <row r="4362" spans="2:4" outlineLevel="2" x14ac:dyDescent="0.25">
      <c r="B4362" t="s">
        <v>26</v>
      </c>
      <c r="C4362">
        <v>585279</v>
      </c>
      <c r="D4362">
        <v>7016947</v>
      </c>
    </row>
    <row r="4363" spans="2:4" outlineLevel="2" x14ac:dyDescent="0.25">
      <c r="B4363" t="s">
        <v>26</v>
      </c>
      <c r="C4363">
        <v>584066</v>
      </c>
      <c r="D4363">
        <v>7017068</v>
      </c>
    </row>
    <row r="4364" spans="2:4" outlineLevel="2" x14ac:dyDescent="0.25">
      <c r="B4364" t="s">
        <v>26</v>
      </c>
      <c r="C4364">
        <v>584011</v>
      </c>
      <c r="D4364">
        <v>7017077</v>
      </c>
    </row>
    <row r="4365" spans="2:4" outlineLevel="2" x14ac:dyDescent="0.25">
      <c r="B4365" t="s">
        <v>26</v>
      </c>
      <c r="C4365">
        <v>584011</v>
      </c>
      <c r="D4365">
        <v>7017077</v>
      </c>
    </row>
    <row r="4366" spans="2:4" outlineLevel="2" x14ac:dyDescent="0.25">
      <c r="B4366" t="s">
        <v>26</v>
      </c>
      <c r="C4366">
        <v>584066</v>
      </c>
      <c r="D4366">
        <v>7017068</v>
      </c>
    </row>
    <row r="4367" spans="2:4" outlineLevel="2" x14ac:dyDescent="0.25">
      <c r="B4367" t="s">
        <v>26</v>
      </c>
      <c r="C4367">
        <v>584371</v>
      </c>
      <c r="D4367">
        <v>7016151</v>
      </c>
    </row>
    <row r="4368" spans="2:4" outlineLevel="2" x14ac:dyDescent="0.25">
      <c r="B4368" t="s">
        <v>26</v>
      </c>
      <c r="C4368">
        <v>584185</v>
      </c>
      <c r="D4368">
        <v>7016445</v>
      </c>
    </row>
    <row r="4369" spans="2:4" outlineLevel="2" x14ac:dyDescent="0.25">
      <c r="B4369" t="s">
        <v>26</v>
      </c>
      <c r="C4369">
        <v>584185</v>
      </c>
      <c r="D4369">
        <v>7016445</v>
      </c>
    </row>
    <row r="4370" spans="2:4" outlineLevel="2" x14ac:dyDescent="0.25">
      <c r="B4370" t="s">
        <v>26</v>
      </c>
      <c r="C4370">
        <v>583613</v>
      </c>
      <c r="D4370">
        <v>7016246</v>
      </c>
    </row>
    <row r="4371" spans="2:4" outlineLevel="2" x14ac:dyDescent="0.25">
      <c r="B4371" t="s">
        <v>26</v>
      </c>
      <c r="C4371">
        <v>584175</v>
      </c>
      <c r="D4371">
        <v>7016147</v>
      </c>
    </row>
    <row r="4372" spans="2:4" outlineLevel="2" x14ac:dyDescent="0.25">
      <c r="B4372" t="s">
        <v>26</v>
      </c>
      <c r="C4372">
        <v>583709</v>
      </c>
      <c r="D4372">
        <v>7016483</v>
      </c>
    </row>
    <row r="4373" spans="2:4" outlineLevel="2" x14ac:dyDescent="0.25">
      <c r="B4373" t="s">
        <v>26</v>
      </c>
      <c r="C4373">
        <v>583691</v>
      </c>
      <c r="D4373">
        <v>7017085</v>
      </c>
    </row>
    <row r="4374" spans="2:4" outlineLevel="2" x14ac:dyDescent="0.25">
      <c r="B4374" t="s">
        <v>26</v>
      </c>
      <c r="C4374">
        <v>584185</v>
      </c>
      <c r="D4374">
        <v>7016445</v>
      </c>
    </row>
    <row r="4375" spans="2:4" outlineLevel="2" x14ac:dyDescent="0.25">
      <c r="B4375" t="s">
        <v>26</v>
      </c>
      <c r="C4375">
        <v>583778</v>
      </c>
      <c r="D4375">
        <v>7017338</v>
      </c>
    </row>
    <row r="4376" spans="2:4" outlineLevel="2" x14ac:dyDescent="0.25">
      <c r="B4376" t="s">
        <v>26</v>
      </c>
      <c r="C4376">
        <v>583802</v>
      </c>
      <c r="D4376">
        <v>7016549</v>
      </c>
    </row>
    <row r="4377" spans="2:4" outlineLevel="2" x14ac:dyDescent="0.25">
      <c r="B4377" t="s">
        <v>26</v>
      </c>
      <c r="C4377">
        <v>583762</v>
      </c>
      <c r="D4377">
        <v>7017238</v>
      </c>
    </row>
    <row r="4378" spans="2:4" outlineLevel="2" x14ac:dyDescent="0.25">
      <c r="B4378" t="s">
        <v>26</v>
      </c>
      <c r="C4378">
        <v>583613</v>
      </c>
      <c r="D4378">
        <v>7016246</v>
      </c>
    </row>
    <row r="4379" spans="2:4" outlineLevel="2" x14ac:dyDescent="0.25">
      <c r="B4379" t="s">
        <v>26</v>
      </c>
      <c r="C4379">
        <v>584629</v>
      </c>
      <c r="D4379">
        <v>7016842</v>
      </c>
    </row>
    <row r="4380" spans="2:4" outlineLevel="2" x14ac:dyDescent="0.25">
      <c r="B4380" t="s">
        <v>26</v>
      </c>
      <c r="C4380">
        <v>584163</v>
      </c>
      <c r="D4380">
        <v>7016107</v>
      </c>
    </row>
    <row r="4381" spans="2:4" outlineLevel="2" x14ac:dyDescent="0.25">
      <c r="B4381" t="s">
        <v>26</v>
      </c>
      <c r="C4381">
        <v>583744</v>
      </c>
      <c r="D4381">
        <v>7017164</v>
      </c>
    </row>
    <row r="4382" spans="2:4" outlineLevel="2" x14ac:dyDescent="0.25">
      <c r="B4382" t="s">
        <v>26</v>
      </c>
      <c r="C4382">
        <v>585164</v>
      </c>
      <c r="D4382">
        <v>7016761</v>
      </c>
    </row>
    <row r="4383" spans="2:4" outlineLevel="2" x14ac:dyDescent="0.25">
      <c r="B4383" t="s">
        <v>26</v>
      </c>
      <c r="C4383">
        <v>583744</v>
      </c>
      <c r="D4383">
        <v>7017164</v>
      </c>
    </row>
    <row r="4384" spans="2:4" outlineLevel="2" x14ac:dyDescent="0.25">
      <c r="B4384" t="s">
        <v>26</v>
      </c>
      <c r="C4384">
        <v>585164</v>
      </c>
      <c r="D4384">
        <v>7016761</v>
      </c>
    </row>
    <row r="4385" spans="2:4" outlineLevel="2" x14ac:dyDescent="0.25">
      <c r="B4385" t="s">
        <v>26</v>
      </c>
      <c r="C4385">
        <v>584350</v>
      </c>
      <c r="D4385">
        <v>7016240</v>
      </c>
    </row>
    <row r="4386" spans="2:4" outlineLevel="2" x14ac:dyDescent="0.25">
      <c r="B4386" t="s">
        <v>26</v>
      </c>
      <c r="C4386">
        <v>584113</v>
      </c>
      <c r="D4386">
        <v>7016696</v>
      </c>
    </row>
    <row r="4387" spans="2:4" outlineLevel="2" x14ac:dyDescent="0.25">
      <c r="B4387" t="s">
        <v>26</v>
      </c>
      <c r="C4387">
        <v>584169</v>
      </c>
      <c r="D4387">
        <v>7017182</v>
      </c>
    </row>
    <row r="4388" spans="2:4" outlineLevel="2" x14ac:dyDescent="0.25">
      <c r="B4388" t="s">
        <v>26</v>
      </c>
      <c r="C4388">
        <v>583572</v>
      </c>
      <c r="D4388">
        <v>7016184</v>
      </c>
    </row>
    <row r="4389" spans="2:4" outlineLevel="2" x14ac:dyDescent="0.25">
      <c r="B4389" t="s">
        <v>26</v>
      </c>
      <c r="C4389">
        <v>583778</v>
      </c>
      <c r="D4389">
        <v>7017338</v>
      </c>
    </row>
    <row r="4390" spans="2:4" outlineLevel="2" x14ac:dyDescent="0.25">
      <c r="B4390" t="s">
        <v>26</v>
      </c>
      <c r="C4390">
        <v>584810</v>
      </c>
      <c r="D4390">
        <v>7016807</v>
      </c>
    </row>
    <row r="4391" spans="2:4" outlineLevel="2" x14ac:dyDescent="0.25">
      <c r="B4391" t="s">
        <v>26</v>
      </c>
      <c r="C4391">
        <v>584224</v>
      </c>
      <c r="D4391">
        <v>7017209</v>
      </c>
    </row>
    <row r="4392" spans="2:4" outlineLevel="2" x14ac:dyDescent="0.25">
      <c r="B4392" t="s">
        <v>26</v>
      </c>
      <c r="C4392">
        <v>583765</v>
      </c>
      <c r="D4392">
        <v>7017360</v>
      </c>
    </row>
    <row r="4393" spans="2:4" outlineLevel="2" x14ac:dyDescent="0.25">
      <c r="B4393" t="s">
        <v>26</v>
      </c>
      <c r="C4393">
        <v>583802</v>
      </c>
      <c r="D4393">
        <v>7016549</v>
      </c>
    </row>
    <row r="4394" spans="2:4" outlineLevel="2" x14ac:dyDescent="0.25">
      <c r="B4394" t="s">
        <v>26</v>
      </c>
      <c r="C4394">
        <v>585009</v>
      </c>
      <c r="D4394">
        <v>7017043</v>
      </c>
    </row>
    <row r="4395" spans="2:4" outlineLevel="2" x14ac:dyDescent="0.25">
      <c r="B4395" t="s">
        <v>26</v>
      </c>
      <c r="C4395">
        <v>583778</v>
      </c>
      <c r="D4395">
        <v>7017338</v>
      </c>
    </row>
    <row r="4396" spans="2:4" outlineLevel="2" x14ac:dyDescent="0.25">
      <c r="B4396" t="s">
        <v>26</v>
      </c>
      <c r="C4396">
        <v>583744</v>
      </c>
      <c r="D4396">
        <v>7017164</v>
      </c>
    </row>
    <row r="4397" spans="2:4" outlineLevel="2" x14ac:dyDescent="0.25">
      <c r="B4397" t="s">
        <v>26</v>
      </c>
      <c r="C4397">
        <v>584224</v>
      </c>
      <c r="D4397">
        <v>7017209</v>
      </c>
    </row>
    <row r="4398" spans="2:4" outlineLevel="2" x14ac:dyDescent="0.25">
      <c r="B4398" t="s">
        <v>26</v>
      </c>
      <c r="C4398">
        <v>585178</v>
      </c>
      <c r="D4398">
        <v>7016988</v>
      </c>
    </row>
    <row r="4399" spans="2:4" outlineLevel="2" x14ac:dyDescent="0.25">
      <c r="B4399" t="s">
        <v>26</v>
      </c>
      <c r="C4399">
        <v>584113</v>
      </c>
      <c r="D4399">
        <v>7016696</v>
      </c>
    </row>
    <row r="4400" spans="2:4" outlineLevel="2" x14ac:dyDescent="0.25">
      <c r="B4400" t="s">
        <v>26</v>
      </c>
      <c r="C4400">
        <v>585178</v>
      </c>
      <c r="D4400">
        <v>7016988</v>
      </c>
    </row>
    <row r="4401" spans="2:4" outlineLevel="2" x14ac:dyDescent="0.25">
      <c r="B4401" t="s">
        <v>26</v>
      </c>
      <c r="C4401">
        <v>584810</v>
      </c>
      <c r="D4401">
        <v>7016807</v>
      </c>
    </row>
    <row r="4402" spans="2:4" outlineLevel="2" x14ac:dyDescent="0.25">
      <c r="B4402" t="s">
        <v>26</v>
      </c>
      <c r="C4402">
        <v>584810</v>
      </c>
      <c r="D4402">
        <v>7016807</v>
      </c>
    </row>
    <row r="4403" spans="2:4" outlineLevel="2" x14ac:dyDescent="0.25">
      <c r="B4403" t="s">
        <v>26</v>
      </c>
      <c r="C4403">
        <v>584629</v>
      </c>
      <c r="D4403">
        <v>7016842</v>
      </c>
    </row>
    <row r="4404" spans="2:4" outlineLevel="2" x14ac:dyDescent="0.25">
      <c r="B4404" t="s">
        <v>26</v>
      </c>
      <c r="C4404">
        <v>583744</v>
      </c>
      <c r="D4404">
        <v>7017164</v>
      </c>
    </row>
    <row r="4405" spans="2:4" outlineLevel="2" x14ac:dyDescent="0.25">
      <c r="B4405" t="s">
        <v>26</v>
      </c>
      <c r="C4405">
        <v>584350</v>
      </c>
      <c r="D4405">
        <v>7016240</v>
      </c>
    </row>
    <row r="4406" spans="2:4" outlineLevel="2" x14ac:dyDescent="0.25">
      <c r="B4406" t="s">
        <v>26</v>
      </c>
      <c r="C4406">
        <v>583744</v>
      </c>
      <c r="D4406">
        <v>7017164</v>
      </c>
    </row>
    <row r="4407" spans="2:4" outlineLevel="2" x14ac:dyDescent="0.25">
      <c r="B4407" t="s">
        <v>26</v>
      </c>
      <c r="C4407">
        <v>584387</v>
      </c>
      <c r="D4407">
        <v>7016589</v>
      </c>
    </row>
    <row r="4408" spans="2:4" outlineLevel="2" x14ac:dyDescent="0.25">
      <c r="B4408" t="s">
        <v>26</v>
      </c>
      <c r="C4408">
        <v>584629</v>
      </c>
      <c r="D4408">
        <v>7016842</v>
      </c>
    </row>
    <row r="4409" spans="2:4" outlineLevel="2" x14ac:dyDescent="0.25">
      <c r="B4409" t="s">
        <v>26</v>
      </c>
      <c r="C4409">
        <v>584677</v>
      </c>
      <c r="D4409">
        <v>7016986</v>
      </c>
    </row>
    <row r="4410" spans="2:4" outlineLevel="2" x14ac:dyDescent="0.25">
      <c r="B4410" t="s">
        <v>26</v>
      </c>
      <c r="C4410">
        <v>584810</v>
      </c>
      <c r="D4410">
        <v>7016807</v>
      </c>
    </row>
    <row r="4411" spans="2:4" outlineLevel="2" x14ac:dyDescent="0.25">
      <c r="B4411" t="s">
        <v>26</v>
      </c>
      <c r="C4411">
        <v>584619</v>
      </c>
      <c r="D4411">
        <v>7016850</v>
      </c>
    </row>
    <row r="4412" spans="2:4" outlineLevel="2" x14ac:dyDescent="0.25">
      <c r="B4412" t="s">
        <v>26</v>
      </c>
      <c r="C4412">
        <v>583872</v>
      </c>
      <c r="D4412">
        <v>7016292</v>
      </c>
    </row>
    <row r="4413" spans="2:4" outlineLevel="2" x14ac:dyDescent="0.25">
      <c r="B4413" t="s">
        <v>26</v>
      </c>
      <c r="C4413">
        <v>584629</v>
      </c>
      <c r="D4413">
        <v>7016842</v>
      </c>
    </row>
    <row r="4414" spans="2:4" outlineLevel="2" x14ac:dyDescent="0.25">
      <c r="B4414" t="s">
        <v>26</v>
      </c>
      <c r="C4414">
        <v>583744</v>
      </c>
      <c r="D4414">
        <v>7017164</v>
      </c>
    </row>
    <row r="4415" spans="2:4" outlineLevel="2" x14ac:dyDescent="0.25">
      <c r="B4415" t="s">
        <v>26</v>
      </c>
      <c r="C4415">
        <v>584350</v>
      </c>
      <c r="D4415">
        <v>7016240</v>
      </c>
    </row>
    <row r="4416" spans="2:4" outlineLevel="2" x14ac:dyDescent="0.25">
      <c r="B4416" t="s">
        <v>26</v>
      </c>
      <c r="C4416">
        <v>584810</v>
      </c>
      <c r="D4416">
        <v>7016807</v>
      </c>
    </row>
    <row r="4417" spans="2:4" outlineLevel="2" x14ac:dyDescent="0.25">
      <c r="B4417" t="s">
        <v>26</v>
      </c>
      <c r="C4417">
        <v>583572</v>
      </c>
      <c r="D4417">
        <v>7016184</v>
      </c>
    </row>
    <row r="4418" spans="2:4" outlineLevel="2" x14ac:dyDescent="0.25">
      <c r="B4418" t="s">
        <v>26</v>
      </c>
      <c r="C4418">
        <v>584185</v>
      </c>
      <c r="D4418">
        <v>7016445</v>
      </c>
    </row>
    <row r="4419" spans="2:4" outlineLevel="2" x14ac:dyDescent="0.25">
      <c r="B4419" t="s">
        <v>26</v>
      </c>
      <c r="C4419">
        <v>584350</v>
      </c>
      <c r="D4419">
        <v>7016240</v>
      </c>
    </row>
    <row r="4420" spans="2:4" outlineLevel="2" x14ac:dyDescent="0.25">
      <c r="B4420" t="s">
        <v>26</v>
      </c>
      <c r="C4420">
        <v>584629</v>
      </c>
      <c r="D4420">
        <v>7016842</v>
      </c>
    </row>
    <row r="4421" spans="2:4" outlineLevel="2" x14ac:dyDescent="0.25">
      <c r="B4421" t="s">
        <v>26</v>
      </c>
      <c r="C4421">
        <v>584054</v>
      </c>
      <c r="D4421">
        <v>7017028</v>
      </c>
    </row>
    <row r="4422" spans="2:4" outlineLevel="2" x14ac:dyDescent="0.25">
      <c r="B4422" t="s">
        <v>26</v>
      </c>
      <c r="C4422">
        <v>585005</v>
      </c>
      <c r="D4422">
        <v>7016933</v>
      </c>
    </row>
    <row r="4423" spans="2:4" outlineLevel="2" x14ac:dyDescent="0.25">
      <c r="B4423" t="s">
        <v>26</v>
      </c>
      <c r="C4423">
        <v>583778</v>
      </c>
      <c r="D4423">
        <v>7017338</v>
      </c>
    </row>
    <row r="4424" spans="2:4" outlineLevel="2" x14ac:dyDescent="0.25">
      <c r="B4424" t="s">
        <v>26</v>
      </c>
      <c r="C4424">
        <v>584350</v>
      </c>
      <c r="D4424">
        <v>7016240</v>
      </c>
    </row>
    <row r="4425" spans="2:4" outlineLevel="2" x14ac:dyDescent="0.25">
      <c r="B4425" t="s">
        <v>26</v>
      </c>
      <c r="C4425">
        <v>584271</v>
      </c>
      <c r="D4425">
        <v>7016366</v>
      </c>
    </row>
    <row r="4426" spans="2:4" outlineLevel="2" x14ac:dyDescent="0.25">
      <c r="B4426" t="s">
        <v>26</v>
      </c>
      <c r="C4426">
        <v>584629</v>
      </c>
      <c r="D4426">
        <v>7016842</v>
      </c>
    </row>
    <row r="4427" spans="2:4" outlineLevel="2" x14ac:dyDescent="0.25">
      <c r="B4427" t="s">
        <v>26</v>
      </c>
      <c r="C4427">
        <v>583744</v>
      </c>
      <c r="D4427">
        <v>7017164</v>
      </c>
    </row>
    <row r="4428" spans="2:4" outlineLevel="2" x14ac:dyDescent="0.25">
      <c r="B4428" t="s">
        <v>26</v>
      </c>
      <c r="C4428">
        <v>584163</v>
      </c>
      <c r="D4428">
        <v>7016107</v>
      </c>
    </row>
    <row r="4429" spans="2:4" outlineLevel="2" x14ac:dyDescent="0.25">
      <c r="B4429" t="s">
        <v>26</v>
      </c>
      <c r="C4429">
        <v>584371</v>
      </c>
      <c r="D4429">
        <v>7016151</v>
      </c>
    </row>
    <row r="4430" spans="2:4" outlineLevel="2" x14ac:dyDescent="0.25">
      <c r="B4430" t="s">
        <v>26</v>
      </c>
      <c r="C4430">
        <v>584371</v>
      </c>
      <c r="D4430">
        <v>7016151</v>
      </c>
    </row>
    <row r="4431" spans="2:4" outlineLevel="2" x14ac:dyDescent="0.25">
      <c r="B4431" t="s">
        <v>26</v>
      </c>
      <c r="C4431">
        <v>583694</v>
      </c>
      <c r="D4431">
        <v>7017059</v>
      </c>
    </row>
    <row r="4432" spans="2:4" outlineLevel="2" x14ac:dyDescent="0.25">
      <c r="B4432" t="s">
        <v>26</v>
      </c>
      <c r="C4432">
        <v>583694</v>
      </c>
      <c r="D4432">
        <v>7017059</v>
      </c>
    </row>
    <row r="4433" spans="2:4" outlineLevel="2" x14ac:dyDescent="0.25">
      <c r="B4433" t="s">
        <v>26</v>
      </c>
      <c r="C4433">
        <v>584271</v>
      </c>
      <c r="D4433">
        <v>7016366</v>
      </c>
    </row>
    <row r="4434" spans="2:4" outlineLevel="2" x14ac:dyDescent="0.25">
      <c r="B4434" t="s">
        <v>26</v>
      </c>
      <c r="C4434">
        <v>584350</v>
      </c>
      <c r="D4434">
        <v>7016240</v>
      </c>
    </row>
    <row r="4435" spans="2:4" outlineLevel="2" x14ac:dyDescent="0.25">
      <c r="B4435" t="s">
        <v>26</v>
      </c>
      <c r="C4435">
        <v>584129</v>
      </c>
      <c r="D4435">
        <v>7016912</v>
      </c>
    </row>
    <row r="4436" spans="2:4" outlineLevel="2" x14ac:dyDescent="0.25">
      <c r="B4436" t="s">
        <v>26</v>
      </c>
      <c r="C4436">
        <v>584271</v>
      </c>
      <c r="D4436">
        <v>7016366</v>
      </c>
    </row>
    <row r="4437" spans="2:4" outlineLevel="2" x14ac:dyDescent="0.25">
      <c r="B4437" t="s">
        <v>26</v>
      </c>
      <c r="C4437">
        <v>583936</v>
      </c>
      <c r="D4437">
        <v>7017171</v>
      </c>
    </row>
    <row r="4438" spans="2:4" outlineLevel="2" x14ac:dyDescent="0.25">
      <c r="B4438" t="s">
        <v>26</v>
      </c>
      <c r="C4438">
        <v>584629</v>
      </c>
      <c r="D4438">
        <v>7016842</v>
      </c>
    </row>
    <row r="4439" spans="2:4" outlineLevel="2" x14ac:dyDescent="0.25">
      <c r="B4439" t="s">
        <v>26</v>
      </c>
      <c r="C4439">
        <v>583936</v>
      </c>
      <c r="D4439">
        <v>7017171</v>
      </c>
    </row>
    <row r="4440" spans="2:4" outlineLevel="2" x14ac:dyDescent="0.25">
      <c r="B4440" t="s">
        <v>26</v>
      </c>
      <c r="C4440">
        <v>583936</v>
      </c>
      <c r="D4440">
        <v>7017171</v>
      </c>
    </row>
    <row r="4441" spans="2:4" outlineLevel="2" x14ac:dyDescent="0.25">
      <c r="B4441" t="s">
        <v>26</v>
      </c>
      <c r="C4441">
        <v>583936</v>
      </c>
      <c r="D4441">
        <v>7017171</v>
      </c>
    </row>
    <row r="4442" spans="2:4" outlineLevel="2" x14ac:dyDescent="0.25">
      <c r="B4442" t="s">
        <v>26</v>
      </c>
      <c r="C4442">
        <v>584271</v>
      </c>
      <c r="D4442">
        <v>7016366</v>
      </c>
    </row>
    <row r="4443" spans="2:4" outlineLevel="2" x14ac:dyDescent="0.25">
      <c r="B4443" t="s">
        <v>26</v>
      </c>
      <c r="C4443">
        <v>584271</v>
      </c>
      <c r="D4443">
        <v>7016366</v>
      </c>
    </row>
    <row r="4444" spans="2:4" outlineLevel="2" x14ac:dyDescent="0.25">
      <c r="B4444" t="s">
        <v>26</v>
      </c>
      <c r="C4444">
        <v>585285</v>
      </c>
      <c r="D4444">
        <v>7016951</v>
      </c>
    </row>
    <row r="4445" spans="2:4" outlineLevel="2" x14ac:dyDescent="0.25">
      <c r="B4445" t="s">
        <v>26</v>
      </c>
      <c r="C4445">
        <v>584271</v>
      </c>
      <c r="D4445">
        <v>7016366</v>
      </c>
    </row>
    <row r="4446" spans="2:4" outlineLevel="2" x14ac:dyDescent="0.25">
      <c r="B4446" t="s">
        <v>26</v>
      </c>
      <c r="C4446">
        <v>584371</v>
      </c>
      <c r="D4446">
        <v>7016151</v>
      </c>
    </row>
    <row r="4447" spans="2:4" outlineLevel="2" x14ac:dyDescent="0.25">
      <c r="B4447" t="s">
        <v>26</v>
      </c>
      <c r="C4447">
        <v>584271</v>
      </c>
      <c r="D4447">
        <v>7016366</v>
      </c>
    </row>
    <row r="4448" spans="2:4" outlineLevel="2" x14ac:dyDescent="0.25">
      <c r="B4448" t="s">
        <v>26</v>
      </c>
      <c r="C4448">
        <v>583936</v>
      </c>
      <c r="D4448">
        <v>7017171</v>
      </c>
    </row>
    <row r="4449" spans="2:4" outlineLevel="2" x14ac:dyDescent="0.25">
      <c r="B4449" t="s">
        <v>26</v>
      </c>
      <c r="C4449">
        <v>583936</v>
      </c>
      <c r="D4449">
        <v>7017171</v>
      </c>
    </row>
    <row r="4450" spans="2:4" outlineLevel="2" x14ac:dyDescent="0.25">
      <c r="B4450" t="s">
        <v>26</v>
      </c>
      <c r="C4450">
        <v>585000</v>
      </c>
      <c r="D4450">
        <v>7016651</v>
      </c>
    </row>
    <row r="4451" spans="2:4" outlineLevel="2" x14ac:dyDescent="0.25">
      <c r="B4451" t="s">
        <v>26</v>
      </c>
      <c r="C4451">
        <v>585005</v>
      </c>
      <c r="D4451">
        <v>7016933</v>
      </c>
    </row>
    <row r="4452" spans="2:4" outlineLevel="2" x14ac:dyDescent="0.25">
      <c r="B4452" t="s">
        <v>26</v>
      </c>
      <c r="C4452">
        <v>584533</v>
      </c>
      <c r="D4452">
        <v>7016680</v>
      </c>
    </row>
    <row r="4453" spans="2:4" outlineLevel="2" x14ac:dyDescent="0.25">
      <c r="B4453" t="s">
        <v>26</v>
      </c>
      <c r="C4453">
        <v>583936</v>
      </c>
      <c r="D4453">
        <v>7017171</v>
      </c>
    </row>
    <row r="4454" spans="2:4" outlineLevel="2" x14ac:dyDescent="0.25">
      <c r="B4454" t="s">
        <v>26</v>
      </c>
      <c r="C4454">
        <v>583936</v>
      </c>
      <c r="D4454">
        <v>7017171</v>
      </c>
    </row>
    <row r="4455" spans="2:4" outlineLevel="2" x14ac:dyDescent="0.25">
      <c r="B4455" t="s">
        <v>26</v>
      </c>
      <c r="C4455">
        <v>584434</v>
      </c>
      <c r="D4455">
        <v>7016876</v>
      </c>
    </row>
    <row r="4456" spans="2:4" outlineLevel="2" x14ac:dyDescent="0.25">
      <c r="B4456" t="s">
        <v>26</v>
      </c>
      <c r="C4456">
        <v>583936</v>
      </c>
      <c r="D4456">
        <v>7017171</v>
      </c>
    </row>
    <row r="4457" spans="2:4" outlineLevel="2" x14ac:dyDescent="0.25">
      <c r="B4457" t="s">
        <v>26</v>
      </c>
      <c r="C4457">
        <v>583936</v>
      </c>
      <c r="D4457">
        <v>7017171</v>
      </c>
    </row>
    <row r="4458" spans="2:4" outlineLevel="2" x14ac:dyDescent="0.25">
      <c r="B4458" t="s">
        <v>26</v>
      </c>
      <c r="C4458">
        <v>583936</v>
      </c>
      <c r="D4458">
        <v>7017171</v>
      </c>
    </row>
    <row r="4459" spans="2:4" outlineLevel="2" x14ac:dyDescent="0.25">
      <c r="B4459" t="s">
        <v>26</v>
      </c>
      <c r="C4459">
        <v>583936</v>
      </c>
      <c r="D4459">
        <v>7017171</v>
      </c>
    </row>
    <row r="4460" spans="2:4" outlineLevel="2" x14ac:dyDescent="0.25">
      <c r="B4460" t="s">
        <v>26</v>
      </c>
      <c r="C4460">
        <v>584138</v>
      </c>
      <c r="D4460">
        <v>7016911</v>
      </c>
    </row>
    <row r="4461" spans="2:4" outlineLevel="2" x14ac:dyDescent="0.25">
      <c r="B4461" t="s">
        <v>26</v>
      </c>
      <c r="C4461">
        <v>584629</v>
      </c>
      <c r="D4461">
        <v>7016842</v>
      </c>
    </row>
    <row r="4462" spans="2:4" outlineLevel="2" x14ac:dyDescent="0.25">
      <c r="B4462" t="s">
        <v>26</v>
      </c>
      <c r="C4462">
        <v>584066</v>
      </c>
      <c r="D4462">
        <v>7017068</v>
      </c>
    </row>
    <row r="4463" spans="2:4" outlineLevel="2" x14ac:dyDescent="0.25">
      <c r="B4463" t="s">
        <v>26</v>
      </c>
      <c r="C4463">
        <v>584066</v>
      </c>
      <c r="D4463">
        <v>7017068</v>
      </c>
    </row>
    <row r="4464" spans="2:4" outlineLevel="2" x14ac:dyDescent="0.25">
      <c r="B4464" t="s">
        <v>26</v>
      </c>
      <c r="C4464">
        <v>584066</v>
      </c>
      <c r="D4464">
        <v>7017068</v>
      </c>
    </row>
    <row r="4465" spans="2:4" outlineLevel="2" x14ac:dyDescent="0.25">
      <c r="B4465" t="s">
        <v>26</v>
      </c>
      <c r="C4465">
        <v>585005</v>
      </c>
      <c r="D4465">
        <v>7016933</v>
      </c>
    </row>
    <row r="4466" spans="2:4" outlineLevel="2" x14ac:dyDescent="0.25">
      <c r="B4466" t="s">
        <v>26</v>
      </c>
      <c r="C4466">
        <v>584066</v>
      </c>
      <c r="D4466">
        <v>7017068</v>
      </c>
    </row>
    <row r="4467" spans="2:4" outlineLevel="2" x14ac:dyDescent="0.25">
      <c r="B4467" t="s">
        <v>26</v>
      </c>
      <c r="C4467">
        <v>584629</v>
      </c>
      <c r="D4467">
        <v>7016842</v>
      </c>
    </row>
    <row r="4468" spans="2:4" outlineLevel="2" x14ac:dyDescent="0.25">
      <c r="B4468" t="s">
        <v>26</v>
      </c>
      <c r="C4468">
        <v>584066</v>
      </c>
      <c r="D4468">
        <v>7017068</v>
      </c>
    </row>
    <row r="4469" spans="2:4" outlineLevel="2" x14ac:dyDescent="0.25">
      <c r="B4469" t="s">
        <v>26</v>
      </c>
      <c r="C4469">
        <v>583936</v>
      </c>
      <c r="D4469">
        <v>7017171</v>
      </c>
    </row>
    <row r="4470" spans="2:4" outlineLevel="2" x14ac:dyDescent="0.25">
      <c r="B4470" t="s">
        <v>26</v>
      </c>
      <c r="C4470">
        <v>584434</v>
      </c>
      <c r="D4470">
        <v>7016876</v>
      </c>
    </row>
    <row r="4471" spans="2:4" outlineLevel="2" x14ac:dyDescent="0.25">
      <c r="B4471" t="s">
        <v>26</v>
      </c>
      <c r="C4471">
        <v>583543</v>
      </c>
      <c r="D4471">
        <v>7016123</v>
      </c>
    </row>
    <row r="4472" spans="2:4" outlineLevel="2" x14ac:dyDescent="0.25">
      <c r="B4472" t="s">
        <v>26</v>
      </c>
      <c r="C4472">
        <v>583936</v>
      </c>
      <c r="D4472">
        <v>7017171</v>
      </c>
    </row>
    <row r="4473" spans="2:4" outlineLevel="2" x14ac:dyDescent="0.25">
      <c r="B4473" t="s">
        <v>26</v>
      </c>
      <c r="C4473">
        <v>584434</v>
      </c>
      <c r="D4473">
        <v>7016876</v>
      </c>
    </row>
    <row r="4474" spans="2:4" outlineLevel="2" x14ac:dyDescent="0.25">
      <c r="B4474" t="s">
        <v>26</v>
      </c>
      <c r="C4474">
        <v>583936</v>
      </c>
      <c r="D4474">
        <v>7017171</v>
      </c>
    </row>
    <row r="4475" spans="2:4" outlineLevel="2" x14ac:dyDescent="0.25">
      <c r="B4475" t="s">
        <v>26</v>
      </c>
      <c r="C4475">
        <v>583936</v>
      </c>
      <c r="D4475">
        <v>7017171</v>
      </c>
    </row>
    <row r="4476" spans="2:4" outlineLevel="2" x14ac:dyDescent="0.25">
      <c r="B4476" t="s">
        <v>26</v>
      </c>
      <c r="C4476">
        <v>583936</v>
      </c>
      <c r="D4476">
        <v>7017171</v>
      </c>
    </row>
    <row r="4477" spans="2:4" outlineLevel="2" x14ac:dyDescent="0.25">
      <c r="B4477" t="s">
        <v>26</v>
      </c>
      <c r="C4477">
        <v>583936</v>
      </c>
      <c r="D4477">
        <v>7017171</v>
      </c>
    </row>
    <row r="4478" spans="2:4" outlineLevel="2" x14ac:dyDescent="0.25">
      <c r="B4478" t="s">
        <v>26</v>
      </c>
      <c r="C4478">
        <v>583936</v>
      </c>
      <c r="D4478">
        <v>7017171</v>
      </c>
    </row>
    <row r="4479" spans="2:4" outlineLevel="2" x14ac:dyDescent="0.25">
      <c r="B4479" t="s">
        <v>26</v>
      </c>
      <c r="C4479">
        <v>584981</v>
      </c>
      <c r="D4479">
        <v>7016573</v>
      </c>
    </row>
    <row r="4480" spans="2:4" outlineLevel="2" x14ac:dyDescent="0.25">
      <c r="B4480" t="s">
        <v>26</v>
      </c>
      <c r="C4480">
        <v>583936</v>
      </c>
      <c r="D4480">
        <v>7017171</v>
      </c>
    </row>
    <row r="4481" spans="2:4" outlineLevel="2" x14ac:dyDescent="0.25">
      <c r="B4481" t="s">
        <v>26</v>
      </c>
      <c r="C4481">
        <v>583936</v>
      </c>
      <c r="D4481">
        <v>7017171</v>
      </c>
    </row>
    <row r="4482" spans="2:4" outlineLevel="2" x14ac:dyDescent="0.25">
      <c r="B4482" t="s">
        <v>26</v>
      </c>
      <c r="C4482">
        <v>583936</v>
      </c>
      <c r="D4482">
        <v>7017171</v>
      </c>
    </row>
    <row r="4483" spans="2:4" outlineLevel="2" x14ac:dyDescent="0.25">
      <c r="B4483" t="s">
        <v>26</v>
      </c>
      <c r="C4483">
        <v>583936</v>
      </c>
      <c r="D4483">
        <v>7017171</v>
      </c>
    </row>
    <row r="4484" spans="2:4" outlineLevel="2" x14ac:dyDescent="0.25">
      <c r="B4484" t="s">
        <v>26</v>
      </c>
      <c r="C4484">
        <v>583613</v>
      </c>
      <c r="D4484">
        <v>7016246</v>
      </c>
    </row>
    <row r="4485" spans="2:4" outlineLevel="2" x14ac:dyDescent="0.25">
      <c r="B4485" t="s">
        <v>26</v>
      </c>
      <c r="C4485">
        <v>583802</v>
      </c>
      <c r="D4485">
        <v>7016549</v>
      </c>
    </row>
    <row r="4486" spans="2:4" outlineLevel="2" x14ac:dyDescent="0.25">
      <c r="B4486" t="s">
        <v>26</v>
      </c>
      <c r="C4486">
        <v>583802</v>
      </c>
      <c r="D4486">
        <v>7016549</v>
      </c>
    </row>
    <row r="4487" spans="2:4" outlineLevel="2" x14ac:dyDescent="0.25">
      <c r="B4487" t="s">
        <v>26</v>
      </c>
      <c r="C4487">
        <v>583691</v>
      </c>
      <c r="D4487">
        <v>7017085</v>
      </c>
    </row>
    <row r="4488" spans="2:4" outlineLevel="2" x14ac:dyDescent="0.25">
      <c r="B4488" t="s">
        <v>26</v>
      </c>
      <c r="C4488">
        <v>583744</v>
      </c>
      <c r="D4488">
        <v>7017164</v>
      </c>
    </row>
    <row r="4489" spans="2:4" outlineLevel="2" x14ac:dyDescent="0.25">
      <c r="B4489" t="s">
        <v>26</v>
      </c>
      <c r="C4489">
        <v>583936</v>
      </c>
      <c r="D4489">
        <v>7017171</v>
      </c>
    </row>
    <row r="4490" spans="2:4" outlineLevel="2" x14ac:dyDescent="0.25">
      <c r="B4490" t="s">
        <v>26</v>
      </c>
      <c r="C4490">
        <v>583936</v>
      </c>
      <c r="D4490">
        <v>7017171</v>
      </c>
    </row>
    <row r="4491" spans="2:4" outlineLevel="2" x14ac:dyDescent="0.25">
      <c r="B4491" t="s">
        <v>26</v>
      </c>
      <c r="C4491">
        <v>583936</v>
      </c>
      <c r="D4491">
        <v>7017171</v>
      </c>
    </row>
    <row r="4492" spans="2:4" outlineLevel="2" x14ac:dyDescent="0.25">
      <c r="B4492" t="s">
        <v>26</v>
      </c>
      <c r="C4492">
        <v>583936</v>
      </c>
      <c r="D4492">
        <v>7017171</v>
      </c>
    </row>
    <row r="4493" spans="2:4" outlineLevel="2" x14ac:dyDescent="0.25">
      <c r="B4493" t="s">
        <v>26</v>
      </c>
      <c r="C4493">
        <v>583936</v>
      </c>
      <c r="D4493">
        <v>7017171</v>
      </c>
    </row>
    <row r="4494" spans="2:4" outlineLevel="2" x14ac:dyDescent="0.25">
      <c r="B4494" t="s">
        <v>26</v>
      </c>
      <c r="C4494">
        <v>583936</v>
      </c>
      <c r="D4494">
        <v>7017171</v>
      </c>
    </row>
    <row r="4495" spans="2:4" outlineLevel="2" x14ac:dyDescent="0.25">
      <c r="B4495" t="s">
        <v>26</v>
      </c>
      <c r="C4495">
        <v>584026</v>
      </c>
      <c r="D4495">
        <v>7017088</v>
      </c>
    </row>
    <row r="4496" spans="2:4" outlineLevel="2" x14ac:dyDescent="0.25">
      <c r="B4496" t="s">
        <v>26</v>
      </c>
      <c r="C4496">
        <v>584026</v>
      </c>
      <c r="D4496">
        <v>7017088</v>
      </c>
    </row>
    <row r="4497" spans="2:4" outlineLevel="2" x14ac:dyDescent="0.25">
      <c r="B4497" t="s">
        <v>26</v>
      </c>
      <c r="C4497">
        <v>584026</v>
      </c>
      <c r="D4497">
        <v>7017088</v>
      </c>
    </row>
    <row r="4498" spans="2:4" outlineLevel="2" x14ac:dyDescent="0.25">
      <c r="B4498" t="s">
        <v>26</v>
      </c>
      <c r="C4498">
        <v>584026</v>
      </c>
      <c r="D4498">
        <v>7017088</v>
      </c>
    </row>
    <row r="4499" spans="2:4" outlineLevel="2" x14ac:dyDescent="0.25">
      <c r="B4499" t="s">
        <v>26</v>
      </c>
      <c r="C4499">
        <v>583940</v>
      </c>
      <c r="D4499">
        <v>7016942</v>
      </c>
    </row>
    <row r="4500" spans="2:4" outlineLevel="2" x14ac:dyDescent="0.25">
      <c r="B4500" t="s">
        <v>26</v>
      </c>
      <c r="C4500">
        <v>583783</v>
      </c>
      <c r="D4500">
        <v>7017273</v>
      </c>
    </row>
    <row r="4501" spans="2:4" outlineLevel="2" x14ac:dyDescent="0.25">
      <c r="B4501" t="s">
        <v>26</v>
      </c>
      <c r="C4501">
        <v>584089</v>
      </c>
      <c r="D4501">
        <v>7017031</v>
      </c>
    </row>
    <row r="4502" spans="2:4" outlineLevel="2" x14ac:dyDescent="0.25">
      <c r="B4502" t="s">
        <v>26</v>
      </c>
      <c r="C4502">
        <v>584728</v>
      </c>
      <c r="D4502">
        <v>7016870</v>
      </c>
    </row>
    <row r="4503" spans="2:4" outlineLevel="2" x14ac:dyDescent="0.25">
      <c r="B4503" t="s">
        <v>26</v>
      </c>
      <c r="C4503">
        <v>584054</v>
      </c>
      <c r="D4503">
        <v>7017028</v>
      </c>
    </row>
    <row r="4504" spans="2:4" outlineLevel="2" x14ac:dyDescent="0.25">
      <c r="B4504" t="s">
        <v>26</v>
      </c>
      <c r="C4504">
        <v>584953</v>
      </c>
      <c r="D4504">
        <v>7016614</v>
      </c>
    </row>
    <row r="4505" spans="2:4" outlineLevel="2" x14ac:dyDescent="0.25">
      <c r="B4505" t="s">
        <v>26</v>
      </c>
      <c r="C4505">
        <v>584434</v>
      </c>
      <c r="D4505">
        <v>7016876</v>
      </c>
    </row>
    <row r="4506" spans="2:4" outlineLevel="2" x14ac:dyDescent="0.25">
      <c r="B4506" t="s">
        <v>26</v>
      </c>
      <c r="C4506">
        <v>584629</v>
      </c>
      <c r="D4506">
        <v>7016842</v>
      </c>
    </row>
    <row r="4507" spans="2:4" outlineLevel="2" x14ac:dyDescent="0.25">
      <c r="B4507" t="s">
        <v>26</v>
      </c>
      <c r="C4507">
        <v>584185</v>
      </c>
      <c r="D4507">
        <v>7016445</v>
      </c>
    </row>
    <row r="4508" spans="2:4" outlineLevel="2" x14ac:dyDescent="0.25">
      <c r="B4508" t="s">
        <v>26</v>
      </c>
      <c r="C4508">
        <v>584677</v>
      </c>
      <c r="D4508">
        <v>7016986</v>
      </c>
    </row>
    <row r="4509" spans="2:4" outlineLevel="2" x14ac:dyDescent="0.25">
      <c r="B4509" t="s">
        <v>26</v>
      </c>
      <c r="C4509">
        <v>584724</v>
      </c>
      <c r="D4509">
        <v>7016968</v>
      </c>
    </row>
    <row r="4510" spans="2:4" outlineLevel="2" x14ac:dyDescent="0.25">
      <c r="B4510" t="s">
        <v>26</v>
      </c>
      <c r="C4510">
        <v>584552</v>
      </c>
      <c r="D4510">
        <v>7016807</v>
      </c>
    </row>
    <row r="4511" spans="2:4" outlineLevel="2" x14ac:dyDescent="0.25">
      <c r="B4511" t="s">
        <v>26</v>
      </c>
      <c r="C4511">
        <v>583645</v>
      </c>
      <c r="D4511">
        <v>7016252</v>
      </c>
    </row>
    <row r="4512" spans="2:4" outlineLevel="2" x14ac:dyDescent="0.25">
      <c r="B4512" t="s">
        <v>26</v>
      </c>
      <c r="C4512">
        <v>583645</v>
      </c>
      <c r="D4512">
        <v>7016252</v>
      </c>
    </row>
    <row r="4513" spans="2:4" outlineLevel="2" x14ac:dyDescent="0.25">
      <c r="B4513" t="s">
        <v>26</v>
      </c>
      <c r="C4513">
        <v>584579</v>
      </c>
      <c r="D4513">
        <v>7016820</v>
      </c>
    </row>
    <row r="4514" spans="2:4" outlineLevel="2" x14ac:dyDescent="0.25">
      <c r="B4514" t="s">
        <v>26</v>
      </c>
      <c r="C4514">
        <v>584127</v>
      </c>
      <c r="D4514">
        <v>7016842</v>
      </c>
    </row>
    <row r="4515" spans="2:4" outlineLevel="2" x14ac:dyDescent="0.25">
      <c r="B4515" t="s">
        <v>26</v>
      </c>
      <c r="C4515">
        <v>584127</v>
      </c>
      <c r="D4515">
        <v>7016842</v>
      </c>
    </row>
    <row r="4516" spans="2:4" outlineLevel="2" x14ac:dyDescent="0.25">
      <c r="B4516" t="s">
        <v>26</v>
      </c>
      <c r="C4516">
        <v>584113</v>
      </c>
      <c r="D4516">
        <v>7016696</v>
      </c>
    </row>
    <row r="4517" spans="2:4" outlineLevel="2" x14ac:dyDescent="0.25">
      <c r="B4517" t="s">
        <v>26</v>
      </c>
      <c r="C4517">
        <v>583862</v>
      </c>
      <c r="D4517">
        <v>7017138</v>
      </c>
    </row>
    <row r="4518" spans="2:4" outlineLevel="2" x14ac:dyDescent="0.25">
      <c r="B4518" t="s">
        <v>26</v>
      </c>
      <c r="C4518">
        <v>583617</v>
      </c>
      <c r="D4518">
        <v>7017337</v>
      </c>
    </row>
    <row r="4519" spans="2:4" outlineLevel="2" x14ac:dyDescent="0.25">
      <c r="B4519" t="s">
        <v>26</v>
      </c>
      <c r="C4519">
        <v>583617</v>
      </c>
      <c r="D4519">
        <v>7017337</v>
      </c>
    </row>
    <row r="4520" spans="2:4" outlineLevel="2" x14ac:dyDescent="0.25">
      <c r="B4520" t="s">
        <v>26</v>
      </c>
      <c r="C4520">
        <v>583203</v>
      </c>
      <c r="D4520">
        <v>7017091</v>
      </c>
    </row>
    <row r="4521" spans="2:4" outlineLevel="2" x14ac:dyDescent="0.25">
      <c r="B4521" t="s">
        <v>26</v>
      </c>
      <c r="C4521">
        <v>583315</v>
      </c>
      <c r="D4521">
        <v>7017494</v>
      </c>
    </row>
    <row r="4522" spans="2:4" outlineLevel="2" x14ac:dyDescent="0.25">
      <c r="B4522" t="s">
        <v>26</v>
      </c>
      <c r="C4522">
        <v>583317</v>
      </c>
      <c r="D4522">
        <v>7017083</v>
      </c>
    </row>
    <row r="4523" spans="2:4" outlineLevel="2" x14ac:dyDescent="0.25">
      <c r="B4523" t="s">
        <v>26</v>
      </c>
      <c r="C4523">
        <v>583802</v>
      </c>
      <c r="D4523">
        <v>7016549</v>
      </c>
    </row>
    <row r="4524" spans="2:4" outlineLevel="2" x14ac:dyDescent="0.25">
      <c r="B4524" t="s">
        <v>26</v>
      </c>
      <c r="C4524">
        <v>584215</v>
      </c>
      <c r="D4524">
        <v>7016845</v>
      </c>
    </row>
    <row r="4525" spans="2:4" outlineLevel="2" x14ac:dyDescent="0.25">
      <c r="B4525" t="s">
        <v>26</v>
      </c>
      <c r="C4525">
        <v>583897</v>
      </c>
      <c r="D4525">
        <v>7016686</v>
      </c>
    </row>
    <row r="4526" spans="2:4" outlineLevel="2" x14ac:dyDescent="0.25">
      <c r="B4526" t="s">
        <v>26</v>
      </c>
      <c r="C4526">
        <v>584677</v>
      </c>
      <c r="D4526">
        <v>7016986</v>
      </c>
    </row>
    <row r="4527" spans="2:4" outlineLevel="2" x14ac:dyDescent="0.25">
      <c r="B4527" t="s">
        <v>26</v>
      </c>
      <c r="C4527">
        <v>583572</v>
      </c>
      <c r="D4527">
        <v>7016184</v>
      </c>
    </row>
    <row r="4528" spans="2:4" outlineLevel="2" x14ac:dyDescent="0.25">
      <c r="B4528" t="s">
        <v>26</v>
      </c>
      <c r="C4528">
        <v>584629</v>
      </c>
      <c r="D4528">
        <v>7016842</v>
      </c>
    </row>
    <row r="4529" spans="2:4" outlineLevel="2" x14ac:dyDescent="0.25">
      <c r="B4529" t="s">
        <v>26</v>
      </c>
      <c r="C4529">
        <v>583749</v>
      </c>
      <c r="D4529">
        <v>7016334</v>
      </c>
    </row>
    <row r="4530" spans="2:4" outlineLevel="2" x14ac:dyDescent="0.25">
      <c r="B4530" t="s">
        <v>26</v>
      </c>
      <c r="C4530">
        <v>584066</v>
      </c>
      <c r="D4530">
        <v>7017068</v>
      </c>
    </row>
    <row r="4531" spans="2:4" outlineLevel="2" x14ac:dyDescent="0.25">
      <c r="B4531" t="s">
        <v>26</v>
      </c>
      <c r="C4531">
        <v>584401</v>
      </c>
      <c r="D4531">
        <v>7016446</v>
      </c>
    </row>
    <row r="4532" spans="2:4" outlineLevel="2" x14ac:dyDescent="0.25">
      <c r="B4532" t="s">
        <v>26</v>
      </c>
      <c r="C4532">
        <v>584090</v>
      </c>
      <c r="D4532">
        <v>7016228</v>
      </c>
    </row>
    <row r="4533" spans="2:4" outlineLevel="2" x14ac:dyDescent="0.25">
      <c r="B4533" t="s">
        <v>26</v>
      </c>
      <c r="C4533">
        <v>584354</v>
      </c>
      <c r="D4533">
        <v>7016566</v>
      </c>
    </row>
    <row r="4534" spans="2:4" outlineLevel="2" x14ac:dyDescent="0.25">
      <c r="B4534" t="s">
        <v>26</v>
      </c>
      <c r="C4534">
        <v>584090</v>
      </c>
      <c r="D4534">
        <v>7016228</v>
      </c>
    </row>
    <row r="4535" spans="2:4" outlineLevel="2" x14ac:dyDescent="0.25">
      <c r="B4535" t="s">
        <v>26</v>
      </c>
      <c r="C4535">
        <v>584090</v>
      </c>
      <c r="D4535">
        <v>7016228</v>
      </c>
    </row>
    <row r="4536" spans="2:4" outlineLevel="2" x14ac:dyDescent="0.25">
      <c r="B4536" t="s">
        <v>26</v>
      </c>
      <c r="C4536">
        <v>583802</v>
      </c>
      <c r="D4536">
        <v>7016549</v>
      </c>
    </row>
    <row r="4537" spans="2:4" outlineLevel="2" x14ac:dyDescent="0.25">
      <c r="B4537" t="s">
        <v>26</v>
      </c>
      <c r="C4537">
        <v>583613</v>
      </c>
      <c r="D4537">
        <v>7016246</v>
      </c>
    </row>
    <row r="4538" spans="2:4" outlineLevel="2" x14ac:dyDescent="0.25">
      <c r="B4538" t="s">
        <v>26</v>
      </c>
      <c r="C4538">
        <v>583613</v>
      </c>
      <c r="D4538">
        <v>7016246</v>
      </c>
    </row>
    <row r="4539" spans="2:4" outlineLevel="2" x14ac:dyDescent="0.25">
      <c r="B4539" t="s">
        <v>26</v>
      </c>
      <c r="C4539">
        <v>584185</v>
      </c>
      <c r="D4539">
        <v>7016445</v>
      </c>
    </row>
    <row r="4540" spans="2:4" outlineLevel="2" x14ac:dyDescent="0.25">
      <c r="B4540" t="s">
        <v>26</v>
      </c>
      <c r="C4540">
        <v>584354</v>
      </c>
      <c r="D4540">
        <v>7016566</v>
      </c>
    </row>
    <row r="4541" spans="2:4" outlineLevel="2" x14ac:dyDescent="0.25">
      <c r="B4541" t="s">
        <v>26</v>
      </c>
      <c r="C4541">
        <v>584185</v>
      </c>
      <c r="D4541">
        <v>7016445</v>
      </c>
    </row>
    <row r="4542" spans="2:4" outlineLevel="2" x14ac:dyDescent="0.25">
      <c r="B4542" t="s">
        <v>26</v>
      </c>
      <c r="C4542">
        <v>583802</v>
      </c>
      <c r="D4542">
        <v>7016549</v>
      </c>
    </row>
    <row r="4543" spans="2:4" outlineLevel="2" x14ac:dyDescent="0.25">
      <c r="B4543" t="s">
        <v>26</v>
      </c>
      <c r="C4543">
        <v>583749</v>
      </c>
      <c r="D4543">
        <v>7016334</v>
      </c>
    </row>
    <row r="4544" spans="2:4" outlineLevel="2" x14ac:dyDescent="0.25">
      <c r="B4544" t="s">
        <v>26</v>
      </c>
      <c r="C4544">
        <v>583749</v>
      </c>
      <c r="D4544">
        <v>7016334</v>
      </c>
    </row>
    <row r="4545" spans="2:4" outlineLevel="2" x14ac:dyDescent="0.25">
      <c r="B4545" t="s">
        <v>26</v>
      </c>
      <c r="C4545">
        <v>584434</v>
      </c>
      <c r="D4545">
        <v>7016876</v>
      </c>
    </row>
    <row r="4546" spans="2:4" outlineLevel="2" x14ac:dyDescent="0.25">
      <c r="B4546" t="s">
        <v>26</v>
      </c>
      <c r="C4546">
        <v>584434</v>
      </c>
      <c r="D4546">
        <v>7016876</v>
      </c>
    </row>
    <row r="4547" spans="2:4" outlineLevel="2" x14ac:dyDescent="0.25">
      <c r="B4547" t="s">
        <v>26</v>
      </c>
      <c r="C4547">
        <v>583802</v>
      </c>
      <c r="D4547">
        <v>7016549</v>
      </c>
    </row>
    <row r="4548" spans="2:4" outlineLevel="2" x14ac:dyDescent="0.25">
      <c r="B4548" t="s">
        <v>26</v>
      </c>
      <c r="C4548">
        <v>583728</v>
      </c>
      <c r="D4548">
        <v>7016246</v>
      </c>
    </row>
    <row r="4549" spans="2:4" outlineLevel="2" x14ac:dyDescent="0.25">
      <c r="B4549" t="s">
        <v>26</v>
      </c>
      <c r="C4549">
        <v>583749</v>
      </c>
      <c r="D4549">
        <v>7016334</v>
      </c>
    </row>
    <row r="4550" spans="2:4" outlineLevel="2" x14ac:dyDescent="0.25">
      <c r="B4550" t="s">
        <v>26</v>
      </c>
      <c r="C4550">
        <v>584434</v>
      </c>
      <c r="D4550">
        <v>7016876</v>
      </c>
    </row>
    <row r="4551" spans="2:4" outlineLevel="2" x14ac:dyDescent="0.25">
      <c r="B4551" t="s">
        <v>26</v>
      </c>
      <c r="C4551">
        <v>584354</v>
      </c>
      <c r="D4551">
        <v>7016566</v>
      </c>
    </row>
    <row r="4552" spans="2:4" outlineLevel="2" x14ac:dyDescent="0.25">
      <c r="B4552" t="s">
        <v>26</v>
      </c>
      <c r="C4552">
        <v>584119</v>
      </c>
      <c r="D4552">
        <v>7016827</v>
      </c>
    </row>
    <row r="4553" spans="2:4" outlineLevel="2" x14ac:dyDescent="0.25">
      <c r="B4553" t="s">
        <v>26</v>
      </c>
      <c r="C4553">
        <v>584119</v>
      </c>
      <c r="D4553">
        <v>7016827</v>
      </c>
    </row>
    <row r="4554" spans="2:4" outlineLevel="2" x14ac:dyDescent="0.25">
      <c r="B4554" t="s">
        <v>26</v>
      </c>
      <c r="C4554">
        <v>584119</v>
      </c>
      <c r="D4554">
        <v>7016827</v>
      </c>
    </row>
    <row r="4555" spans="2:4" outlineLevel="2" x14ac:dyDescent="0.25">
      <c r="B4555" t="s">
        <v>26</v>
      </c>
      <c r="C4555">
        <v>584271</v>
      </c>
      <c r="D4555">
        <v>7016366</v>
      </c>
    </row>
    <row r="4556" spans="2:4" outlineLevel="2" x14ac:dyDescent="0.25">
      <c r="B4556" t="s">
        <v>26</v>
      </c>
      <c r="C4556">
        <v>584271</v>
      </c>
      <c r="D4556">
        <v>7016366</v>
      </c>
    </row>
    <row r="4557" spans="2:4" outlineLevel="2" x14ac:dyDescent="0.25">
      <c r="B4557" t="s">
        <v>26</v>
      </c>
      <c r="C4557">
        <v>584271</v>
      </c>
      <c r="D4557">
        <v>7016366</v>
      </c>
    </row>
    <row r="4558" spans="2:4" outlineLevel="2" x14ac:dyDescent="0.25">
      <c r="B4558" t="s">
        <v>26</v>
      </c>
      <c r="C4558">
        <v>583802</v>
      </c>
      <c r="D4558">
        <v>7016549</v>
      </c>
    </row>
    <row r="4559" spans="2:4" outlineLevel="2" x14ac:dyDescent="0.25">
      <c r="B4559" t="s">
        <v>26</v>
      </c>
      <c r="C4559">
        <v>584354</v>
      </c>
      <c r="D4559">
        <v>7016566</v>
      </c>
    </row>
    <row r="4560" spans="2:4" outlineLevel="2" x14ac:dyDescent="0.25">
      <c r="B4560" t="s">
        <v>26</v>
      </c>
      <c r="C4560">
        <v>584434</v>
      </c>
      <c r="D4560">
        <v>7016876</v>
      </c>
    </row>
    <row r="4561" spans="2:4" outlineLevel="2" x14ac:dyDescent="0.25">
      <c r="B4561" t="s">
        <v>26</v>
      </c>
      <c r="C4561">
        <v>584434</v>
      </c>
      <c r="D4561">
        <v>7016876</v>
      </c>
    </row>
    <row r="4562" spans="2:4" outlineLevel="2" x14ac:dyDescent="0.25">
      <c r="B4562" t="s">
        <v>26</v>
      </c>
      <c r="C4562">
        <v>584434</v>
      </c>
      <c r="D4562">
        <v>7016876</v>
      </c>
    </row>
    <row r="4563" spans="2:4" outlineLevel="2" x14ac:dyDescent="0.25">
      <c r="B4563" t="s">
        <v>26</v>
      </c>
      <c r="C4563">
        <v>584434</v>
      </c>
      <c r="D4563">
        <v>7016876</v>
      </c>
    </row>
    <row r="4564" spans="2:4" outlineLevel="2" x14ac:dyDescent="0.25">
      <c r="B4564" t="s">
        <v>26</v>
      </c>
      <c r="C4564">
        <v>584119</v>
      </c>
      <c r="D4564">
        <v>7016827</v>
      </c>
    </row>
    <row r="4565" spans="2:4" outlineLevel="2" x14ac:dyDescent="0.25">
      <c r="B4565" t="s">
        <v>26</v>
      </c>
      <c r="C4565">
        <v>584119</v>
      </c>
      <c r="D4565">
        <v>7016827</v>
      </c>
    </row>
    <row r="4566" spans="2:4" outlineLevel="2" x14ac:dyDescent="0.25">
      <c r="B4566" t="s">
        <v>26</v>
      </c>
      <c r="C4566">
        <v>583802</v>
      </c>
      <c r="D4566">
        <v>7016549</v>
      </c>
    </row>
    <row r="4567" spans="2:4" outlineLevel="2" x14ac:dyDescent="0.25">
      <c r="B4567" t="s">
        <v>26</v>
      </c>
      <c r="C4567">
        <v>583749</v>
      </c>
      <c r="D4567">
        <v>7016334</v>
      </c>
    </row>
    <row r="4568" spans="2:4" outlineLevel="2" x14ac:dyDescent="0.25">
      <c r="B4568" t="s">
        <v>26</v>
      </c>
      <c r="C4568">
        <v>583749</v>
      </c>
      <c r="D4568">
        <v>7016334</v>
      </c>
    </row>
    <row r="4569" spans="2:4" outlineLevel="2" x14ac:dyDescent="0.25">
      <c r="B4569" t="s">
        <v>26</v>
      </c>
      <c r="C4569">
        <v>583749</v>
      </c>
      <c r="D4569">
        <v>7016334</v>
      </c>
    </row>
    <row r="4570" spans="2:4" outlineLevel="2" x14ac:dyDescent="0.25">
      <c r="B4570" t="s">
        <v>26</v>
      </c>
      <c r="C4570">
        <v>584533</v>
      </c>
      <c r="D4570">
        <v>7016680</v>
      </c>
    </row>
    <row r="4571" spans="2:4" outlineLevel="2" x14ac:dyDescent="0.25">
      <c r="B4571" t="s">
        <v>26</v>
      </c>
      <c r="C4571">
        <v>584533</v>
      </c>
      <c r="D4571">
        <v>7016680</v>
      </c>
    </row>
    <row r="4572" spans="2:4" outlineLevel="2" x14ac:dyDescent="0.25">
      <c r="B4572" t="s">
        <v>26</v>
      </c>
      <c r="C4572">
        <v>584533</v>
      </c>
      <c r="D4572">
        <v>7016680</v>
      </c>
    </row>
    <row r="4573" spans="2:4" outlineLevel="2" x14ac:dyDescent="0.25">
      <c r="B4573" t="s">
        <v>26</v>
      </c>
      <c r="C4573">
        <v>584533</v>
      </c>
      <c r="D4573">
        <v>7016680</v>
      </c>
    </row>
    <row r="4574" spans="2:4" outlineLevel="2" x14ac:dyDescent="0.25">
      <c r="B4574" t="s">
        <v>26</v>
      </c>
      <c r="C4574">
        <v>584434</v>
      </c>
      <c r="D4574">
        <v>7016876</v>
      </c>
    </row>
    <row r="4575" spans="2:4" outlineLevel="2" x14ac:dyDescent="0.25">
      <c r="B4575" t="s">
        <v>26</v>
      </c>
      <c r="C4575">
        <v>584434</v>
      </c>
      <c r="D4575">
        <v>7016876</v>
      </c>
    </row>
    <row r="4576" spans="2:4" outlineLevel="2" x14ac:dyDescent="0.25">
      <c r="B4576" t="s">
        <v>26</v>
      </c>
      <c r="C4576">
        <v>584434</v>
      </c>
      <c r="D4576">
        <v>7016876</v>
      </c>
    </row>
    <row r="4577" spans="2:4" outlineLevel="2" x14ac:dyDescent="0.25">
      <c r="B4577" t="s">
        <v>26</v>
      </c>
      <c r="C4577">
        <v>584165</v>
      </c>
      <c r="D4577">
        <v>7017140</v>
      </c>
    </row>
    <row r="4578" spans="2:4" outlineLevel="2" x14ac:dyDescent="0.25">
      <c r="B4578" t="s">
        <v>26</v>
      </c>
      <c r="C4578">
        <v>584119</v>
      </c>
      <c r="D4578">
        <v>7016827</v>
      </c>
    </row>
    <row r="4579" spans="2:4" outlineLevel="2" x14ac:dyDescent="0.25">
      <c r="B4579" t="s">
        <v>26</v>
      </c>
      <c r="C4579">
        <v>584066</v>
      </c>
      <c r="D4579">
        <v>7017068</v>
      </c>
    </row>
    <row r="4580" spans="2:4" outlineLevel="2" x14ac:dyDescent="0.25">
      <c r="B4580" t="s">
        <v>26</v>
      </c>
      <c r="C4580">
        <v>584066</v>
      </c>
      <c r="D4580">
        <v>7017068</v>
      </c>
    </row>
    <row r="4581" spans="2:4" outlineLevel="2" x14ac:dyDescent="0.25">
      <c r="B4581" t="s">
        <v>26</v>
      </c>
      <c r="C4581">
        <v>584238</v>
      </c>
      <c r="D4581">
        <v>7017263</v>
      </c>
    </row>
    <row r="4582" spans="2:4" outlineLevel="2" x14ac:dyDescent="0.25">
      <c r="B4582" t="s">
        <v>26</v>
      </c>
      <c r="C4582">
        <v>584119</v>
      </c>
      <c r="D4582">
        <v>7016827</v>
      </c>
    </row>
    <row r="4583" spans="2:4" outlineLevel="2" x14ac:dyDescent="0.25">
      <c r="B4583" t="s">
        <v>26</v>
      </c>
      <c r="C4583">
        <v>583749</v>
      </c>
      <c r="D4583">
        <v>7016334</v>
      </c>
    </row>
    <row r="4584" spans="2:4" outlineLevel="2" x14ac:dyDescent="0.25">
      <c r="B4584" t="s">
        <v>26</v>
      </c>
      <c r="C4584">
        <v>584129</v>
      </c>
      <c r="D4584">
        <v>7016912</v>
      </c>
    </row>
    <row r="4585" spans="2:4" outlineLevel="2" x14ac:dyDescent="0.25">
      <c r="B4585" t="s">
        <v>26</v>
      </c>
      <c r="C4585">
        <v>584129</v>
      </c>
      <c r="D4585">
        <v>7016912</v>
      </c>
    </row>
    <row r="4586" spans="2:4" outlineLevel="2" x14ac:dyDescent="0.25">
      <c r="B4586" t="s">
        <v>26</v>
      </c>
      <c r="C4586">
        <v>584129</v>
      </c>
      <c r="D4586">
        <v>7016912</v>
      </c>
    </row>
    <row r="4587" spans="2:4" outlineLevel="2" x14ac:dyDescent="0.25">
      <c r="B4587" t="s">
        <v>26</v>
      </c>
      <c r="C4587">
        <v>584165</v>
      </c>
      <c r="D4587">
        <v>7017140</v>
      </c>
    </row>
    <row r="4588" spans="2:4" outlineLevel="2" x14ac:dyDescent="0.25">
      <c r="B4588" t="s">
        <v>26</v>
      </c>
      <c r="C4588">
        <v>584165</v>
      </c>
      <c r="D4588">
        <v>7017140</v>
      </c>
    </row>
    <row r="4589" spans="2:4" outlineLevel="2" x14ac:dyDescent="0.25">
      <c r="B4589" t="s">
        <v>26</v>
      </c>
      <c r="C4589">
        <v>583936</v>
      </c>
      <c r="D4589">
        <v>7017171</v>
      </c>
    </row>
    <row r="4590" spans="2:4" outlineLevel="2" x14ac:dyDescent="0.25">
      <c r="B4590" t="s">
        <v>26</v>
      </c>
      <c r="C4590">
        <v>584165</v>
      </c>
      <c r="D4590">
        <v>7017140</v>
      </c>
    </row>
    <row r="4591" spans="2:4" outlineLevel="2" x14ac:dyDescent="0.25">
      <c r="B4591" t="s">
        <v>26</v>
      </c>
      <c r="C4591">
        <v>583936</v>
      </c>
      <c r="D4591">
        <v>7017171</v>
      </c>
    </row>
    <row r="4592" spans="2:4" outlineLevel="2" x14ac:dyDescent="0.25">
      <c r="B4592" t="s">
        <v>26</v>
      </c>
      <c r="C4592">
        <v>584129</v>
      </c>
      <c r="D4592">
        <v>7016912</v>
      </c>
    </row>
    <row r="4593" spans="2:4" outlineLevel="2" x14ac:dyDescent="0.25">
      <c r="B4593" t="s">
        <v>26</v>
      </c>
      <c r="C4593">
        <v>583936</v>
      </c>
      <c r="D4593">
        <v>7017171</v>
      </c>
    </row>
    <row r="4594" spans="2:4" outlineLevel="2" x14ac:dyDescent="0.25">
      <c r="B4594" t="s">
        <v>26</v>
      </c>
      <c r="C4594">
        <v>584066</v>
      </c>
      <c r="D4594">
        <v>7017068</v>
      </c>
    </row>
    <row r="4595" spans="2:4" outlineLevel="2" x14ac:dyDescent="0.25">
      <c r="B4595" t="s">
        <v>26</v>
      </c>
      <c r="C4595">
        <v>584534</v>
      </c>
      <c r="D4595">
        <v>7016701</v>
      </c>
    </row>
    <row r="4596" spans="2:4" outlineLevel="2" x14ac:dyDescent="0.25">
      <c r="B4596" t="s">
        <v>26</v>
      </c>
      <c r="C4596">
        <v>584534</v>
      </c>
      <c r="D4596">
        <v>7016701</v>
      </c>
    </row>
    <row r="4597" spans="2:4" outlineLevel="2" x14ac:dyDescent="0.25">
      <c r="B4597" t="s">
        <v>26</v>
      </c>
      <c r="C4597">
        <v>584534</v>
      </c>
      <c r="D4597">
        <v>7016701</v>
      </c>
    </row>
    <row r="4598" spans="2:4" outlineLevel="2" x14ac:dyDescent="0.25">
      <c r="B4598" t="s">
        <v>26</v>
      </c>
      <c r="C4598">
        <v>584066</v>
      </c>
      <c r="D4598">
        <v>7017068</v>
      </c>
    </row>
    <row r="4599" spans="2:4" outlineLevel="2" x14ac:dyDescent="0.25">
      <c r="B4599" t="s">
        <v>26</v>
      </c>
      <c r="C4599">
        <v>584534</v>
      </c>
      <c r="D4599">
        <v>7016701</v>
      </c>
    </row>
    <row r="4600" spans="2:4" outlineLevel="2" x14ac:dyDescent="0.25">
      <c r="B4600" t="s">
        <v>26</v>
      </c>
      <c r="C4600">
        <v>584534</v>
      </c>
      <c r="D4600">
        <v>7016701</v>
      </c>
    </row>
    <row r="4601" spans="2:4" outlineLevel="2" x14ac:dyDescent="0.25">
      <c r="B4601" t="s">
        <v>26</v>
      </c>
      <c r="C4601">
        <v>583936</v>
      </c>
      <c r="D4601">
        <v>7017171</v>
      </c>
    </row>
    <row r="4602" spans="2:4" outlineLevel="2" x14ac:dyDescent="0.25">
      <c r="B4602" t="s">
        <v>26</v>
      </c>
      <c r="C4602">
        <v>583936</v>
      </c>
      <c r="D4602">
        <v>7017171</v>
      </c>
    </row>
    <row r="4603" spans="2:4" outlineLevel="2" x14ac:dyDescent="0.25">
      <c r="B4603" t="s">
        <v>26</v>
      </c>
      <c r="C4603">
        <v>583880</v>
      </c>
      <c r="D4603">
        <v>7016502</v>
      </c>
    </row>
    <row r="4604" spans="2:4" outlineLevel="2" x14ac:dyDescent="0.25">
      <c r="B4604" t="s">
        <v>26</v>
      </c>
      <c r="C4604">
        <v>583880</v>
      </c>
      <c r="D4604">
        <v>7016502</v>
      </c>
    </row>
    <row r="4605" spans="2:4" outlineLevel="2" x14ac:dyDescent="0.25">
      <c r="B4605" t="s">
        <v>26</v>
      </c>
      <c r="C4605">
        <v>584043</v>
      </c>
      <c r="D4605">
        <v>7016961</v>
      </c>
    </row>
    <row r="4606" spans="2:4" outlineLevel="2" x14ac:dyDescent="0.25">
      <c r="B4606" t="s">
        <v>26</v>
      </c>
      <c r="C4606">
        <v>583990</v>
      </c>
      <c r="D4606">
        <v>7016811</v>
      </c>
    </row>
    <row r="4607" spans="2:4" outlineLevel="2" x14ac:dyDescent="0.25">
      <c r="B4607" t="s">
        <v>26</v>
      </c>
      <c r="C4607">
        <v>583936</v>
      </c>
      <c r="D4607">
        <v>7017171</v>
      </c>
    </row>
    <row r="4608" spans="2:4" outlineLevel="2" x14ac:dyDescent="0.25">
      <c r="B4608" t="s">
        <v>26</v>
      </c>
      <c r="C4608">
        <v>584129</v>
      </c>
      <c r="D4608">
        <v>7016912</v>
      </c>
    </row>
    <row r="4609" spans="2:4" outlineLevel="2" x14ac:dyDescent="0.25">
      <c r="B4609" t="s">
        <v>26</v>
      </c>
      <c r="C4609">
        <v>584129</v>
      </c>
      <c r="D4609">
        <v>7016912</v>
      </c>
    </row>
    <row r="4610" spans="2:4" outlineLevel="2" x14ac:dyDescent="0.25">
      <c r="B4610" t="s">
        <v>26</v>
      </c>
      <c r="C4610">
        <v>584090</v>
      </c>
      <c r="D4610">
        <v>7016228</v>
      </c>
    </row>
    <row r="4611" spans="2:4" outlineLevel="2" x14ac:dyDescent="0.25">
      <c r="B4611" t="s">
        <v>26</v>
      </c>
      <c r="C4611">
        <v>584090</v>
      </c>
      <c r="D4611">
        <v>7016228</v>
      </c>
    </row>
    <row r="4612" spans="2:4" outlineLevel="2" x14ac:dyDescent="0.25">
      <c r="B4612" t="s">
        <v>26</v>
      </c>
      <c r="C4612">
        <v>584090</v>
      </c>
      <c r="D4612">
        <v>7016228</v>
      </c>
    </row>
    <row r="4613" spans="2:4" outlineLevel="2" x14ac:dyDescent="0.25">
      <c r="B4613" t="s">
        <v>26</v>
      </c>
      <c r="C4613">
        <v>584066</v>
      </c>
      <c r="D4613">
        <v>7017068</v>
      </c>
    </row>
    <row r="4614" spans="2:4" outlineLevel="2" x14ac:dyDescent="0.25">
      <c r="B4614" t="s">
        <v>26</v>
      </c>
      <c r="C4614">
        <v>584129</v>
      </c>
      <c r="D4614">
        <v>7016912</v>
      </c>
    </row>
    <row r="4615" spans="2:4" outlineLevel="2" x14ac:dyDescent="0.25">
      <c r="B4615" t="s">
        <v>26</v>
      </c>
      <c r="C4615">
        <v>583936</v>
      </c>
      <c r="D4615">
        <v>7017171</v>
      </c>
    </row>
    <row r="4616" spans="2:4" outlineLevel="2" x14ac:dyDescent="0.25">
      <c r="B4616" t="s">
        <v>26</v>
      </c>
      <c r="C4616">
        <v>584224</v>
      </c>
      <c r="D4616">
        <v>7017209</v>
      </c>
    </row>
    <row r="4617" spans="2:4" outlineLevel="2" x14ac:dyDescent="0.25">
      <c r="B4617" t="s">
        <v>26</v>
      </c>
      <c r="C4617">
        <v>583936</v>
      </c>
      <c r="D4617">
        <v>7017171</v>
      </c>
    </row>
    <row r="4618" spans="2:4" outlineLevel="2" x14ac:dyDescent="0.25">
      <c r="B4618" t="s">
        <v>26</v>
      </c>
      <c r="C4618">
        <v>583749</v>
      </c>
      <c r="D4618">
        <v>7016334</v>
      </c>
    </row>
    <row r="4619" spans="2:4" outlineLevel="2" x14ac:dyDescent="0.25">
      <c r="B4619" t="s">
        <v>26</v>
      </c>
      <c r="C4619">
        <v>584533</v>
      </c>
      <c r="D4619">
        <v>7016680</v>
      </c>
    </row>
    <row r="4620" spans="2:4" outlineLevel="2" x14ac:dyDescent="0.25">
      <c r="B4620" t="s">
        <v>26</v>
      </c>
      <c r="C4620">
        <v>584533</v>
      </c>
      <c r="D4620">
        <v>7016680</v>
      </c>
    </row>
    <row r="4621" spans="2:4" outlineLevel="2" x14ac:dyDescent="0.25">
      <c r="B4621" t="s">
        <v>26</v>
      </c>
      <c r="C4621">
        <v>584533</v>
      </c>
      <c r="D4621">
        <v>7016680</v>
      </c>
    </row>
    <row r="4622" spans="2:4" outlineLevel="2" x14ac:dyDescent="0.25">
      <c r="B4622" t="s">
        <v>26</v>
      </c>
      <c r="C4622">
        <v>584224</v>
      </c>
      <c r="D4622">
        <v>7017209</v>
      </c>
    </row>
    <row r="4623" spans="2:4" outlineLevel="2" x14ac:dyDescent="0.25">
      <c r="B4623" t="s">
        <v>26</v>
      </c>
      <c r="C4623">
        <v>583778</v>
      </c>
      <c r="D4623">
        <v>7017338</v>
      </c>
    </row>
    <row r="4624" spans="2:4" outlineLevel="2" x14ac:dyDescent="0.25">
      <c r="B4624" t="s">
        <v>26</v>
      </c>
      <c r="C4624">
        <v>583778</v>
      </c>
      <c r="D4624">
        <v>7017338</v>
      </c>
    </row>
    <row r="4625" spans="2:4" outlineLevel="2" x14ac:dyDescent="0.25">
      <c r="B4625" t="s">
        <v>26</v>
      </c>
      <c r="C4625">
        <v>583694</v>
      </c>
      <c r="D4625">
        <v>7017059</v>
      </c>
    </row>
    <row r="4626" spans="2:4" outlineLevel="2" x14ac:dyDescent="0.25">
      <c r="B4626" t="s">
        <v>26</v>
      </c>
      <c r="C4626">
        <v>584113</v>
      </c>
      <c r="D4626">
        <v>7016696</v>
      </c>
    </row>
    <row r="4627" spans="2:4" outlineLevel="2" x14ac:dyDescent="0.25">
      <c r="B4627" t="s">
        <v>26</v>
      </c>
      <c r="C4627">
        <v>583568</v>
      </c>
      <c r="D4627">
        <v>7016858</v>
      </c>
    </row>
    <row r="4628" spans="2:4" outlineLevel="2" x14ac:dyDescent="0.25">
      <c r="B4628" t="s">
        <v>26</v>
      </c>
      <c r="C4628">
        <v>584877</v>
      </c>
      <c r="D4628">
        <v>7016865</v>
      </c>
    </row>
    <row r="4629" spans="2:4" outlineLevel="2" x14ac:dyDescent="0.25">
      <c r="B4629" t="s">
        <v>26</v>
      </c>
      <c r="C4629">
        <v>584015</v>
      </c>
      <c r="D4629">
        <v>7016925</v>
      </c>
    </row>
    <row r="4630" spans="2:4" outlineLevel="2" x14ac:dyDescent="0.25">
      <c r="B4630" t="s">
        <v>26</v>
      </c>
      <c r="C4630">
        <v>584113</v>
      </c>
      <c r="D4630">
        <v>7016696</v>
      </c>
    </row>
    <row r="4631" spans="2:4" outlineLevel="2" x14ac:dyDescent="0.25">
      <c r="B4631" t="s">
        <v>26</v>
      </c>
      <c r="C4631">
        <v>584015</v>
      </c>
      <c r="D4631">
        <v>7016925</v>
      </c>
    </row>
    <row r="4632" spans="2:4" outlineLevel="2" x14ac:dyDescent="0.25">
      <c r="B4632" t="s">
        <v>26</v>
      </c>
      <c r="C4632">
        <v>583691</v>
      </c>
      <c r="D4632">
        <v>7017085</v>
      </c>
    </row>
    <row r="4633" spans="2:4" outlineLevel="2" x14ac:dyDescent="0.25">
      <c r="B4633" t="s">
        <v>26</v>
      </c>
      <c r="C4633">
        <v>584631</v>
      </c>
      <c r="D4633">
        <v>7016808</v>
      </c>
    </row>
    <row r="4634" spans="2:4" outlineLevel="2" x14ac:dyDescent="0.25">
      <c r="B4634" t="s">
        <v>26</v>
      </c>
      <c r="C4634">
        <v>583995</v>
      </c>
      <c r="D4634">
        <v>7016868</v>
      </c>
    </row>
    <row r="4635" spans="2:4" outlineLevel="2" x14ac:dyDescent="0.25">
      <c r="B4635" t="s">
        <v>26</v>
      </c>
      <c r="C4635">
        <v>584054</v>
      </c>
      <c r="D4635">
        <v>7017028</v>
      </c>
    </row>
    <row r="4636" spans="2:4" outlineLevel="2" x14ac:dyDescent="0.25">
      <c r="B4636" t="s">
        <v>26</v>
      </c>
      <c r="C4636">
        <v>584006</v>
      </c>
      <c r="D4636">
        <v>7016912</v>
      </c>
    </row>
    <row r="4637" spans="2:4" outlineLevel="2" x14ac:dyDescent="0.25">
      <c r="B4637" t="s">
        <v>26</v>
      </c>
      <c r="C4637">
        <v>584756</v>
      </c>
      <c r="D4637">
        <v>7016845</v>
      </c>
    </row>
    <row r="4638" spans="2:4" outlineLevel="2" x14ac:dyDescent="0.25">
      <c r="B4638" t="s">
        <v>26</v>
      </c>
      <c r="C4638">
        <v>583936</v>
      </c>
      <c r="D4638">
        <v>7017171</v>
      </c>
    </row>
    <row r="4639" spans="2:4" outlineLevel="2" x14ac:dyDescent="0.25">
      <c r="B4639" t="s">
        <v>26</v>
      </c>
      <c r="C4639">
        <v>583936</v>
      </c>
      <c r="D4639">
        <v>7017171</v>
      </c>
    </row>
    <row r="4640" spans="2:4" outlineLevel="2" x14ac:dyDescent="0.25">
      <c r="B4640" t="s">
        <v>26</v>
      </c>
      <c r="C4640">
        <v>583936</v>
      </c>
      <c r="D4640">
        <v>7017171</v>
      </c>
    </row>
    <row r="4641" spans="2:4" outlineLevel="2" x14ac:dyDescent="0.25">
      <c r="B4641" t="s">
        <v>26</v>
      </c>
      <c r="C4641">
        <v>584728</v>
      </c>
      <c r="D4641">
        <v>7016870</v>
      </c>
    </row>
    <row r="4642" spans="2:4" outlineLevel="2" x14ac:dyDescent="0.25">
      <c r="B4642" t="s">
        <v>26</v>
      </c>
      <c r="C4642">
        <v>584810</v>
      </c>
      <c r="D4642">
        <v>7016807</v>
      </c>
    </row>
    <row r="4643" spans="2:4" outlineLevel="2" x14ac:dyDescent="0.25">
      <c r="B4643" t="s">
        <v>26</v>
      </c>
      <c r="C4643">
        <v>583781</v>
      </c>
      <c r="D4643">
        <v>7017373</v>
      </c>
    </row>
    <row r="4644" spans="2:4" outlineLevel="2" x14ac:dyDescent="0.25">
      <c r="B4644" t="s">
        <v>26</v>
      </c>
      <c r="C4644">
        <v>583936</v>
      </c>
      <c r="D4644">
        <v>7017171</v>
      </c>
    </row>
    <row r="4645" spans="2:4" outlineLevel="2" x14ac:dyDescent="0.25">
      <c r="B4645" t="s">
        <v>26</v>
      </c>
      <c r="C4645">
        <v>584728</v>
      </c>
      <c r="D4645">
        <v>7016870</v>
      </c>
    </row>
    <row r="4646" spans="2:4" outlineLevel="2" x14ac:dyDescent="0.25">
      <c r="B4646" t="s">
        <v>26</v>
      </c>
      <c r="C4646">
        <v>584224</v>
      </c>
      <c r="D4646">
        <v>7017209</v>
      </c>
    </row>
    <row r="4647" spans="2:4" outlineLevel="2" x14ac:dyDescent="0.25">
      <c r="B4647" t="s">
        <v>26</v>
      </c>
      <c r="C4647">
        <v>583802</v>
      </c>
      <c r="D4647">
        <v>7016549</v>
      </c>
    </row>
    <row r="4648" spans="2:4" outlineLevel="2" x14ac:dyDescent="0.25">
      <c r="B4648" t="s">
        <v>26</v>
      </c>
      <c r="C4648">
        <v>583691</v>
      </c>
      <c r="D4648">
        <v>7017085</v>
      </c>
    </row>
    <row r="4649" spans="2:4" outlineLevel="2" x14ac:dyDescent="0.25">
      <c r="B4649" t="s">
        <v>26</v>
      </c>
      <c r="C4649">
        <v>583802</v>
      </c>
      <c r="D4649">
        <v>7016549</v>
      </c>
    </row>
    <row r="4650" spans="2:4" outlineLevel="2" x14ac:dyDescent="0.25">
      <c r="B4650" t="s">
        <v>26</v>
      </c>
      <c r="C4650">
        <v>583617</v>
      </c>
      <c r="D4650">
        <v>7017337</v>
      </c>
    </row>
    <row r="4651" spans="2:4" outlineLevel="2" x14ac:dyDescent="0.25">
      <c r="B4651" t="s">
        <v>26</v>
      </c>
      <c r="C4651">
        <v>583749</v>
      </c>
      <c r="D4651">
        <v>7016334</v>
      </c>
    </row>
    <row r="4652" spans="2:4" outlineLevel="2" x14ac:dyDescent="0.25">
      <c r="B4652" t="s">
        <v>26</v>
      </c>
      <c r="C4652">
        <v>583691</v>
      </c>
      <c r="D4652">
        <v>7017085</v>
      </c>
    </row>
    <row r="4653" spans="2:4" outlineLevel="2" x14ac:dyDescent="0.25">
      <c r="B4653" t="s">
        <v>26</v>
      </c>
      <c r="C4653">
        <v>583466</v>
      </c>
      <c r="D4653">
        <v>7017248</v>
      </c>
    </row>
    <row r="4654" spans="2:4" outlineLevel="2" x14ac:dyDescent="0.25">
      <c r="B4654" t="s">
        <v>26</v>
      </c>
      <c r="C4654">
        <v>583691</v>
      </c>
      <c r="D4654">
        <v>7017085</v>
      </c>
    </row>
    <row r="4655" spans="2:4" outlineLevel="2" x14ac:dyDescent="0.25">
      <c r="B4655" t="s">
        <v>26</v>
      </c>
      <c r="C4655">
        <v>583691</v>
      </c>
      <c r="D4655">
        <v>7017085</v>
      </c>
    </row>
    <row r="4656" spans="2:4" outlineLevel="2" x14ac:dyDescent="0.25">
      <c r="B4656" t="s">
        <v>26</v>
      </c>
      <c r="C4656">
        <v>583691</v>
      </c>
      <c r="D4656">
        <v>7017085</v>
      </c>
    </row>
    <row r="4657" spans="2:4" outlineLevel="2" x14ac:dyDescent="0.25">
      <c r="B4657" t="s">
        <v>26</v>
      </c>
      <c r="C4657">
        <v>583691</v>
      </c>
      <c r="D4657">
        <v>7017085</v>
      </c>
    </row>
    <row r="4658" spans="2:4" outlineLevel="2" x14ac:dyDescent="0.25">
      <c r="B4658" t="s">
        <v>26</v>
      </c>
      <c r="C4658">
        <v>583691</v>
      </c>
      <c r="D4658">
        <v>7017085</v>
      </c>
    </row>
    <row r="4659" spans="2:4" outlineLevel="2" x14ac:dyDescent="0.25">
      <c r="B4659" t="s">
        <v>26</v>
      </c>
      <c r="C4659">
        <v>583856</v>
      </c>
      <c r="D4659">
        <v>7017069</v>
      </c>
    </row>
    <row r="4660" spans="2:4" outlineLevel="2" x14ac:dyDescent="0.25">
      <c r="B4660" t="s">
        <v>26</v>
      </c>
      <c r="C4660">
        <v>583617</v>
      </c>
      <c r="D4660">
        <v>7017337</v>
      </c>
    </row>
    <row r="4661" spans="2:4" outlineLevel="2" x14ac:dyDescent="0.25">
      <c r="B4661" t="s">
        <v>26</v>
      </c>
      <c r="C4661">
        <v>583936</v>
      </c>
      <c r="D4661">
        <v>7017171</v>
      </c>
    </row>
    <row r="4662" spans="2:4" outlineLevel="2" x14ac:dyDescent="0.25">
      <c r="B4662" t="s">
        <v>26</v>
      </c>
      <c r="C4662">
        <v>583651</v>
      </c>
      <c r="D4662">
        <v>7016504</v>
      </c>
    </row>
    <row r="4663" spans="2:4" outlineLevel="2" x14ac:dyDescent="0.25">
      <c r="B4663" t="s">
        <v>26</v>
      </c>
      <c r="C4663">
        <v>583691</v>
      </c>
      <c r="D4663">
        <v>7016869</v>
      </c>
    </row>
    <row r="4664" spans="2:4" outlineLevel="2" x14ac:dyDescent="0.25">
      <c r="B4664" t="s">
        <v>26</v>
      </c>
      <c r="C4664">
        <v>584127</v>
      </c>
      <c r="D4664">
        <v>7016842</v>
      </c>
    </row>
    <row r="4665" spans="2:4" outlineLevel="2" x14ac:dyDescent="0.25">
      <c r="B4665" t="s">
        <v>26</v>
      </c>
      <c r="C4665">
        <v>583617</v>
      </c>
      <c r="D4665">
        <v>7017337</v>
      </c>
    </row>
    <row r="4666" spans="2:4" outlineLevel="2" x14ac:dyDescent="0.25">
      <c r="B4666" t="s">
        <v>26</v>
      </c>
      <c r="C4666">
        <v>583617</v>
      </c>
      <c r="D4666">
        <v>7017337</v>
      </c>
    </row>
    <row r="4667" spans="2:4" outlineLevel="2" x14ac:dyDescent="0.25">
      <c r="B4667" t="s">
        <v>26</v>
      </c>
      <c r="C4667">
        <v>583617</v>
      </c>
      <c r="D4667">
        <v>7017337</v>
      </c>
    </row>
    <row r="4668" spans="2:4" outlineLevel="2" x14ac:dyDescent="0.25">
      <c r="B4668" t="s">
        <v>26</v>
      </c>
      <c r="C4668">
        <v>583936</v>
      </c>
      <c r="D4668">
        <v>7017171</v>
      </c>
    </row>
    <row r="4669" spans="2:4" outlineLevel="2" x14ac:dyDescent="0.25">
      <c r="B4669" t="s">
        <v>26</v>
      </c>
      <c r="C4669">
        <v>583756</v>
      </c>
      <c r="D4669">
        <v>7016295</v>
      </c>
    </row>
    <row r="4670" spans="2:4" outlineLevel="2" x14ac:dyDescent="0.25">
      <c r="B4670" t="s">
        <v>26</v>
      </c>
      <c r="C4670">
        <v>584112</v>
      </c>
      <c r="D4670">
        <v>7016326</v>
      </c>
    </row>
    <row r="4671" spans="2:4" outlineLevel="2" x14ac:dyDescent="0.25">
      <c r="B4671" t="s">
        <v>26</v>
      </c>
      <c r="C4671">
        <v>583538</v>
      </c>
      <c r="D4671">
        <v>7016904</v>
      </c>
    </row>
    <row r="4672" spans="2:4" outlineLevel="2" x14ac:dyDescent="0.25">
      <c r="B4672" t="s">
        <v>26</v>
      </c>
      <c r="C4672">
        <v>584127</v>
      </c>
      <c r="D4672">
        <v>7016842</v>
      </c>
    </row>
    <row r="4673" spans="2:4" outlineLevel="2" x14ac:dyDescent="0.25">
      <c r="B4673" t="s">
        <v>26</v>
      </c>
      <c r="C4673">
        <v>584350</v>
      </c>
      <c r="D4673">
        <v>7016240</v>
      </c>
    </row>
    <row r="4674" spans="2:4" outlineLevel="2" x14ac:dyDescent="0.25">
      <c r="B4674" t="s">
        <v>26</v>
      </c>
      <c r="C4674">
        <v>584138</v>
      </c>
      <c r="D4674">
        <v>7016911</v>
      </c>
    </row>
    <row r="4675" spans="2:4" outlineLevel="2" x14ac:dyDescent="0.25">
      <c r="B4675" t="s">
        <v>26</v>
      </c>
      <c r="C4675">
        <v>583613</v>
      </c>
      <c r="D4675">
        <v>7016246</v>
      </c>
    </row>
    <row r="4676" spans="2:4" outlineLevel="2" x14ac:dyDescent="0.25">
      <c r="B4676" t="s">
        <v>26</v>
      </c>
      <c r="C4676">
        <v>584371</v>
      </c>
      <c r="D4676">
        <v>7016151</v>
      </c>
    </row>
    <row r="4677" spans="2:4" outlineLevel="2" x14ac:dyDescent="0.25">
      <c r="B4677" t="s">
        <v>26</v>
      </c>
      <c r="C4677">
        <v>584127</v>
      </c>
      <c r="D4677">
        <v>7016842</v>
      </c>
    </row>
    <row r="4678" spans="2:4" outlineLevel="2" x14ac:dyDescent="0.25">
      <c r="B4678" t="s">
        <v>26</v>
      </c>
      <c r="C4678">
        <v>584163</v>
      </c>
      <c r="D4678">
        <v>7016107</v>
      </c>
    </row>
    <row r="4679" spans="2:4" outlineLevel="2" x14ac:dyDescent="0.25">
      <c r="B4679" t="s">
        <v>26</v>
      </c>
      <c r="C4679">
        <v>584066</v>
      </c>
      <c r="D4679">
        <v>7017068</v>
      </c>
    </row>
    <row r="4680" spans="2:4" outlineLevel="2" x14ac:dyDescent="0.25">
      <c r="B4680" t="s">
        <v>26</v>
      </c>
      <c r="C4680">
        <v>583901</v>
      </c>
      <c r="D4680">
        <v>7016941</v>
      </c>
    </row>
    <row r="4681" spans="2:4" outlineLevel="2" x14ac:dyDescent="0.25">
      <c r="B4681" t="s">
        <v>26</v>
      </c>
      <c r="C4681">
        <v>584185</v>
      </c>
      <c r="D4681">
        <v>7016445</v>
      </c>
    </row>
    <row r="4682" spans="2:4" outlineLevel="2" x14ac:dyDescent="0.25">
      <c r="B4682" t="s">
        <v>26</v>
      </c>
      <c r="C4682">
        <v>583613</v>
      </c>
      <c r="D4682">
        <v>7016246</v>
      </c>
    </row>
    <row r="4683" spans="2:4" outlineLevel="2" x14ac:dyDescent="0.25">
      <c r="B4683" t="s">
        <v>26</v>
      </c>
      <c r="C4683">
        <v>584350</v>
      </c>
      <c r="D4683">
        <v>7016240</v>
      </c>
    </row>
    <row r="4684" spans="2:4" outlineLevel="2" x14ac:dyDescent="0.25">
      <c r="B4684" t="s">
        <v>26</v>
      </c>
      <c r="C4684">
        <v>584138</v>
      </c>
      <c r="D4684">
        <v>7016911</v>
      </c>
    </row>
    <row r="4685" spans="2:4" outlineLevel="2" x14ac:dyDescent="0.25">
      <c r="B4685" t="s">
        <v>26</v>
      </c>
      <c r="C4685">
        <v>583572</v>
      </c>
      <c r="D4685">
        <v>7016184</v>
      </c>
    </row>
    <row r="4686" spans="2:4" outlineLevel="2" x14ac:dyDescent="0.25">
      <c r="B4686" t="s">
        <v>26</v>
      </c>
      <c r="C4686">
        <v>583572</v>
      </c>
      <c r="D4686">
        <v>7016184</v>
      </c>
    </row>
    <row r="4687" spans="2:4" outlineLevel="2" x14ac:dyDescent="0.25">
      <c r="B4687" t="s">
        <v>26</v>
      </c>
      <c r="C4687">
        <v>583572</v>
      </c>
      <c r="D4687">
        <v>7016184</v>
      </c>
    </row>
    <row r="4688" spans="2:4" outlineLevel="2" x14ac:dyDescent="0.25">
      <c r="B4688" t="s">
        <v>26</v>
      </c>
      <c r="C4688">
        <v>583901</v>
      </c>
      <c r="D4688">
        <v>7016941</v>
      </c>
    </row>
    <row r="4689" spans="1:4" outlineLevel="2" x14ac:dyDescent="0.25">
      <c r="B4689" t="s">
        <v>26</v>
      </c>
      <c r="C4689">
        <v>584165</v>
      </c>
      <c r="D4689">
        <v>7017140</v>
      </c>
    </row>
    <row r="4690" spans="1:4" outlineLevel="2" x14ac:dyDescent="0.25">
      <c r="B4690" t="s">
        <v>26</v>
      </c>
      <c r="C4690">
        <v>584138</v>
      </c>
      <c r="D4690">
        <v>7016911</v>
      </c>
    </row>
    <row r="4691" spans="1:4" outlineLevel="2" x14ac:dyDescent="0.25">
      <c r="B4691" t="s">
        <v>26</v>
      </c>
      <c r="C4691">
        <v>584026</v>
      </c>
      <c r="D4691">
        <v>7017088</v>
      </c>
    </row>
    <row r="4692" spans="1:4" outlineLevel="2" x14ac:dyDescent="0.25">
      <c r="B4692" t="s">
        <v>26</v>
      </c>
      <c r="C4692">
        <v>583901</v>
      </c>
      <c r="D4692">
        <v>7016941</v>
      </c>
    </row>
    <row r="4693" spans="1:4" outlineLevel="2" x14ac:dyDescent="0.25">
      <c r="B4693" t="s">
        <v>26</v>
      </c>
      <c r="C4693">
        <v>583901</v>
      </c>
      <c r="D4693">
        <v>7016941</v>
      </c>
    </row>
    <row r="4694" spans="1:4" outlineLevel="2" x14ac:dyDescent="0.25">
      <c r="B4694" t="s">
        <v>26</v>
      </c>
      <c r="C4694">
        <v>583645</v>
      </c>
      <c r="D4694">
        <v>7016252</v>
      </c>
    </row>
    <row r="4695" spans="1:4" outlineLevel="2" x14ac:dyDescent="0.25">
      <c r="B4695" t="s">
        <v>26</v>
      </c>
      <c r="C4695">
        <v>584629</v>
      </c>
      <c r="D4695">
        <v>7016842</v>
      </c>
    </row>
    <row r="4696" spans="1:4" outlineLevel="2" x14ac:dyDescent="0.25">
      <c r="B4696" t="s">
        <v>26</v>
      </c>
      <c r="C4696">
        <v>584185</v>
      </c>
      <c r="D4696">
        <v>7016445</v>
      </c>
    </row>
    <row r="4697" spans="1:4" outlineLevel="2" x14ac:dyDescent="0.25">
      <c r="B4697" t="s">
        <v>26</v>
      </c>
      <c r="C4697">
        <v>584113</v>
      </c>
      <c r="D4697">
        <v>7016696</v>
      </c>
    </row>
    <row r="4698" spans="1:4" outlineLevel="2" x14ac:dyDescent="0.25">
      <c r="B4698" t="s">
        <v>26</v>
      </c>
      <c r="C4698">
        <v>584165</v>
      </c>
      <c r="D4698">
        <v>7017140</v>
      </c>
    </row>
    <row r="4699" spans="1:4" outlineLevel="2" x14ac:dyDescent="0.25">
      <c r="B4699" t="s">
        <v>26</v>
      </c>
      <c r="C4699">
        <v>583572</v>
      </c>
      <c r="D4699">
        <v>7016184</v>
      </c>
    </row>
    <row r="4700" spans="1:4" outlineLevel="2" x14ac:dyDescent="0.25">
      <c r="B4700" t="s">
        <v>26</v>
      </c>
      <c r="C4700">
        <v>583651</v>
      </c>
      <c r="D4700">
        <v>7016504</v>
      </c>
    </row>
    <row r="4701" spans="1:4" outlineLevel="2" x14ac:dyDescent="0.25">
      <c r="B4701" t="s">
        <v>26</v>
      </c>
      <c r="C4701">
        <v>584026</v>
      </c>
      <c r="D4701">
        <v>7017088</v>
      </c>
    </row>
    <row r="4702" spans="1:4" outlineLevel="2" x14ac:dyDescent="0.25">
      <c r="B4702" t="s">
        <v>26</v>
      </c>
      <c r="C4702">
        <v>584090</v>
      </c>
      <c r="D4702">
        <v>7016228</v>
      </c>
    </row>
    <row r="4703" spans="1:4" outlineLevel="2" x14ac:dyDescent="0.25">
      <c r="B4703" t="s">
        <v>26</v>
      </c>
      <c r="C4703">
        <v>584196</v>
      </c>
      <c r="D4703">
        <v>7016633</v>
      </c>
    </row>
    <row r="4704" spans="1:4" outlineLevel="1" x14ac:dyDescent="0.25">
      <c r="A4704" s="5" t="s">
        <v>62</v>
      </c>
      <c r="B4704">
        <f>SUBTOTAL(3,B4297:B4703)</f>
        <v>407</v>
      </c>
    </row>
    <row r="4705" spans="2:4" outlineLevel="2" x14ac:dyDescent="0.25">
      <c r="B4705" t="s">
        <v>27</v>
      </c>
      <c r="C4705">
        <v>584026</v>
      </c>
      <c r="D4705">
        <v>7017088</v>
      </c>
    </row>
    <row r="4706" spans="2:4" outlineLevel="2" x14ac:dyDescent="0.25">
      <c r="B4706" t="s">
        <v>27</v>
      </c>
      <c r="C4706">
        <v>583530</v>
      </c>
      <c r="D4706">
        <v>7016476</v>
      </c>
    </row>
    <row r="4707" spans="2:4" outlineLevel="2" x14ac:dyDescent="0.25">
      <c r="B4707" t="s">
        <v>27</v>
      </c>
      <c r="C4707">
        <v>583510</v>
      </c>
      <c r="D4707">
        <v>7016188</v>
      </c>
    </row>
    <row r="4708" spans="2:4" outlineLevel="2" x14ac:dyDescent="0.25">
      <c r="B4708" t="s">
        <v>27</v>
      </c>
      <c r="C4708">
        <v>583344</v>
      </c>
      <c r="D4708">
        <v>7016200</v>
      </c>
    </row>
    <row r="4709" spans="2:4" outlineLevel="2" x14ac:dyDescent="0.25">
      <c r="B4709" t="s">
        <v>27</v>
      </c>
      <c r="C4709">
        <v>585528</v>
      </c>
      <c r="D4709">
        <v>7016999</v>
      </c>
    </row>
    <row r="4710" spans="2:4" outlineLevel="2" x14ac:dyDescent="0.25">
      <c r="B4710" t="s">
        <v>27</v>
      </c>
      <c r="C4710">
        <v>583685</v>
      </c>
      <c r="D4710">
        <v>7016745</v>
      </c>
    </row>
    <row r="4711" spans="2:4" outlineLevel="2" x14ac:dyDescent="0.25">
      <c r="B4711" t="s">
        <v>27</v>
      </c>
      <c r="C4711">
        <v>583685</v>
      </c>
      <c r="D4711">
        <v>7016745</v>
      </c>
    </row>
    <row r="4712" spans="2:4" outlineLevel="2" x14ac:dyDescent="0.25">
      <c r="B4712" t="s">
        <v>27</v>
      </c>
      <c r="C4712">
        <v>583685</v>
      </c>
      <c r="D4712">
        <v>7016745</v>
      </c>
    </row>
    <row r="4713" spans="2:4" outlineLevel="2" x14ac:dyDescent="0.25">
      <c r="B4713" t="s">
        <v>27</v>
      </c>
      <c r="C4713">
        <v>584138</v>
      </c>
      <c r="D4713">
        <v>7016911</v>
      </c>
    </row>
    <row r="4714" spans="2:4" outlineLevel="2" x14ac:dyDescent="0.25">
      <c r="B4714" t="s">
        <v>27</v>
      </c>
      <c r="C4714">
        <v>583802</v>
      </c>
      <c r="D4714">
        <v>7016549</v>
      </c>
    </row>
    <row r="4715" spans="2:4" outlineLevel="2" x14ac:dyDescent="0.25">
      <c r="B4715" t="s">
        <v>27</v>
      </c>
      <c r="C4715">
        <v>584138</v>
      </c>
      <c r="D4715">
        <v>7016911</v>
      </c>
    </row>
    <row r="4716" spans="2:4" outlineLevel="2" x14ac:dyDescent="0.25">
      <c r="B4716" t="s">
        <v>27</v>
      </c>
      <c r="C4716">
        <v>585148</v>
      </c>
      <c r="D4716">
        <v>7016344</v>
      </c>
    </row>
    <row r="4717" spans="2:4" outlineLevel="2" x14ac:dyDescent="0.25">
      <c r="B4717" t="s">
        <v>27</v>
      </c>
      <c r="C4717">
        <v>584810</v>
      </c>
      <c r="D4717">
        <v>7016807</v>
      </c>
    </row>
    <row r="4718" spans="2:4" outlineLevel="2" x14ac:dyDescent="0.25">
      <c r="B4718" t="s">
        <v>27</v>
      </c>
      <c r="C4718">
        <v>584138</v>
      </c>
      <c r="D4718">
        <v>7016911</v>
      </c>
    </row>
    <row r="4719" spans="2:4" outlineLevel="2" x14ac:dyDescent="0.25">
      <c r="B4719" t="s">
        <v>27</v>
      </c>
      <c r="C4719">
        <v>584138</v>
      </c>
      <c r="D4719">
        <v>7016911</v>
      </c>
    </row>
    <row r="4720" spans="2:4" outlineLevel="2" x14ac:dyDescent="0.25">
      <c r="B4720" t="s">
        <v>27</v>
      </c>
      <c r="C4720">
        <v>584138</v>
      </c>
      <c r="D4720">
        <v>7016911</v>
      </c>
    </row>
    <row r="4721" spans="2:4" outlineLevel="2" x14ac:dyDescent="0.25">
      <c r="B4721" t="s">
        <v>27</v>
      </c>
      <c r="C4721">
        <v>584138</v>
      </c>
      <c r="D4721">
        <v>7016911</v>
      </c>
    </row>
    <row r="4722" spans="2:4" outlineLevel="2" x14ac:dyDescent="0.25">
      <c r="B4722" t="s">
        <v>27</v>
      </c>
      <c r="C4722">
        <v>584138</v>
      </c>
      <c r="D4722">
        <v>7016911</v>
      </c>
    </row>
    <row r="4723" spans="2:4" outlineLevel="2" x14ac:dyDescent="0.25">
      <c r="B4723" t="s">
        <v>27</v>
      </c>
      <c r="C4723">
        <v>584238</v>
      </c>
      <c r="D4723">
        <v>7017263</v>
      </c>
    </row>
    <row r="4724" spans="2:4" outlineLevel="2" x14ac:dyDescent="0.25">
      <c r="B4724" t="s">
        <v>27</v>
      </c>
      <c r="C4724">
        <v>584238</v>
      </c>
      <c r="D4724">
        <v>7017263</v>
      </c>
    </row>
    <row r="4725" spans="2:4" outlineLevel="2" x14ac:dyDescent="0.25">
      <c r="B4725" t="s">
        <v>27</v>
      </c>
      <c r="C4725">
        <v>584238</v>
      </c>
      <c r="D4725">
        <v>7017263</v>
      </c>
    </row>
    <row r="4726" spans="2:4" outlineLevel="2" x14ac:dyDescent="0.25">
      <c r="B4726" t="s">
        <v>27</v>
      </c>
      <c r="C4726">
        <v>584238</v>
      </c>
      <c r="D4726">
        <v>7017263</v>
      </c>
    </row>
    <row r="4727" spans="2:4" outlineLevel="2" x14ac:dyDescent="0.25">
      <c r="B4727" t="s">
        <v>27</v>
      </c>
      <c r="C4727">
        <v>584238</v>
      </c>
      <c r="D4727">
        <v>7017263</v>
      </c>
    </row>
    <row r="4728" spans="2:4" outlineLevel="2" x14ac:dyDescent="0.25">
      <c r="B4728" t="s">
        <v>27</v>
      </c>
      <c r="C4728">
        <v>584238</v>
      </c>
      <c r="D4728">
        <v>7017263</v>
      </c>
    </row>
    <row r="4729" spans="2:4" outlineLevel="2" x14ac:dyDescent="0.25">
      <c r="B4729" t="s">
        <v>27</v>
      </c>
      <c r="C4729">
        <v>584810</v>
      </c>
      <c r="D4729">
        <v>7016807</v>
      </c>
    </row>
    <row r="4730" spans="2:4" outlineLevel="2" x14ac:dyDescent="0.25">
      <c r="B4730" t="s">
        <v>27</v>
      </c>
      <c r="C4730">
        <v>584138</v>
      </c>
      <c r="D4730">
        <v>7016911</v>
      </c>
    </row>
    <row r="4731" spans="2:4" outlineLevel="2" x14ac:dyDescent="0.25">
      <c r="B4731" t="s">
        <v>27</v>
      </c>
      <c r="C4731">
        <v>584138</v>
      </c>
      <c r="D4731">
        <v>7016911</v>
      </c>
    </row>
    <row r="4732" spans="2:4" outlineLevel="2" x14ac:dyDescent="0.25">
      <c r="B4732" t="s">
        <v>27</v>
      </c>
      <c r="C4732">
        <v>584138</v>
      </c>
      <c r="D4732">
        <v>7016911</v>
      </c>
    </row>
    <row r="4733" spans="2:4" outlineLevel="2" x14ac:dyDescent="0.25">
      <c r="B4733" t="s">
        <v>27</v>
      </c>
      <c r="C4733">
        <v>584138</v>
      </c>
      <c r="D4733">
        <v>7016911</v>
      </c>
    </row>
    <row r="4734" spans="2:4" outlineLevel="2" x14ac:dyDescent="0.25">
      <c r="B4734" t="s">
        <v>27</v>
      </c>
      <c r="C4734">
        <v>584138</v>
      </c>
      <c r="D4734">
        <v>7016911</v>
      </c>
    </row>
    <row r="4735" spans="2:4" outlineLevel="2" x14ac:dyDescent="0.25">
      <c r="B4735" t="s">
        <v>27</v>
      </c>
      <c r="C4735">
        <v>584011</v>
      </c>
      <c r="D4735">
        <v>7017077</v>
      </c>
    </row>
    <row r="4736" spans="2:4" outlineLevel="2" x14ac:dyDescent="0.25">
      <c r="B4736" t="s">
        <v>27</v>
      </c>
      <c r="C4736">
        <v>584011</v>
      </c>
      <c r="D4736">
        <v>7017077</v>
      </c>
    </row>
    <row r="4737" spans="2:4" outlineLevel="2" x14ac:dyDescent="0.25">
      <c r="B4737" t="s">
        <v>27</v>
      </c>
      <c r="C4737">
        <v>584011</v>
      </c>
      <c r="D4737">
        <v>7017077</v>
      </c>
    </row>
    <row r="4738" spans="2:4" outlineLevel="2" x14ac:dyDescent="0.25">
      <c r="B4738" t="s">
        <v>27</v>
      </c>
      <c r="C4738">
        <v>584011</v>
      </c>
      <c r="D4738">
        <v>7017077</v>
      </c>
    </row>
    <row r="4739" spans="2:4" outlineLevel="2" x14ac:dyDescent="0.25">
      <c r="B4739" t="s">
        <v>27</v>
      </c>
      <c r="C4739">
        <v>583936</v>
      </c>
      <c r="D4739">
        <v>7017171</v>
      </c>
    </row>
    <row r="4740" spans="2:4" outlineLevel="2" x14ac:dyDescent="0.25">
      <c r="B4740" t="s">
        <v>27</v>
      </c>
      <c r="C4740">
        <v>584238</v>
      </c>
      <c r="D4740">
        <v>7017263</v>
      </c>
    </row>
    <row r="4741" spans="2:4" outlineLevel="2" x14ac:dyDescent="0.25">
      <c r="B4741" t="s">
        <v>27</v>
      </c>
      <c r="C4741">
        <v>584011</v>
      </c>
      <c r="D4741">
        <v>7017077</v>
      </c>
    </row>
    <row r="4742" spans="2:4" outlineLevel="2" x14ac:dyDescent="0.25">
      <c r="B4742" t="s">
        <v>27</v>
      </c>
      <c r="C4742">
        <v>584011</v>
      </c>
      <c r="D4742">
        <v>7017077</v>
      </c>
    </row>
    <row r="4743" spans="2:4" outlineLevel="2" x14ac:dyDescent="0.25">
      <c r="B4743" t="s">
        <v>27</v>
      </c>
      <c r="C4743">
        <v>583936</v>
      </c>
      <c r="D4743">
        <v>7017171</v>
      </c>
    </row>
    <row r="4744" spans="2:4" outlineLevel="2" x14ac:dyDescent="0.25">
      <c r="B4744" t="s">
        <v>27</v>
      </c>
      <c r="C4744">
        <v>583936</v>
      </c>
      <c r="D4744">
        <v>7017171</v>
      </c>
    </row>
    <row r="4745" spans="2:4" outlineLevel="2" x14ac:dyDescent="0.25">
      <c r="B4745" t="s">
        <v>27</v>
      </c>
      <c r="C4745">
        <v>584011</v>
      </c>
      <c r="D4745">
        <v>7017077</v>
      </c>
    </row>
    <row r="4746" spans="2:4" outlineLevel="2" x14ac:dyDescent="0.25">
      <c r="B4746" t="s">
        <v>27</v>
      </c>
      <c r="C4746">
        <v>584011</v>
      </c>
      <c r="D4746">
        <v>7017077</v>
      </c>
    </row>
    <row r="4747" spans="2:4" outlineLevel="2" x14ac:dyDescent="0.25">
      <c r="B4747" t="s">
        <v>27</v>
      </c>
      <c r="C4747">
        <v>584011</v>
      </c>
      <c r="D4747">
        <v>7017077</v>
      </c>
    </row>
    <row r="4748" spans="2:4" outlineLevel="2" x14ac:dyDescent="0.25">
      <c r="B4748" t="s">
        <v>27</v>
      </c>
      <c r="C4748">
        <v>584206</v>
      </c>
      <c r="D4748">
        <v>7017110</v>
      </c>
    </row>
    <row r="4749" spans="2:4" outlineLevel="2" x14ac:dyDescent="0.25">
      <c r="B4749" t="s">
        <v>27</v>
      </c>
      <c r="C4749">
        <v>584011</v>
      </c>
      <c r="D4749">
        <v>7017077</v>
      </c>
    </row>
    <row r="4750" spans="2:4" outlineLevel="2" x14ac:dyDescent="0.25">
      <c r="B4750" t="s">
        <v>27</v>
      </c>
      <c r="C4750">
        <v>583936</v>
      </c>
      <c r="D4750">
        <v>7017171</v>
      </c>
    </row>
    <row r="4751" spans="2:4" outlineLevel="2" x14ac:dyDescent="0.25">
      <c r="B4751" t="s">
        <v>27</v>
      </c>
      <c r="C4751">
        <v>584127</v>
      </c>
      <c r="D4751">
        <v>7016842</v>
      </c>
    </row>
    <row r="4752" spans="2:4" outlineLevel="2" x14ac:dyDescent="0.25">
      <c r="B4752" t="s">
        <v>27</v>
      </c>
      <c r="C4752">
        <v>583936</v>
      </c>
      <c r="D4752">
        <v>7017171</v>
      </c>
    </row>
    <row r="4753" spans="2:4" outlineLevel="2" x14ac:dyDescent="0.25">
      <c r="B4753" t="s">
        <v>27</v>
      </c>
      <c r="C4753">
        <v>583568</v>
      </c>
      <c r="D4753">
        <v>7016858</v>
      </c>
    </row>
    <row r="4754" spans="2:4" outlineLevel="2" x14ac:dyDescent="0.25">
      <c r="B4754" t="s">
        <v>27</v>
      </c>
      <c r="C4754">
        <v>584011</v>
      </c>
      <c r="D4754">
        <v>7017077</v>
      </c>
    </row>
    <row r="4755" spans="2:4" outlineLevel="2" x14ac:dyDescent="0.25">
      <c r="B4755" t="s">
        <v>27</v>
      </c>
      <c r="C4755">
        <v>584011</v>
      </c>
      <c r="D4755">
        <v>7017077</v>
      </c>
    </row>
    <row r="4756" spans="2:4" outlineLevel="2" x14ac:dyDescent="0.25">
      <c r="B4756" t="s">
        <v>27</v>
      </c>
      <c r="C4756">
        <v>584011</v>
      </c>
      <c r="D4756">
        <v>7017077</v>
      </c>
    </row>
    <row r="4757" spans="2:4" outlineLevel="2" x14ac:dyDescent="0.25">
      <c r="B4757" t="s">
        <v>27</v>
      </c>
      <c r="C4757">
        <v>583802</v>
      </c>
      <c r="D4757">
        <v>7016549</v>
      </c>
    </row>
    <row r="4758" spans="2:4" outlineLevel="2" x14ac:dyDescent="0.25">
      <c r="B4758" t="s">
        <v>27</v>
      </c>
      <c r="C4758">
        <v>584066</v>
      </c>
      <c r="D4758">
        <v>7017068</v>
      </c>
    </row>
    <row r="4759" spans="2:4" outlineLevel="2" x14ac:dyDescent="0.25">
      <c r="B4759" t="s">
        <v>27</v>
      </c>
      <c r="C4759">
        <v>583802</v>
      </c>
      <c r="D4759">
        <v>7016549</v>
      </c>
    </row>
    <row r="4760" spans="2:4" outlineLevel="2" x14ac:dyDescent="0.25">
      <c r="B4760" t="s">
        <v>27</v>
      </c>
      <c r="C4760">
        <v>583622</v>
      </c>
      <c r="D4760">
        <v>7016223</v>
      </c>
    </row>
    <row r="4761" spans="2:4" outlineLevel="2" x14ac:dyDescent="0.25">
      <c r="B4761" t="s">
        <v>27</v>
      </c>
      <c r="C4761">
        <v>585532</v>
      </c>
      <c r="D4761">
        <v>7017041</v>
      </c>
    </row>
    <row r="4762" spans="2:4" outlineLevel="2" x14ac:dyDescent="0.25">
      <c r="B4762" t="s">
        <v>27</v>
      </c>
      <c r="C4762">
        <v>585017</v>
      </c>
      <c r="D4762">
        <v>7016410</v>
      </c>
    </row>
    <row r="4763" spans="2:4" outlineLevel="2" x14ac:dyDescent="0.25">
      <c r="B4763" t="s">
        <v>27</v>
      </c>
      <c r="C4763">
        <v>584011</v>
      </c>
      <c r="D4763">
        <v>7017077</v>
      </c>
    </row>
    <row r="4764" spans="2:4" outlineLevel="2" x14ac:dyDescent="0.25">
      <c r="B4764" t="s">
        <v>27</v>
      </c>
      <c r="C4764">
        <v>584011</v>
      </c>
      <c r="D4764">
        <v>7017077</v>
      </c>
    </row>
    <row r="4765" spans="2:4" outlineLevel="2" x14ac:dyDescent="0.25">
      <c r="B4765" t="s">
        <v>27</v>
      </c>
      <c r="C4765">
        <v>583901</v>
      </c>
      <c r="D4765">
        <v>7016941</v>
      </c>
    </row>
    <row r="4766" spans="2:4" outlineLevel="2" x14ac:dyDescent="0.25">
      <c r="B4766" t="s">
        <v>27</v>
      </c>
      <c r="C4766">
        <v>583694</v>
      </c>
      <c r="D4766">
        <v>7017059</v>
      </c>
    </row>
    <row r="4767" spans="2:4" outlineLevel="2" x14ac:dyDescent="0.25">
      <c r="B4767" t="s">
        <v>27</v>
      </c>
      <c r="C4767">
        <v>584885</v>
      </c>
      <c r="D4767">
        <v>7016443</v>
      </c>
    </row>
    <row r="4768" spans="2:4" outlineLevel="2" x14ac:dyDescent="0.25">
      <c r="B4768" t="s">
        <v>27</v>
      </c>
      <c r="C4768">
        <v>583568</v>
      </c>
      <c r="D4768">
        <v>7016858</v>
      </c>
    </row>
    <row r="4769" spans="2:4" outlineLevel="2" x14ac:dyDescent="0.25">
      <c r="B4769" t="s">
        <v>27</v>
      </c>
      <c r="C4769">
        <v>584936</v>
      </c>
      <c r="D4769">
        <v>7017032</v>
      </c>
    </row>
    <row r="4770" spans="2:4" outlineLevel="2" x14ac:dyDescent="0.25">
      <c r="B4770" t="s">
        <v>27</v>
      </c>
      <c r="C4770">
        <v>583613</v>
      </c>
      <c r="D4770">
        <v>7016246</v>
      </c>
    </row>
    <row r="4771" spans="2:4" outlineLevel="2" x14ac:dyDescent="0.25">
      <c r="B4771" t="s">
        <v>27</v>
      </c>
      <c r="C4771">
        <v>583802</v>
      </c>
      <c r="D4771">
        <v>7016549</v>
      </c>
    </row>
    <row r="4772" spans="2:4" outlineLevel="2" x14ac:dyDescent="0.25">
      <c r="B4772" t="s">
        <v>27</v>
      </c>
      <c r="C4772">
        <v>583802</v>
      </c>
      <c r="D4772">
        <v>7016549</v>
      </c>
    </row>
    <row r="4773" spans="2:4" outlineLevel="2" x14ac:dyDescent="0.25">
      <c r="B4773" t="s">
        <v>27</v>
      </c>
      <c r="C4773">
        <v>584936</v>
      </c>
      <c r="D4773">
        <v>7017032</v>
      </c>
    </row>
    <row r="4774" spans="2:4" outlineLevel="2" x14ac:dyDescent="0.25">
      <c r="B4774" t="s">
        <v>27</v>
      </c>
      <c r="C4774">
        <v>585005</v>
      </c>
      <c r="D4774">
        <v>7016933</v>
      </c>
    </row>
    <row r="4775" spans="2:4" outlineLevel="2" x14ac:dyDescent="0.25">
      <c r="B4775" t="s">
        <v>27</v>
      </c>
      <c r="C4775">
        <v>583572</v>
      </c>
      <c r="D4775">
        <v>7017063</v>
      </c>
    </row>
    <row r="4776" spans="2:4" outlineLevel="2" x14ac:dyDescent="0.25">
      <c r="B4776" t="s">
        <v>27</v>
      </c>
      <c r="C4776">
        <v>584189</v>
      </c>
      <c r="D4776">
        <v>7016060</v>
      </c>
    </row>
    <row r="4777" spans="2:4" outlineLevel="2" x14ac:dyDescent="0.25">
      <c r="B4777" t="s">
        <v>27</v>
      </c>
      <c r="C4777">
        <v>585380</v>
      </c>
      <c r="D4777">
        <v>7017191</v>
      </c>
    </row>
    <row r="4778" spans="2:4" outlineLevel="2" x14ac:dyDescent="0.25">
      <c r="B4778" t="s">
        <v>27</v>
      </c>
      <c r="C4778">
        <v>584163</v>
      </c>
      <c r="D4778">
        <v>7016107</v>
      </c>
    </row>
    <row r="4779" spans="2:4" outlineLevel="2" x14ac:dyDescent="0.25">
      <c r="B4779" t="s">
        <v>27</v>
      </c>
      <c r="C4779">
        <v>585178</v>
      </c>
      <c r="D4779">
        <v>7016988</v>
      </c>
    </row>
    <row r="4780" spans="2:4" outlineLevel="2" x14ac:dyDescent="0.25">
      <c r="B4780" t="s">
        <v>27</v>
      </c>
      <c r="C4780">
        <v>585178</v>
      </c>
      <c r="D4780">
        <v>7016988</v>
      </c>
    </row>
    <row r="4781" spans="2:4" outlineLevel="2" x14ac:dyDescent="0.25">
      <c r="B4781" t="s">
        <v>27</v>
      </c>
      <c r="C4781">
        <v>584953</v>
      </c>
      <c r="D4781">
        <v>7016614</v>
      </c>
    </row>
    <row r="4782" spans="2:4" outlineLevel="2" x14ac:dyDescent="0.25">
      <c r="B4782" t="s">
        <v>27</v>
      </c>
      <c r="C4782">
        <v>584350</v>
      </c>
      <c r="D4782">
        <v>7016240</v>
      </c>
    </row>
    <row r="4783" spans="2:4" outlineLevel="2" x14ac:dyDescent="0.25">
      <c r="B4783" t="s">
        <v>27</v>
      </c>
      <c r="C4783">
        <v>583613</v>
      </c>
      <c r="D4783">
        <v>7016246</v>
      </c>
    </row>
    <row r="4784" spans="2:4" outlineLevel="2" x14ac:dyDescent="0.25">
      <c r="B4784" t="s">
        <v>27</v>
      </c>
      <c r="C4784">
        <v>584810</v>
      </c>
      <c r="D4784">
        <v>7016807</v>
      </c>
    </row>
    <row r="4785" spans="2:4" outlineLevel="2" x14ac:dyDescent="0.25">
      <c r="B4785" t="s">
        <v>27</v>
      </c>
      <c r="C4785">
        <v>584776</v>
      </c>
      <c r="D4785">
        <v>7015511</v>
      </c>
    </row>
    <row r="4786" spans="2:4" outlineLevel="2" x14ac:dyDescent="0.25">
      <c r="B4786" t="s">
        <v>27</v>
      </c>
      <c r="C4786">
        <v>584350</v>
      </c>
      <c r="D4786">
        <v>7016240</v>
      </c>
    </row>
    <row r="4787" spans="2:4" outlineLevel="2" x14ac:dyDescent="0.25">
      <c r="B4787" t="s">
        <v>27</v>
      </c>
      <c r="C4787">
        <v>585595</v>
      </c>
      <c r="D4787">
        <v>7017170</v>
      </c>
    </row>
    <row r="4788" spans="2:4" outlineLevel="2" x14ac:dyDescent="0.25">
      <c r="B4788" t="s">
        <v>27</v>
      </c>
      <c r="C4788">
        <v>585380</v>
      </c>
      <c r="D4788">
        <v>7017191</v>
      </c>
    </row>
    <row r="4789" spans="2:4" outlineLevel="2" x14ac:dyDescent="0.25">
      <c r="B4789" t="s">
        <v>27</v>
      </c>
      <c r="C4789">
        <v>584398</v>
      </c>
      <c r="D4789">
        <v>7016086</v>
      </c>
    </row>
    <row r="4790" spans="2:4" outlineLevel="2" x14ac:dyDescent="0.25">
      <c r="B4790" t="s">
        <v>27</v>
      </c>
      <c r="C4790">
        <v>585005</v>
      </c>
      <c r="D4790">
        <v>7016933</v>
      </c>
    </row>
    <row r="4791" spans="2:4" outlineLevel="2" x14ac:dyDescent="0.25">
      <c r="B4791" t="s">
        <v>27</v>
      </c>
      <c r="C4791">
        <v>584542</v>
      </c>
      <c r="D4791">
        <v>7016881</v>
      </c>
    </row>
    <row r="4792" spans="2:4" outlineLevel="2" x14ac:dyDescent="0.25">
      <c r="B4792" t="s">
        <v>27</v>
      </c>
      <c r="C4792">
        <v>584953</v>
      </c>
      <c r="D4792">
        <v>7016614</v>
      </c>
    </row>
    <row r="4793" spans="2:4" outlineLevel="2" x14ac:dyDescent="0.25">
      <c r="B4793" t="s">
        <v>27</v>
      </c>
      <c r="C4793">
        <v>585414</v>
      </c>
      <c r="D4793">
        <v>7017074</v>
      </c>
    </row>
    <row r="4794" spans="2:4" outlineLevel="2" x14ac:dyDescent="0.25">
      <c r="B4794" t="s">
        <v>27</v>
      </c>
      <c r="C4794">
        <v>584398</v>
      </c>
      <c r="D4794">
        <v>7016086</v>
      </c>
    </row>
    <row r="4795" spans="2:4" outlineLevel="2" x14ac:dyDescent="0.25">
      <c r="B4795" t="s">
        <v>27</v>
      </c>
      <c r="C4795">
        <v>584350</v>
      </c>
      <c r="D4795">
        <v>7016240</v>
      </c>
    </row>
    <row r="4796" spans="2:4" outlineLevel="2" x14ac:dyDescent="0.25">
      <c r="B4796" t="s">
        <v>27</v>
      </c>
      <c r="C4796">
        <v>585620</v>
      </c>
      <c r="D4796">
        <v>7017128</v>
      </c>
    </row>
    <row r="4797" spans="2:4" outlineLevel="2" x14ac:dyDescent="0.25">
      <c r="B4797" t="s">
        <v>27</v>
      </c>
      <c r="C4797">
        <v>584693</v>
      </c>
      <c r="D4797">
        <v>7016018</v>
      </c>
    </row>
    <row r="4798" spans="2:4" outlineLevel="2" x14ac:dyDescent="0.25">
      <c r="B4798" t="s">
        <v>27</v>
      </c>
      <c r="C4798">
        <v>584707</v>
      </c>
      <c r="D4798">
        <v>7015721</v>
      </c>
    </row>
    <row r="4799" spans="2:4" outlineLevel="2" x14ac:dyDescent="0.25">
      <c r="B4799" t="s">
        <v>27</v>
      </c>
      <c r="C4799">
        <v>584629</v>
      </c>
      <c r="D4799">
        <v>7016842</v>
      </c>
    </row>
    <row r="4800" spans="2:4" outlineLevel="2" x14ac:dyDescent="0.25">
      <c r="B4800" t="s">
        <v>27</v>
      </c>
      <c r="C4800">
        <v>584387</v>
      </c>
      <c r="D4800">
        <v>7016589</v>
      </c>
    </row>
    <row r="4801" spans="2:4" outlineLevel="2" x14ac:dyDescent="0.25">
      <c r="B4801" t="s">
        <v>27</v>
      </c>
      <c r="C4801">
        <v>584398</v>
      </c>
      <c r="D4801">
        <v>7016086</v>
      </c>
    </row>
    <row r="4802" spans="2:4" outlineLevel="2" x14ac:dyDescent="0.25">
      <c r="B4802" t="s">
        <v>27</v>
      </c>
      <c r="C4802">
        <v>585414</v>
      </c>
      <c r="D4802">
        <v>7017074</v>
      </c>
    </row>
    <row r="4803" spans="2:4" outlineLevel="2" x14ac:dyDescent="0.25">
      <c r="B4803" t="s">
        <v>27</v>
      </c>
      <c r="C4803">
        <v>584885</v>
      </c>
      <c r="D4803">
        <v>7016443</v>
      </c>
    </row>
    <row r="4804" spans="2:4" outlineLevel="2" x14ac:dyDescent="0.25">
      <c r="B4804" t="s">
        <v>27</v>
      </c>
      <c r="C4804">
        <v>585288</v>
      </c>
      <c r="D4804">
        <v>7016983</v>
      </c>
    </row>
    <row r="4805" spans="2:4" outlineLevel="2" x14ac:dyDescent="0.25">
      <c r="B4805" t="s">
        <v>27</v>
      </c>
      <c r="C4805">
        <v>583778</v>
      </c>
      <c r="D4805">
        <v>7017338</v>
      </c>
    </row>
    <row r="4806" spans="2:4" outlineLevel="2" x14ac:dyDescent="0.25">
      <c r="B4806" t="s">
        <v>27</v>
      </c>
      <c r="C4806">
        <v>584350</v>
      </c>
      <c r="D4806">
        <v>7016240</v>
      </c>
    </row>
    <row r="4807" spans="2:4" outlineLevel="2" x14ac:dyDescent="0.25">
      <c r="B4807" t="s">
        <v>27</v>
      </c>
      <c r="C4807">
        <v>584350</v>
      </c>
      <c r="D4807">
        <v>7016240</v>
      </c>
    </row>
    <row r="4808" spans="2:4" outlineLevel="2" x14ac:dyDescent="0.25">
      <c r="B4808" t="s">
        <v>27</v>
      </c>
      <c r="C4808">
        <v>584629</v>
      </c>
      <c r="D4808">
        <v>7016842</v>
      </c>
    </row>
    <row r="4809" spans="2:4" outlineLevel="2" x14ac:dyDescent="0.25">
      <c r="B4809" t="s">
        <v>27</v>
      </c>
      <c r="C4809">
        <v>584371</v>
      </c>
      <c r="D4809">
        <v>7016151</v>
      </c>
    </row>
    <row r="4810" spans="2:4" outlineLevel="2" x14ac:dyDescent="0.25">
      <c r="B4810" t="s">
        <v>27</v>
      </c>
      <c r="C4810">
        <v>585053</v>
      </c>
      <c r="D4810">
        <v>7016920</v>
      </c>
    </row>
    <row r="4811" spans="2:4" outlineLevel="2" x14ac:dyDescent="0.25">
      <c r="B4811" t="s">
        <v>27</v>
      </c>
      <c r="C4811">
        <v>584163</v>
      </c>
      <c r="D4811">
        <v>7016107</v>
      </c>
    </row>
    <row r="4812" spans="2:4" outlineLevel="2" x14ac:dyDescent="0.25">
      <c r="B4812" t="s">
        <v>27</v>
      </c>
      <c r="C4812">
        <v>584371</v>
      </c>
      <c r="D4812">
        <v>7016151</v>
      </c>
    </row>
    <row r="4813" spans="2:4" outlineLevel="2" x14ac:dyDescent="0.25">
      <c r="B4813" t="s">
        <v>27</v>
      </c>
      <c r="C4813">
        <v>584533</v>
      </c>
      <c r="D4813">
        <v>7016680</v>
      </c>
    </row>
    <row r="4814" spans="2:4" outlineLevel="2" x14ac:dyDescent="0.25">
      <c r="B4814" t="s">
        <v>27</v>
      </c>
      <c r="C4814">
        <v>585005</v>
      </c>
      <c r="D4814">
        <v>7016933</v>
      </c>
    </row>
    <row r="4815" spans="2:4" outlineLevel="2" x14ac:dyDescent="0.25">
      <c r="B4815" t="s">
        <v>27</v>
      </c>
      <c r="C4815">
        <v>585160</v>
      </c>
      <c r="D4815">
        <v>7016486</v>
      </c>
    </row>
    <row r="4816" spans="2:4" outlineLevel="2" x14ac:dyDescent="0.25">
      <c r="B4816" t="s">
        <v>27</v>
      </c>
      <c r="C4816">
        <v>584371</v>
      </c>
      <c r="D4816">
        <v>7016151</v>
      </c>
    </row>
    <row r="4817" spans="2:4" outlineLevel="2" x14ac:dyDescent="0.25">
      <c r="B4817" t="s">
        <v>27</v>
      </c>
      <c r="C4817">
        <v>583694</v>
      </c>
      <c r="D4817">
        <v>7017059</v>
      </c>
    </row>
    <row r="4818" spans="2:4" outlineLevel="2" x14ac:dyDescent="0.25">
      <c r="B4818" t="s">
        <v>27</v>
      </c>
      <c r="C4818">
        <v>584371</v>
      </c>
      <c r="D4818">
        <v>7016151</v>
      </c>
    </row>
    <row r="4819" spans="2:4" outlineLevel="2" x14ac:dyDescent="0.25">
      <c r="B4819" t="s">
        <v>27</v>
      </c>
      <c r="C4819">
        <v>585285</v>
      </c>
      <c r="D4819">
        <v>7016951</v>
      </c>
    </row>
    <row r="4820" spans="2:4" outlineLevel="2" x14ac:dyDescent="0.25">
      <c r="B4820" t="s">
        <v>27</v>
      </c>
      <c r="C4820">
        <v>584885</v>
      </c>
      <c r="D4820">
        <v>7016443</v>
      </c>
    </row>
    <row r="4821" spans="2:4" outlineLevel="2" x14ac:dyDescent="0.25">
      <c r="B4821" t="s">
        <v>27</v>
      </c>
      <c r="C4821">
        <v>584371</v>
      </c>
      <c r="D4821">
        <v>7016151</v>
      </c>
    </row>
    <row r="4822" spans="2:4" outlineLevel="2" x14ac:dyDescent="0.25">
      <c r="B4822" t="s">
        <v>27</v>
      </c>
      <c r="C4822">
        <v>585120</v>
      </c>
      <c r="D4822">
        <v>7016216</v>
      </c>
    </row>
    <row r="4823" spans="2:4" outlineLevel="2" x14ac:dyDescent="0.25">
      <c r="B4823" t="s">
        <v>27</v>
      </c>
      <c r="C4823">
        <v>583936</v>
      </c>
      <c r="D4823">
        <v>7017171</v>
      </c>
    </row>
    <row r="4824" spans="2:4" outlineLevel="2" x14ac:dyDescent="0.25">
      <c r="B4824" t="s">
        <v>27</v>
      </c>
      <c r="C4824">
        <v>583694</v>
      </c>
      <c r="D4824">
        <v>7017059</v>
      </c>
    </row>
    <row r="4825" spans="2:4" outlineLevel="2" x14ac:dyDescent="0.25">
      <c r="B4825" t="s">
        <v>27</v>
      </c>
      <c r="C4825">
        <v>585285</v>
      </c>
      <c r="D4825">
        <v>7016951</v>
      </c>
    </row>
    <row r="4826" spans="2:4" outlineLevel="2" x14ac:dyDescent="0.25">
      <c r="B4826" t="s">
        <v>27</v>
      </c>
      <c r="C4826">
        <v>584533</v>
      </c>
      <c r="D4826">
        <v>7016680</v>
      </c>
    </row>
    <row r="4827" spans="2:4" outlineLevel="2" x14ac:dyDescent="0.25">
      <c r="B4827" t="s">
        <v>27</v>
      </c>
      <c r="C4827">
        <v>584011</v>
      </c>
      <c r="D4827">
        <v>7017077</v>
      </c>
    </row>
    <row r="4828" spans="2:4" outlineLevel="2" x14ac:dyDescent="0.25">
      <c r="B4828" t="s">
        <v>27</v>
      </c>
      <c r="C4828">
        <v>585009</v>
      </c>
      <c r="D4828">
        <v>7017043</v>
      </c>
    </row>
    <row r="4829" spans="2:4" outlineLevel="2" x14ac:dyDescent="0.25">
      <c r="B4829" t="s">
        <v>27</v>
      </c>
      <c r="C4829">
        <v>584371</v>
      </c>
      <c r="D4829">
        <v>7016151</v>
      </c>
    </row>
    <row r="4830" spans="2:4" outlineLevel="2" x14ac:dyDescent="0.25">
      <c r="B4830" t="s">
        <v>27</v>
      </c>
      <c r="C4830">
        <v>584371</v>
      </c>
      <c r="D4830">
        <v>7016151</v>
      </c>
    </row>
    <row r="4831" spans="2:4" outlineLevel="2" x14ac:dyDescent="0.25">
      <c r="B4831" t="s">
        <v>27</v>
      </c>
      <c r="C4831">
        <v>584866</v>
      </c>
      <c r="D4831">
        <v>7016434</v>
      </c>
    </row>
    <row r="4832" spans="2:4" outlineLevel="2" x14ac:dyDescent="0.25">
      <c r="B4832" t="s">
        <v>27</v>
      </c>
      <c r="C4832">
        <v>583936</v>
      </c>
      <c r="D4832">
        <v>7017171</v>
      </c>
    </row>
    <row r="4833" spans="2:4" outlineLevel="2" x14ac:dyDescent="0.25">
      <c r="B4833" t="s">
        <v>27</v>
      </c>
      <c r="C4833">
        <v>585285</v>
      </c>
      <c r="D4833">
        <v>7016951</v>
      </c>
    </row>
    <row r="4834" spans="2:4" outlineLevel="2" x14ac:dyDescent="0.25">
      <c r="B4834" t="s">
        <v>27</v>
      </c>
      <c r="C4834">
        <v>585000</v>
      </c>
      <c r="D4834">
        <v>7016651</v>
      </c>
    </row>
    <row r="4835" spans="2:4" outlineLevel="2" x14ac:dyDescent="0.25">
      <c r="B4835" t="s">
        <v>27</v>
      </c>
      <c r="C4835">
        <v>585005</v>
      </c>
      <c r="D4835">
        <v>7016933</v>
      </c>
    </row>
    <row r="4836" spans="2:4" outlineLevel="2" x14ac:dyDescent="0.25">
      <c r="B4836" t="s">
        <v>27</v>
      </c>
      <c r="C4836">
        <v>584981</v>
      </c>
      <c r="D4836">
        <v>7016573</v>
      </c>
    </row>
    <row r="4837" spans="2:4" outlineLevel="2" x14ac:dyDescent="0.25">
      <c r="B4837" t="s">
        <v>27</v>
      </c>
      <c r="C4837">
        <v>583936</v>
      </c>
      <c r="D4837">
        <v>7017171</v>
      </c>
    </row>
    <row r="4838" spans="2:4" outlineLevel="2" x14ac:dyDescent="0.25">
      <c r="B4838" t="s">
        <v>27</v>
      </c>
      <c r="C4838">
        <v>585162</v>
      </c>
      <c r="D4838">
        <v>7016476</v>
      </c>
    </row>
    <row r="4839" spans="2:4" outlineLevel="2" x14ac:dyDescent="0.25">
      <c r="B4839" t="s">
        <v>27</v>
      </c>
      <c r="C4839">
        <v>585162</v>
      </c>
      <c r="D4839">
        <v>7016476</v>
      </c>
    </row>
    <row r="4840" spans="2:4" outlineLevel="2" x14ac:dyDescent="0.25">
      <c r="B4840" t="s">
        <v>27</v>
      </c>
      <c r="C4840">
        <v>583936</v>
      </c>
      <c r="D4840">
        <v>7017171</v>
      </c>
    </row>
    <row r="4841" spans="2:4" outlineLevel="2" x14ac:dyDescent="0.25">
      <c r="B4841" t="s">
        <v>27</v>
      </c>
      <c r="C4841">
        <v>583936</v>
      </c>
      <c r="D4841">
        <v>7017171</v>
      </c>
    </row>
    <row r="4842" spans="2:4" outlineLevel="2" x14ac:dyDescent="0.25">
      <c r="B4842" t="s">
        <v>27</v>
      </c>
      <c r="C4842">
        <v>583936</v>
      </c>
      <c r="D4842">
        <v>7017171</v>
      </c>
    </row>
    <row r="4843" spans="2:4" outlineLevel="2" x14ac:dyDescent="0.25">
      <c r="B4843" t="s">
        <v>27</v>
      </c>
      <c r="C4843">
        <v>584533</v>
      </c>
      <c r="D4843">
        <v>7016680</v>
      </c>
    </row>
    <row r="4844" spans="2:4" outlineLevel="2" x14ac:dyDescent="0.25">
      <c r="B4844" t="s">
        <v>27</v>
      </c>
      <c r="C4844">
        <v>584434</v>
      </c>
      <c r="D4844">
        <v>7016876</v>
      </c>
    </row>
    <row r="4845" spans="2:4" outlineLevel="2" x14ac:dyDescent="0.25">
      <c r="B4845" t="s">
        <v>27</v>
      </c>
      <c r="C4845">
        <v>584224</v>
      </c>
      <c r="D4845">
        <v>7017209</v>
      </c>
    </row>
    <row r="4846" spans="2:4" outlineLevel="2" x14ac:dyDescent="0.25">
      <c r="B4846" t="s">
        <v>27</v>
      </c>
      <c r="C4846">
        <v>584138</v>
      </c>
      <c r="D4846">
        <v>7016911</v>
      </c>
    </row>
    <row r="4847" spans="2:4" outlineLevel="2" x14ac:dyDescent="0.25">
      <c r="B4847" t="s">
        <v>27</v>
      </c>
      <c r="C4847">
        <v>584629</v>
      </c>
      <c r="D4847">
        <v>7016842</v>
      </c>
    </row>
    <row r="4848" spans="2:4" outlineLevel="2" x14ac:dyDescent="0.25">
      <c r="B4848" t="s">
        <v>27</v>
      </c>
      <c r="C4848">
        <v>584066</v>
      </c>
      <c r="D4848">
        <v>7017068</v>
      </c>
    </row>
    <row r="4849" spans="2:4" outlineLevel="2" x14ac:dyDescent="0.25">
      <c r="B4849" t="s">
        <v>27</v>
      </c>
      <c r="C4849">
        <v>585414</v>
      </c>
      <c r="D4849">
        <v>7017074</v>
      </c>
    </row>
    <row r="4850" spans="2:4" outlineLevel="2" x14ac:dyDescent="0.25">
      <c r="B4850" t="s">
        <v>27</v>
      </c>
      <c r="C4850">
        <v>585005</v>
      </c>
      <c r="D4850">
        <v>7016933</v>
      </c>
    </row>
    <row r="4851" spans="2:4" outlineLevel="2" x14ac:dyDescent="0.25">
      <c r="B4851" t="s">
        <v>27</v>
      </c>
      <c r="C4851">
        <v>585285</v>
      </c>
      <c r="D4851">
        <v>7016951</v>
      </c>
    </row>
    <row r="4852" spans="2:4" outlineLevel="2" x14ac:dyDescent="0.25">
      <c r="B4852" t="s">
        <v>27</v>
      </c>
      <c r="C4852">
        <v>583936</v>
      </c>
      <c r="D4852">
        <v>7017171</v>
      </c>
    </row>
    <row r="4853" spans="2:4" outlineLevel="2" x14ac:dyDescent="0.25">
      <c r="B4853" t="s">
        <v>27</v>
      </c>
      <c r="C4853">
        <v>584066</v>
      </c>
      <c r="D4853">
        <v>7017068</v>
      </c>
    </row>
    <row r="4854" spans="2:4" outlineLevel="2" x14ac:dyDescent="0.25">
      <c r="B4854" t="s">
        <v>27</v>
      </c>
      <c r="C4854">
        <v>584371</v>
      </c>
      <c r="D4854">
        <v>7016151</v>
      </c>
    </row>
    <row r="4855" spans="2:4" outlineLevel="2" x14ac:dyDescent="0.25">
      <c r="B4855" t="s">
        <v>27</v>
      </c>
      <c r="C4855">
        <v>584371</v>
      </c>
      <c r="D4855">
        <v>7016151</v>
      </c>
    </row>
    <row r="4856" spans="2:4" outlineLevel="2" x14ac:dyDescent="0.25">
      <c r="B4856" t="s">
        <v>27</v>
      </c>
      <c r="C4856">
        <v>585005</v>
      </c>
      <c r="D4856">
        <v>7016933</v>
      </c>
    </row>
    <row r="4857" spans="2:4" outlineLevel="2" x14ac:dyDescent="0.25">
      <c r="B4857" t="s">
        <v>27</v>
      </c>
      <c r="C4857">
        <v>584434</v>
      </c>
      <c r="D4857">
        <v>7016876</v>
      </c>
    </row>
    <row r="4858" spans="2:4" outlineLevel="2" x14ac:dyDescent="0.25">
      <c r="B4858" t="s">
        <v>27</v>
      </c>
      <c r="C4858">
        <v>583936</v>
      </c>
      <c r="D4858">
        <v>7017171</v>
      </c>
    </row>
    <row r="4859" spans="2:4" outlineLevel="2" x14ac:dyDescent="0.25">
      <c r="B4859" t="s">
        <v>27</v>
      </c>
      <c r="C4859">
        <v>583936</v>
      </c>
      <c r="D4859">
        <v>7017171</v>
      </c>
    </row>
    <row r="4860" spans="2:4" outlineLevel="2" x14ac:dyDescent="0.25">
      <c r="B4860" t="s">
        <v>27</v>
      </c>
      <c r="C4860">
        <v>583936</v>
      </c>
      <c r="D4860">
        <v>7017171</v>
      </c>
    </row>
    <row r="4861" spans="2:4" outlineLevel="2" x14ac:dyDescent="0.25">
      <c r="B4861" t="s">
        <v>27</v>
      </c>
      <c r="C4861">
        <v>583936</v>
      </c>
      <c r="D4861">
        <v>7017171</v>
      </c>
    </row>
    <row r="4862" spans="2:4" outlineLevel="2" x14ac:dyDescent="0.25">
      <c r="B4862" t="s">
        <v>27</v>
      </c>
      <c r="C4862">
        <v>584981</v>
      </c>
      <c r="D4862">
        <v>7016573</v>
      </c>
    </row>
    <row r="4863" spans="2:4" outlineLevel="2" x14ac:dyDescent="0.25">
      <c r="B4863" t="s">
        <v>27</v>
      </c>
      <c r="C4863">
        <v>585178</v>
      </c>
      <c r="D4863">
        <v>7016988</v>
      </c>
    </row>
    <row r="4864" spans="2:4" outlineLevel="2" x14ac:dyDescent="0.25">
      <c r="B4864" t="s">
        <v>27</v>
      </c>
      <c r="C4864">
        <v>583936</v>
      </c>
      <c r="D4864">
        <v>7017171</v>
      </c>
    </row>
    <row r="4865" spans="2:4" outlineLevel="2" x14ac:dyDescent="0.25">
      <c r="B4865" t="s">
        <v>27</v>
      </c>
      <c r="C4865">
        <v>583936</v>
      </c>
      <c r="D4865">
        <v>7017171</v>
      </c>
    </row>
    <row r="4866" spans="2:4" outlineLevel="2" x14ac:dyDescent="0.25">
      <c r="B4866" t="s">
        <v>27</v>
      </c>
      <c r="C4866">
        <v>583936</v>
      </c>
      <c r="D4866">
        <v>7017171</v>
      </c>
    </row>
    <row r="4867" spans="2:4" outlineLevel="2" x14ac:dyDescent="0.25">
      <c r="B4867" t="s">
        <v>27</v>
      </c>
      <c r="C4867">
        <v>583744</v>
      </c>
      <c r="D4867">
        <v>7017164</v>
      </c>
    </row>
    <row r="4868" spans="2:4" outlineLevel="2" x14ac:dyDescent="0.25">
      <c r="B4868" t="s">
        <v>27</v>
      </c>
      <c r="C4868">
        <v>583936</v>
      </c>
      <c r="D4868">
        <v>7017171</v>
      </c>
    </row>
    <row r="4869" spans="2:4" outlineLevel="2" x14ac:dyDescent="0.25">
      <c r="B4869" t="s">
        <v>27</v>
      </c>
      <c r="C4869">
        <v>583936</v>
      </c>
      <c r="D4869">
        <v>7017171</v>
      </c>
    </row>
    <row r="4870" spans="2:4" outlineLevel="2" x14ac:dyDescent="0.25">
      <c r="B4870" t="s">
        <v>27</v>
      </c>
      <c r="C4870">
        <v>583936</v>
      </c>
      <c r="D4870">
        <v>7017171</v>
      </c>
    </row>
    <row r="4871" spans="2:4" outlineLevel="2" x14ac:dyDescent="0.25">
      <c r="B4871" t="s">
        <v>27</v>
      </c>
      <c r="C4871">
        <v>583613</v>
      </c>
      <c r="D4871">
        <v>7016246</v>
      </c>
    </row>
    <row r="4872" spans="2:4" outlineLevel="2" x14ac:dyDescent="0.25">
      <c r="B4872" t="s">
        <v>27</v>
      </c>
      <c r="C4872">
        <v>583802</v>
      </c>
      <c r="D4872">
        <v>7016549</v>
      </c>
    </row>
    <row r="4873" spans="2:4" outlineLevel="2" x14ac:dyDescent="0.25">
      <c r="B4873" t="s">
        <v>27</v>
      </c>
      <c r="C4873">
        <v>583936</v>
      </c>
      <c r="D4873">
        <v>7017171</v>
      </c>
    </row>
    <row r="4874" spans="2:4" outlineLevel="2" x14ac:dyDescent="0.25">
      <c r="B4874" t="s">
        <v>27</v>
      </c>
      <c r="C4874">
        <v>583694</v>
      </c>
      <c r="D4874">
        <v>7017059</v>
      </c>
    </row>
    <row r="4875" spans="2:4" outlineLevel="2" x14ac:dyDescent="0.25">
      <c r="B4875" t="s">
        <v>27</v>
      </c>
      <c r="C4875">
        <v>583936</v>
      </c>
      <c r="D4875">
        <v>7017171</v>
      </c>
    </row>
    <row r="4876" spans="2:4" outlineLevel="2" x14ac:dyDescent="0.25">
      <c r="B4876" t="s">
        <v>27</v>
      </c>
      <c r="C4876">
        <v>584629</v>
      </c>
      <c r="D4876">
        <v>7016842</v>
      </c>
    </row>
    <row r="4877" spans="2:4" outlineLevel="2" x14ac:dyDescent="0.25">
      <c r="B4877" t="s">
        <v>27</v>
      </c>
      <c r="C4877">
        <v>584981</v>
      </c>
      <c r="D4877">
        <v>7016573</v>
      </c>
    </row>
    <row r="4878" spans="2:4" outlineLevel="2" x14ac:dyDescent="0.25">
      <c r="B4878" t="s">
        <v>27</v>
      </c>
      <c r="C4878">
        <v>583936</v>
      </c>
      <c r="D4878">
        <v>7017171</v>
      </c>
    </row>
    <row r="4879" spans="2:4" outlineLevel="2" x14ac:dyDescent="0.25">
      <c r="B4879" t="s">
        <v>27</v>
      </c>
      <c r="C4879">
        <v>585350</v>
      </c>
      <c r="D4879">
        <v>7016559</v>
      </c>
    </row>
    <row r="4880" spans="2:4" outlineLevel="2" x14ac:dyDescent="0.25">
      <c r="B4880" t="s">
        <v>27</v>
      </c>
      <c r="C4880">
        <v>583617</v>
      </c>
      <c r="D4880">
        <v>7017337</v>
      </c>
    </row>
    <row r="4881" spans="2:4" outlineLevel="2" x14ac:dyDescent="0.25">
      <c r="B4881" t="s">
        <v>27</v>
      </c>
      <c r="C4881">
        <v>584026</v>
      </c>
      <c r="D4881">
        <v>7017088</v>
      </c>
    </row>
    <row r="4882" spans="2:4" outlineLevel="2" x14ac:dyDescent="0.25">
      <c r="B4882" t="s">
        <v>27</v>
      </c>
      <c r="C4882">
        <v>584935</v>
      </c>
      <c r="D4882">
        <v>7016921</v>
      </c>
    </row>
    <row r="4883" spans="2:4" outlineLevel="2" x14ac:dyDescent="0.25">
      <c r="B4883" t="s">
        <v>27</v>
      </c>
      <c r="C4883">
        <v>583568</v>
      </c>
      <c r="D4883">
        <v>7016858</v>
      </c>
    </row>
    <row r="4884" spans="2:4" outlineLevel="2" x14ac:dyDescent="0.25">
      <c r="B4884" t="s">
        <v>27</v>
      </c>
      <c r="C4884">
        <v>583691</v>
      </c>
      <c r="D4884">
        <v>7016869</v>
      </c>
    </row>
    <row r="4885" spans="2:4" outlineLevel="2" x14ac:dyDescent="0.25">
      <c r="B4885" t="s">
        <v>27</v>
      </c>
      <c r="C4885">
        <v>583691</v>
      </c>
      <c r="D4885">
        <v>7017085</v>
      </c>
    </row>
    <row r="4886" spans="2:4" outlineLevel="2" x14ac:dyDescent="0.25">
      <c r="B4886" t="s">
        <v>27</v>
      </c>
      <c r="C4886">
        <v>584885</v>
      </c>
      <c r="D4886">
        <v>7016443</v>
      </c>
    </row>
    <row r="4887" spans="2:4" outlineLevel="2" x14ac:dyDescent="0.25">
      <c r="B4887" t="s">
        <v>27</v>
      </c>
      <c r="C4887">
        <v>583901</v>
      </c>
      <c r="D4887">
        <v>7016941</v>
      </c>
    </row>
    <row r="4888" spans="2:4" outlineLevel="2" x14ac:dyDescent="0.25">
      <c r="B4888" t="s">
        <v>27</v>
      </c>
      <c r="C4888">
        <v>583901</v>
      </c>
      <c r="D4888">
        <v>7016941</v>
      </c>
    </row>
    <row r="4889" spans="2:4" outlineLevel="2" x14ac:dyDescent="0.25">
      <c r="B4889" t="s">
        <v>27</v>
      </c>
      <c r="C4889">
        <v>584953</v>
      </c>
      <c r="D4889">
        <v>7016614</v>
      </c>
    </row>
    <row r="4890" spans="2:4" outlineLevel="2" x14ac:dyDescent="0.25">
      <c r="B4890" t="s">
        <v>27</v>
      </c>
      <c r="C4890">
        <v>584855</v>
      </c>
      <c r="D4890">
        <v>7015895</v>
      </c>
    </row>
    <row r="4891" spans="2:4" outlineLevel="2" x14ac:dyDescent="0.25">
      <c r="B4891" t="s">
        <v>27</v>
      </c>
      <c r="C4891">
        <v>584853</v>
      </c>
      <c r="D4891">
        <v>7015369</v>
      </c>
    </row>
    <row r="4892" spans="2:4" outlineLevel="2" x14ac:dyDescent="0.25">
      <c r="B4892" t="s">
        <v>27</v>
      </c>
      <c r="C4892">
        <v>584694</v>
      </c>
      <c r="D4892">
        <v>7015815</v>
      </c>
    </row>
    <row r="4893" spans="2:4" outlineLevel="2" x14ac:dyDescent="0.25">
      <c r="B4893" t="s">
        <v>27</v>
      </c>
      <c r="C4893">
        <v>584434</v>
      </c>
      <c r="D4893">
        <v>7016876</v>
      </c>
    </row>
    <row r="4894" spans="2:4" outlineLevel="2" x14ac:dyDescent="0.25">
      <c r="B4894" t="s">
        <v>27</v>
      </c>
      <c r="C4894">
        <v>584629</v>
      </c>
      <c r="D4894">
        <v>7016842</v>
      </c>
    </row>
    <row r="4895" spans="2:4" outlineLevel="2" x14ac:dyDescent="0.25">
      <c r="B4895" t="s">
        <v>27</v>
      </c>
      <c r="C4895">
        <v>585245</v>
      </c>
      <c r="D4895">
        <v>7016656</v>
      </c>
    </row>
    <row r="4896" spans="2:4" outlineLevel="2" x14ac:dyDescent="0.25">
      <c r="B4896" t="s">
        <v>27</v>
      </c>
      <c r="C4896">
        <v>584398</v>
      </c>
      <c r="D4896">
        <v>7016086</v>
      </c>
    </row>
    <row r="4897" spans="2:4" outlineLevel="2" x14ac:dyDescent="0.25">
      <c r="B4897" t="s">
        <v>27</v>
      </c>
      <c r="C4897">
        <v>584677</v>
      </c>
      <c r="D4897">
        <v>7016986</v>
      </c>
    </row>
    <row r="4898" spans="2:4" outlineLevel="2" x14ac:dyDescent="0.25">
      <c r="B4898" t="s">
        <v>27</v>
      </c>
      <c r="C4898">
        <v>584724</v>
      </c>
      <c r="D4898">
        <v>7016968</v>
      </c>
    </row>
    <row r="4899" spans="2:4" outlineLevel="2" x14ac:dyDescent="0.25">
      <c r="B4899" t="s">
        <v>27</v>
      </c>
      <c r="C4899">
        <v>584379</v>
      </c>
      <c r="D4899">
        <v>7016993</v>
      </c>
    </row>
    <row r="4900" spans="2:4" outlineLevel="2" x14ac:dyDescent="0.25">
      <c r="B4900" t="s">
        <v>27</v>
      </c>
      <c r="C4900">
        <v>584379</v>
      </c>
      <c r="D4900">
        <v>7016993</v>
      </c>
    </row>
    <row r="4901" spans="2:4" outlineLevel="2" x14ac:dyDescent="0.25">
      <c r="B4901" t="s">
        <v>27</v>
      </c>
      <c r="C4901">
        <v>584542</v>
      </c>
      <c r="D4901">
        <v>7016881</v>
      </c>
    </row>
    <row r="4902" spans="2:4" outlineLevel="2" x14ac:dyDescent="0.25">
      <c r="B4902" t="s">
        <v>27</v>
      </c>
      <c r="C4902">
        <v>584350</v>
      </c>
      <c r="D4902">
        <v>7016240</v>
      </c>
    </row>
    <row r="4903" spans="2:4" outlineLevel="2" x14ac:dyDescent="0.25">
      <c r="B4903" t="s">
        <v>27</v>
      </c>
      <c r="C4903">
        <v>584350</v>
      </c>
      <c r="D4903">
        <v>7016240</v>
      </c>
    </row>
    <row r="4904" spans="2:4" outlineLevel="2" x14ac:dyDescent="0.25">
      <c r="B4904" t="s">
        <v>27</v>
      </c>
      <c r="C4904">
        <v>585325</v>
      </c>
      <c r="D4904">
        <v>7016653</v>
      </c>
    </row>
    <row r="4905" spans="2:4" outlineLevel="2" x14ac:dyDescent="0.25">
      <c r="B4905" t="s">
        <v>27</v>
      </c>
      <c r="C4905">
        <v>585595</v>
      </c>
      <c r="D4905">
        <v>7017170</v>
      </c>
    </row>
    <row r="4906" spans="2:4" outlineLevel="2" x14ac:dyDescent="0.25">
      <c r="B4906" t="s">
        <v>27</v>
      </c>
      <c r="C4906">
        <v>583645</v>
      </c>
      <c r="D4906">
        <v>7016252</v>
      </c>
    </row>
    <row r="4907" spans="2:4" outlineLevel="2" x14ac:dyDescent="0.25">
      <c r="B4907" t="s">
        <v>27</v>
      </c>
      <c r="C4907">
        <v>584859</v>
      </c>
      <c r="D4907">
        <v>7015905</v>
      </c>
    </row>
    <row r="4908" spans="2:4" outlineLevel="2" x14ac:dyDescent="0.25">
      <c r="B4908" t="s">
        <v>27</v>
      </c>
      <c r="C4908">
        <v>584985</v>
      </c>
      <c r="D4908">
        <v>7017127</v>
      </c>
    </row>
    <row r="4909" spans="2:4" outlineLevel="2" x14ac:dyDescent="0.25">
      <c r="B4909" t="s">
        <v>27</v>
      </c>
      <c r="C4909">
        <v>584138</v>
      </c>
      <c r="D4909">
        <v>7016911</v>
      </c>
    </row>
    <row r="4910" spans="2:4" outlineLevel="2" x14ac:dyDescent="0.25">
      <c r="B4910" t="s">
        <v>27</v>
      </c>
      <c r="C4910">
        <v>583652</v>
      </c>
      <c r="D4910">
        <v>7017307</v>
      </c>
    </row>
    <row r="4911" spans="2:4" outlineLevel="2" x14ac:dyDescent="0.25">
      <c r="B4911" t="s">
        <v>27</v>
      </c>
      <c r="C4911">
        <v>584542</v>
      </c>
      <c r="D4911">
        <v>7016881</v>
      </c>
    </row>
    <row r="4912" spans="2:4" outlineLevel="2" x14ac:dyDescent="0.25">
      <c r="B4912" t="s">
        <v>27</v>
      </c>
      <c r="C4912">
        <v>584580</v>
      </c>
      <c r="D4912">
        <v>7016996</v>
      </c>
    </row>
    <row r="4913" spans="2:4" outlineLevel="2" x14ac:dyDescent="0.25">
      <c r="B4913" t="s">
        <v>27</v>
      </c>
      <c r="C4913">
        <v>584795</v>
      </c>
      <c r="D4913">
        <v>7015505</v>
      </c>
    </row>
    <row r="4914" spans="2:4" outlineLevel="2" x14ac:dyDescent="0.25">
      <c r="B4914" t="s">
        <v>27</v>
      </c>
      <c r="C4914">
        <v>584985</v>
      </c>
      <c r="D4914">
        <v>7017127</v>
      </c>
    </row>
    <row r="4915" spans="2:4" outlineLevel="2" x14ac:dyDescent="0.25">
      <c r="B4915" t="s">
        <v>27</v>
      </c>
      <c r="C4915">
        <v>585380</v>
      </c>
      <c r="D4915">
        <v>7017191</v>
      </c>
    </row>
    <row r="4916" spans="2:4" outlineLevel="2" x14ac:dyDescent="0.25">
      <c r="B4916" t="s">
        <v>27</v>
      </c>
      <c r="C4916">
        <v>585120</v>
      </c>
      <c r="D4916">
        <v>7016216</v>
      </c>
    </row>
    <row r="4917" spans="2:4" outlineLevel="2" x14ac:dyDescent="0.25">
      <c r="B4917" t="s">
        <v>27</v>
      </c>
      <c r="C4917">
        <v>584831</v>
      </c>
      <c r="D4917">
        <v>7015623</v>
      </c>
    </row>
    <row r="4918" spans="2:4" outlineLevel="2" x14ac:dyDescent="0.25">
      <c r="B4918" t="s">
        <v>27</v>
      </c>
      <c r="C4918">
        <v>584707</v>
      </c>
      <c r="D4918">
        <v>7015721</v>
      </c>
    </row>
    <row r="4919" spans="2:4" outlineLevel="2" x14ac:dyDescent="0.25">
      <c r="B4919" t="s">
        <v>27</v>
      </c>
      <c r="C4919">
        <v>584629</v>
      </c>
      <c r="D4919">
        <v>7016842</v>
      </c>
    </row>
    <row r="4920" spans="2:4" outlineLevel="2" x14ac:dyDescent="0.25">
      <c r="B4920" t="s">
        <v>27</v>
      </c>
      <c r="C4920">
        <v>584163</v>
      </c>
      <c r="D4920">
        <v>7016107</v>
      </c>
    </row>
    <row r="4921" spans="2:4" outlineLevel="2" x14ac:dyDescent="0.25">
      <c r="B4921" t="s">
        <v>27</v>
      </c>
      <c r="C4921">
        <v>585178</v>
      </c>
      <c r="D4921">
        <v>7016988</v>
      </c>
    </row>
    <row r="4922" spans="2:4" outlineLevel="2" x14ac:dyDescent="0.25">
      <c r="B4922" t="s">
        <v>27</v>
      </c>
      <c r="C4922">
        <v>584965</v>
      </c>
      <c r="D4922">
        <v>7016477</v>
      </c>
    </row>
    <row r="4923" spans="2:4" outlineLevel="2" x14ac:dyDescent="0.25">
      <c r="B4923" t="s">
        <v>27</v>
      </c>
      <c r="C4923">
        <v>585405</v>
      </c>
      <c r="D4923">
        <v>7017142</v>
      </c>
    </row>
    <row r="4924" spans="2:4" outlineLevel="2" x14ac:dyDescent="0.25">
      <c r="B4924" t="s">
        <v>27</v>
      </c>
      <c r="C4924">
        <v>585006</v>
      </c>
      <c r="D4924">
        <v>7016469</v>
      </c>
    </row>
    <row r="4925" spans="2:4" outlineLevel="2" x14ac:dyDescent="0.25">
      <c r="B4925" t="s">
        <v>27</v>
      </c>
      <c r="C4925">
        <v>585074</v>
      </c>
      <c r="D4925">
        <v>7016422</v>
      </c>
    </row>
    <row r="4926" spans="2:4" outlineLevel="2" x14ac:dyDescent="0.25">
      <c r="B4926" t="s">
        <v>27</v>
      </c>
      <c r="C4926">
        <v>584810</v>
      </c>
      <c r="D4926">
        <v>7016807</v>
      </c>
    </row>
    <row r="4927" spans="2:4" outlineLevel="2" x14ac:dyDescent="0.25">
      <c r="B4927" t="s">
        <v>27</v>
      </c>
      <c r="C4927">
        <v>584814</v>
      </c>
      <c r="D4927">
        <v>7015976</v>
      </c>
    </row>
    <row r="4928" spans="2:4" outlineLevel="2" x14ac:dyDescent="0.25">
      <c r="B4928" t="s">
        <v>27</v>
      </c>
      <c r="C4928">
        <v>584753</v>
      </c>
      <c r="D4928">
        <v>7015417</v>
      </c>
    </row>
    <row r="4929" spans="2:4" outlineLevel="2" x14ac:dyDescent="0.25">
      <c r="B4929" t="s">
        <v>27</v>
      </c>
      <c r="C4929">
        <v>584810</v>
      </c>
      <c r="D4929">
        <v>7016807</v>
      </c>
    </row>
    <row r="4930" spans="2:4" outlineLevel="2" x14ac:dyDescent="0.25">
      <c r="B4930" t="s">
        <v>27</v>
      </c>
      <c r="C4930">
        <v>585148</v>
      </c>
      <c r="D4930">
        <v>7016344</v>
      </c>
    </row>
    <row r="4931" spans="2:4" outlineLevel="2" x14ac:dyDescent="0.25">
      <c r="B4931" t="s">
        <v>27</v>
      </c>
      <c r="C4931">
        <v>584798</v>
      </c>
      <c r="D4931">
        <v>7016261</v>
      </c>
    </row>
    <row r="4932" spans="2:4" outlineLevel="2" x14ac:dyDescent="0.25">
      <c r="B4932" t="s">
        <v>27</v>
      </c>
      <c r="C4932">
        <v>584912</v>
      </c>
      <c r="D4932">
        <v>7016934</v>
      </c>
    </row>
    <row r="4933" spans="2:4" outlineLevel="2" x14ac:dyDescent="0.25">
      <c r="B4933" t="s">
        <v>27</v>
      </c>
      <c r="C4933">
        <v>584810</v>
      </c>
      <c r="D4933">
        <v>7016807</v>
      </c>
    </row>
    <row r="4934" spans="2:4" outlineLevel="2" x14ac:dyDescent="0.25">
      <c r="B4934" t="s">
        <v>27</v>
      </c>
      <c r="C4934">
        <v>584401</v>
      </c>
      <c r="D4934">
        <v>7016446</v>
      </c>
    </row>
    <row r="4935" spans="2:4" outlineLevel="2" x14ac:dyDescent="0.25">
      <c r="B4935" t="s">
        <v>27</v>
      </c>
      <c r="C4935">
        <v>584507</v>
      </c>
      <c r="D4935">
        <v>7015851</v>
      </c>
    </row>
    <row r="4936" spans="2:4" outlineLevel="2" x14ac:dyDescent="0.25">
      <c r="B4936" t="s">
        <v>27</v>
      </c>
      <c r="C4936">
        <v>584119</v>
      </c>
      <c r="D4936">
        <v>7016827</v>
      </c>
    </row>
    <row r="4937" spans="2:4" outlineLevel="2" x14ac:dyDescent="0.25">
      <c r="B4937" t="s">
        <v>27</v>
      </c>
      <c r="C4937">
        <v>584398</v>
      </c>
      <c r="D4937">
        <v>7016086</v>
      </c>
    </row>
    <row r="4938" spans="2:4" outlineLevel="2" x14ac:dyDescent="0.25">
      <c r="B4938" t="s">
        <v>27</v>
      </c>
      <c r="C4938">
        <v>584434</v>
      </c>
      <c r="D4938">
        <v>7016876</v>
      </c>
    </row>
    <row r="4939" spans="2:4" outlineLevel="2" x14ac:dyDescent="0.25">
      <c r="B4939" t="s">
        <v>27</v>
      </c>
      <c r="C4939">
        <v>584235</v>
      </c>
      <c r="D4939">
        <v>7017333</v>
      </c>
    </row>
    <row r="4940" spans="2:4" outlineLevel="2" x14ac:dyDescent="0.25">
      <c r="B4940" t="s">
        <v>27</v>
      </c>
      <c r="C4940">
        <v>584371</v>
      </c>
      <c r="D4940">
        <v>7016151</v>
      </c>
    </row>
    <row r="4941" spans="2:4" outlineLevel="2" x14ac:dyDescent="0.25">
      <c r="B4941" t="s">
        <v>27</v>
      </c>
      <c r="C4941">
        <v>584119</v>
      </c>
      <c r="D4941">
        <v>7016827</v>
      </c>
    </row>
    <row r="4942" spans="2:4" outlineLevel="2" x14ac:dyDescent="0.25">
      <c r="B4942" t="s">
        <v>27</v>
      </c>
      <c r="C4942">
        <v>583685</v>
      </c>
      <c r="D4942">
        <v>7016745</v>
      </c>
    </row>
    <row r="4943" spans="2:4" outlineLevel="2" x14ac:dyDescent="0.25">
      <c r="B4943" t="s">
        <v>27</v>
      </c>
      <c r="C4943">
        <v>584119</v>
      </c>
      <c r="D4943">
        <v>7016827</v>
      </c>
    </row>
    <row r="4944" spans="2:4" outlineLevel="2" x14ac:dyDescent="0.25">
      <c r="B4944" t="s">
        <v>27</v>
      </c>
      <c r="C4944">
        <v>584434</v>
      </c>
      <c r="D4944">
        <v>7016876</v>
      </c>
    </row>
    <row r="4945" spans="2:4" outlineLevel="2" x14ac:dyDescent="0.25">
      <c r="B4945" t="s">
        <v>27</v>
      </c>
      <c r="C4945">
        <v>583613</v>
      </c>
      <c r="D4945">
        <v>7016246</v>
      </c>
    </row>
    <row r="4946" spans="2:4" outlineLevel="2" x14ac:dyDescent="0.25">
      <c r="B4946" t="s">
        <v>27</v>
      </c>
      <c r="C4946">
        <v>583936</v>
      </c>
      <c r="D4946">
        <v>7017171</v>
      </c>
    </row>
    <row r="4947" spans="2:4" outlineLevel="2" x14ac:dyDescent="0.25">
      <c r="B4947" t="s">
        <v>27</v>
      </c>
      <c r="C4947">
        <v>584434</v>
      </c>
      <c r="D4947">
        <v>7016876</v>
      </c>
    </row>
    <row r="4948" spans="2:4" outlineLevel="2" x14ac:dyDescent="0.25">
      <c r="B4948" t="s">
        <v>27</v>
      </c>
      <c r="C4948">
        <v>583802</v>
      </c>
      <c r="D4948">
        <v>7016549</v>
      </c>
    </row>
    <row r="4949" spans="2:4" outlineLevel="2" x14ac:dyDescent="0.25">
      <c r="B4949" t="s">
        <v>27</v>
      </c>
      <c r="C4949">
        <v>584434</v>
      </c>
      <c r="D4949">
        <v>7016876</v>
      </c>
    </row>
    <row r="4950" spans="2:4" outlineLevel="2" x14ac:dyDescent="0.25">
      <c r="B4950" t="s">
        <v>27</v>
      </c>
      <c r="C4950">
        <v>583630</v>
      </c>
      <c r="D4950">
        <v>7016494</v>
      </c>
    </row>
    <row r="4951" spans="2:4" outlineLevel="2" x14ac:dyDescent="0.25">
      <c r="B4951" t="s">
        <v>27</v>
      </c>
      <c r="C4951">
        <v>583901</v>
      </c>
      <c r="D4951">
        <v>7016941</v>
      </c>
    </row>
    <row r="4952" spans="2:4" outlineLevel="2" x14ac:dyDescent="0.25">
      <c r="B4952" t="s">
        <v>27</v>
      </c>
      <c r="C4952">
        <v>583936</v>
      </c>
      <c r="D4952">
        <v>7017171</v>
      </c>
    </row>
    <row r="4953" spans="2:4" outlineLevel="2" x14ac:dyDescent="0.25">
      <c r="B4953" t="s">
        <v>27</v>
      </c>
      <c r="C4953">
        <v>583936</v>
      </c>
      <c r="D4953">
        <v>7017171</v>
      </c>
    </row>
    <row r="4954" spans="2:4" outlineLevel="2" x14ac:dyDescent="0.25">
      <c r="B4954" t="s">
        <v>27</v>
      </c>
      <c r="C4954">
        <v>583802</v>
      </c>
      <c r="D4954">
        <v>7016549</v>
      </c>
    </row>
    <row r="4955" spans="2:4" outlineLevel="2" x14ac:dyDescent="0.25">
      <c r="B4955" t="s">
        <v>27</v>
      </c>
      <c r="C4955">
        <v>583936</v>
      </c>
      <c r="D4955">
        <v>7017171</v>
      </c>
    </row>
    <row r="4956" spans="2:4" outlineLevel="2" x14ac:dyDescent="0.25">
      <c r="B4956" t="s">
        <v>27</v>
      </c>
      <c r="C4956">
        <v>583975</v>
      </c>
      <c r="D4956">
        <v>7017170</v>
      </c>
    </row>
    <row r="4957" spans="2:4" outlineLevel="2" x14ac:dyDescent="0.25">
      <c r="B4957" t="s">
        <v>27</v>
      </c>
      <c r="C4957">
        <v>585005</v>
      </c>
      <c r="D4957">
        <v>7016933</v>
      </c>
    </row>
    <row r="4958" spans="2:4" outlineLevel="2" x14ac:dyDescent="0.25">
      <c r="B4958" t="s">
        <v>27</v>
      </c>
      <c r="C4958">
        <v>585005</v>
      </c>
      <c r="D4958">
        <v>7016933</v>
      </c>
    </row>
    <row r="4959" spans="2:4" outlineLevel="2" x14ac:dyDescent="0.25">
      <c r="B4959" t="s">
        <v>27</v>
      </c>
      <c r="C4959">
        <v>585488</v>
      </c>
      <c r="D4959">
        <v>7016291</v>
      </c>
    </row>
    <row r="4960" spans="2:4" outlineLevel="2" x14ac:dyDescent="0.25">
      <c r="B4960" t="s">
        <v>27</v>
      </c>
      <c r="C4960">
        <v>585005</v>
      </c>
      <c r="D4960">
        <v>7016933</v>
      </c>
    </row>
    <row r="4961" spans="2:4" outlineLevel="2" x14ac:dyDescent="0.25">
      <c r="B4961" t="s">
        <v>27</v>
      </c>
      <c r="C4961">
        <v>585488</v>
      </c>
      <c r="D4961">
        <v>7016291</v>
      </c>
    </row>
    <row r="4962" spans="2:4" outlineLevel="2" x14ac:dyDescent="0.25">
      <c r="B4962" t="s">
        <v>27</v>
      </c>
      <c r="C4962">
        <v>585005</v>
      </c>
      <c r="D4962">
        <v>7016933</v>
      </c>
    </row>
    <row r="4963" spans="2:4" outlineLevel="2" x14ac:dyDescent="0.25">
      <c r="B4963" t="s">
        <v>27</v>
      </c>
      <c r="C4963">
        <v>585488</v>
      </c>
      <c r="D4963">
        <v>7016291</v>
      </c>
    </row>
    <row r="4964" spans="2:4" outlineLevel="2" x14ac:dyDescent="0.25">
      <c r="B4964" t="s">
        <v>27</v>
      </c>
      <c r="C4964">
        <v>584533</v>
      </c>
      <c r="D4964">
        <v>7016680</v>
      </c>
    </row>
    <row r="4965" spans="2:4" outlineLevel="2" x14ac:dyDescent="0.25">
      <c r="B4965" t="s">
        <v>27</v>
      </c>
      <c r="C4965">
        <v>584534</v>
      </c>
      <c r="D4965">
        <v>7016701</v>
      </c>
    </row>
    <row r="4966" spans="2:4" outlineLevel="2" x14ac:dyDescent="0.25">
      <c r="B4966" t="s">
        <v>27</v>
      </c>
      <c r="C4966">
        <v>585639</v>
      </c>
      <c r="D4966">
        <v>7016855</v>
      </c>
    </row>
    <row r="4967" spans="2:4" outlineLevel="2" x14ac:dyDescent="0.25">
      <c r="B4967" t="s">
        <v>27</v>
      </c>
      <c r="C4967">
        <v>585639</v>
      </c>
      <c r="D4967">
        <v>7016855</v>
      </c>
    </row>
    <row r="4968" spans="2:4" outlineLevel="2" x14ac:dyDescent="0.25">
      <c r="B4968" t="s">
        <v>27</v>
      </c>
      <c r="C4968">
        <v>585639</v>
      </c>
      <c r="D4968">
        <v>7016855</v>
      </c>
    </row>
    <row r="4969" spans="2:4" outlineLevel="2" x14ac:dyDescent="0.25">
      <c r="B4969" t="s">
        <v>27</v>
      </c>
      <c r="C4969">
        <v>583936</v>
      </c>
      <c r="D4969">
        <v>7017171</v>
      </c>
    </row>
    <row r="4970" spans="2:4" outlineLevel="2" x14ac:dyDescent="0.25">
      <c r="B4970" t="s">
        <v>27</v>
      </c>
      <c r="C4970">
        <v>585401</v>
      </c>
      <c r="D4970">
        <v>7017187</v>
      </c>
    </row>
    <row r="4971" spans="2:4" outlineLevel="2" x14ac:dyDescent="0.25">
      <c r="B4971" t="s">
        <v>27</v>
      </c>
      <c r="C4971">
        <v>583936</v>
      </c>
      <c r="D4971">
        <v>7017171</v>
      </c>
    </row>
    <row r="4972" spans="2:4" outlineLevel="2" x14ac:dyDescent="0.25">
      <c r="B4972" t="s">
        <v>27</v>
      </c>
      <c r="C4972">
        <v>584533</v>
      </c>
      <c r="D4972">
        <v>7016680</v>
      </c>
    </row>
    <row r="4973" spans="2:4" outlineLevel="2" x14ac:dyDescent="0.25">
      <c r="B4973" t="s">
        <v>27</v>
      </c>
      <c r="C4973">
        <v>585639</v>
      </c>
      <c r="D4973">
        <v>7016855</v>
      </c>
    </row>
    <row r="4974" spans="2:4" outlineLevel="2" x14ac:dyDescent="0.25">
      <c r="B4974" t="s">
        <v>27</v>
      </c>
      <c r="C4974">
        <v>584268</v>
      </c>
      <c r="D4974">
        <v>7016299</v>
      </c>
    </row>
    <row r="4975" spans="2:4" outlineLevel="2" x14ac:dyDescent="0.25">
      <c r="B4975" t="s">
        <v>27</v>
      </c>
      <c r="C4975">
        <v>585488</v>
      </c>
      <c r="D4975">
        <v>7016291</v>
      </c>
    </row>
    <row r="4976" spans="2:4" outlineLevel="2" x14ac:dyDescent="0.25">
      <c r="B4976" t="s">
        <v>27</v>
      </c>
      <c r="C4976">
        <v>583936</v>
      </c>
      <c r="D4976">
        <v>7017171</v>
      </c>
    </row>
    <row r="4977" spans="2:4" outlineLevel="2" x14ac:dyDescent="0.25">
      <c r="B4977" t="s">
        <v>27</v>
      </c>
      <c r="C4977">
        <v>583936</v>
      </c>
      <c r="D4977">
        <v>7017171</v>
      </c>
    </row>
    <row r="4978" spans="2:4" outlineLevel="2" x14ac:dyDescent="0.25">
      <c r="B4978" t="s">
        <v>27</v>
      </c>
      <c r="C4978">
        <v>585017</v>
      </c>
      <c r="D4978">
        <v>7016410</v>
      </c>
    </row>
    <row r="4979" spans="2:4" outlineLevel="2" x14ac:dyDescent="0.25">
      <c r="B4979" t="s">
        <v>27</v>
      </c>
      <c r="C4979">
        <v>583936</v>
      </c>
      <c r="D4979">
        <v>7017171</v>
      </c>
    </row>
    <row r="4980" spans="2:4" outlineLevel="2" x14ac:dyDescent="0.25">
      <c r="B4980" t="s">
        <v>27</v>
      </c>
      <c r="C4980">
        <v>583936</v>
      </c>
      <c r="D4980">
        <v>7017171</v>
      </c>
    </row>
    <row r="4981" spans="2:4" outlineLevel="2" x14ac:dyDescent="0.25">
      <c r="B4981" t="s">
        <v>27</v>
      </c>
      <c r="C4981">
        <v>585639</v>
      </c>
      <c r="D4981">
        <v>7016855</v>
      </c>
    </row>
    <row r="4982" spans="2:4" outlineLevel="2" x14ac:dyDescent="0.25">
      <c r="B4982" t="s">
        <v>27</v>
      </c>
      <c r="C4982">
        <v>584066</v>
      </c>
      <c r="D4982">
        <v>7017068</v>
      </c>
    </row>
    <row r="4983" spans="2:4" outlineLevel="2" x14ac:dyDescent="0.25">
      <c r="B4983" t="s">
        <v>27</v>
      </c>
      <c r="C4983">
        <v>584533</v>
      </c>
      <c r="D4983">
        <v>7016680</v>
      </c>
    </row>
    <row r="4984" spans="2:4" outlineLevel="2" x14ac:dyDescent="0.25">
      <c r="B4984" t="s">
        <v>27</v>
      </c>
      <c r="C4984">
        <v>585325</v>
      </c>
      <c r="D4984">
        <v>7016653</v>
      </c>
    </row>
    <row r="4985" spans="2:4" outlineLevel="2" x14ac:dyDescent="0.25">
      <c r="B4985" t="s">
        <v>27</v>
      </c>
      <c r="C4985">
        <v>584138</v>
      </c>
      <c r="D4985">
        <v>7016911</v>
      </c>
    </row>
    <row r="4986" spans="2:4" outlineLevel="2" x14ac:dyDescent="0.25">
      <c r="B4986" t="s">
        <v>27</v>
      </c>
      <c r="C4986">
        <v>583944</v>
      </c>
      <c r="D4986">
        <v>7017186</v>
      </c>
    </row>
    <row r="4987" spans="2:4" outlineLevel="2" x14ac:dyDescent="0.25">
      <c r="B4987" t="s">
        <v>27</v>
      </c>
      <c r="C4987">
        <v>583764</v>
      </c>
      <c r="D4987">
        <v>7016402</v>
      </c>
    </row>
    <row r="4988" spans="2:4" outlineLevel="2" x14ac:dyDescent="0.25">
      <c r="B4988" t="s">
        <v>27</v>
      </c>
      <c r="C4988">
        <v>585639</v>
      </c>
      <c r="D4988">
        <v>7016855</v>
      </c>
    </row>
    <row r="4989" spans="2:4" outlineLevel="2" x14ac:dyDescent="0.25">
      <c r="B4989" t="s">
        <v>27</v>
      </c>
      <c r="C4989">
        <v>584810</v>
      </c>
      <c r="D4989">
        <v>7016807</v>
      </c>
    </row>
    <row r="4990" spans="2:4" outlineLevel="2" x14ac:dyDescent="0.25">
      <c r="B4990" t="s">
        <v>27</v>
      </c>
      <c r="C4990">
        <v>584810</v>
      </c>
      <c r="D4990">
        <v>7016807</v>
      </c>
    </row>
    <row r="4991" spans="2:4" outlineLevel="2" x14ac:dyDescent="0.25">
      <c r="B4991" t="s">
        <v>27</v>
      </c>
      <c r="C4991">
        <v>585405</v>
      </c>
      <c r="D4991">
        <v>7017142</v>
      </c>
    </row>
    <row r="4992" spans="2:4" outlineLevel="2" x14ac:dyDescent="0.25">
      <c r="B4992" t="s">
        <v>27</v>
      </c>
      <c r="C4992">
        <v>585169</v>
      </c>
      <c r="D4992">
        <v>7016371</v>
      </c>
    </row>
    <row r="4993" spans="2:4" outlineLevel="2" x14ac:dyDescent="0.25">
      <c r="B4993" t="s">
        <v>27</v>
      </c>
      <c r="C4993">
        <v>583762</v>
      </c>
      <c r="D4993">
        <v>7017238</v>
      </c>
    </row>
    <row r="4994" spans="2:4" outlineLevel="2" x14ac:dyDescent="0.25">
      <c r="B4994" t="s">
        <v>27</v>
      </c>
      <c r="C4994">
        <v>584185</v>
      </c>
      <c r="D4994">
        <v>7016445</v>
      </c>
    </row>
    <row r="4995" spans="2:4" outlineLevel="2" x14ac:dyDescent="0.25">
      <c r="B4995" t="s">
        <v>27</v>
      </c>
      <c r="C4995">
        <v>585320</v>
      </c>
      <c r="D4995">
        <v>7016474</v>
      </c>
    </row>
    <row r="4996" spans="2:4" outlineLevel="2" x14ac:dyDescent="0.25">
      <c r="B4996" t="s">
        <v>27</v>
      </c>
      <c r="C4996">
        <v>584978</v>
      </c>
      <c r="D4996">
        <v>7016895</v>
      </c>
    </row>
    <row r="4997" spans="2:4" outlineLevel="2" x14ac:dyDescent="0.25">
      <c r="B4997" t="s">
        <v>27</v>
      </c>
      <c r="C4997">
        <v>584724</v>
      </c>
      <c r="D4997">
        <v>7016968</v>
      </c>
    </row>
    <row r="4998" spans="2:4" outlineLevel="2" x14ac:dyDescent="0.25">
      <c r="B4998" t="s">
        <v>27</v>
      </c>
      <c r="C4998">
        <v>584387</v>
      </c>
      <c r="D4998">
        <v>7016589</v>
      </c>
    </row>
    <row r="4999" spans="2:4" outlineLevel="2" x14ac:dyDescent="0.25">
      <c r="B4999" t="s">
        <v>27</v>
      </c>
      <c r="C4999">
        <v>583859</v>
      </c>
      <c r="D4999">
        <v>7016152</v>
      </c>
    </row>
    <row r="5000" spans="2:4" outlineLevel="2" x14ac:dyDescent="0.25">
      <c r="B5000" t="s">
        <v>27</v>
      </c>
      <c r="C5000">
        <v>584163</v>
      </c>
      <c r="D5000">
        <v>7016107</v>
      </c>
    </row>
    <row r="5001" spans="2:4" outlineLevel="2" x14ac:dyDescent="0.25">
      <c r="B5001" t="s">
        <v>27</v>
      </c>
      <c r="C5001">
        <v>583901</v>
      </c>
      <c r="D5001">
        <v>7016941</v>
      </c>
    </row>
    <row r="5002" spans="2:4" outlineLevel="2" x14ac:dyDescent="0.25">
      <c r="B5002" t="s">
        <v>27</v>
      </c>
      <c r="C5002">
        <v>584810</v>
      </c>
      <c r="D5002">
        <v>7016807</v>
      </c>
    </row>
    <row r="5003" spans="2:4" outlineLevel="2" x14ac:dyDescent="0.25">
      <c r="B5003" t="s">
        <v>27</v>
      </c>
      <c r="C5003">
        <v>584350</v>
      </c>
      <c r="D5003">
        <v>7016240</v>
      </c>
    </row>
    <row r="5004" spans="2:4" outlineLevel="2" x14ac:dyDescent="0.25">
      <c r="B5004" t="s">
        <v>27</v>
      </c>
      <c r="C5004">
        <v>584113</v>
      </c>
      <c r="D5004">
        <v>7016696</v>
      </c>
    </row>
    <row r="5005" spans="2:4" outlineLevel="2" x14ac:dyDescent="0.25">
      <c r="B5005" t="s">
        <v>27</v>
      </c>
      <c r="C5005">
        <v>584687</v>
      </c>
      <c r="D5005">
        <v>7015936</v>
      </c>
    </row>
    <row r="5006" spans="2:4" outlineLevel="2" x14ac:dyDescent="0.25">
      <c r="B5006" t="s">
        <v>27</v>
      </c>
      <c r="C5006">
        <v>584810</v>
      </c>
      <c r="D5006">
        <v>7016807</v>
      </c>
    </row>
    <row r="5007" spans="2:4" outlineLevel="2" x14ac:dyDescent="0.25">
      <c r="B5007" t="s">
        <v>27</v>
      </c>
      <c r="C5007">
        <v>583565</v>
      </c>
      <c r="D5007">
        <v>7016888</v>
      </c>
    </row>
    <row r="5008" spans="2:4" outlineLevel="2" x14ac:dyDescent="0.25">
      <c r="B5008" t="s">
        <v>27</v>
      </c>
      <c r="C5008">
        <v>584810</v>
      </c>
      <c r="D5008">
        <v>7016807</v>
      </c>
    </row>
    <row r="5009" spans="2:4" outlineLevel="2" x14ac:dyDescent="0.25">
      <c r="B5009" t="s">
        <v>27</v>
      </c>
      <c r="C5009">
        <v>584791</v>
      </c>
      <c r="D5009">
        <v>7015784</v>
      </c>
    </row>
    <row r="5010" spans="2:4" outlineLevel="2" x14ac:dyDescent="0.25">
      <c r="B5010" t="s">
        <v>27</v>
      </c>
      <c r="C5010">
        <v>583617</v>
      </c>
      <c r="D5010">
        <v>7017337</v>
      </c>
    </row>
    <row r="5011" spans="2:4" outlineLevel="2" x14ac:dyDescent="0.25">
      <c r="B5011" t="s">
        <v>27</v>
      </c>
      <c r="C5011">
        <v>584765</v>
      </c>
      <c r="D5011">
        <v>7016309</v>
      </c>
    </row>
    <row r="5012" spans="2:4" outlineLevel="2" x14ac:dyDescent="0.25">
      <c r="B5012" t="s">
        <v>27</v>
      </c>
      <c r="C5012">
        <v>584753</v>
      </c>
      <c r="D5012">
        <v>7015417</v>
      </c>
    </row>
    <row r="5013" spans="2:4" outlineLevel="2" x14ac:dyDescent="0.25">
      <c r="B5013" t="s">
        <v>27</v>
      </c>
      <c r="C5013">
        <v>583937</v>
      </c>
      <c r="D5013">
        <v>7016250</v>
      </c>
    </row>
    <row r="5014" spans="2:4" outlineLevel="2" x14ac:dyDescent="0.25">
      <c r="B5014" t="s">
        <v>27</v>
      </c>
      <c r="C5014">
        <v>583507</v>
      </c>
      <c r="D5014">
        <v>7016353</v>
      </c>
    </row>
    <row r="5015" spans="2:4" outlineLevel="2" x14ac:dyDescent="0.25">
      <c r="B5015" t="s">
        <v>27</v>
      </c>
      <c r="C5015">
        <v>584398</v>
      </c>
      <c r="D5015">
        <v>7016086</v>
      </c>
    </row>
    <row r="5016" spans="2:4" outlineLevel="2" x14ac:dyDescent="0.25">
      <c r="B5016" t="s">
        <v>27</v>
      </c>
      <c r="C5016">
        <v>585156</v>
      </c>
      <c r="D5016">
        <v>7017029</v>
      </c>
    </row>
    <row r="5017" spans="2:4" outlineLevel="2" x14ac:dyDescent="0.25">
      <c r="B5017" t="s">
        <v>27</v>
      </c>
      <c r="C5017">
        <v>585178</v>
      </c>
      <c r="D5017">
        <v>7016988</v>
      </c>
    </row>
    <row r="5018" spans="2:4" outlineLevel="2" x14ac:dyDescent="0.25">
      <c r="B5018" t="s">
        <v>27</v>
      </c>
      <c r="C5018">
        <v>584224</v>
      </c>
      <c r="D5018">
        <v>7017209</v>
      </c>
    </row>
    <row r="5019" spans="2:4" outlineLevel="2" x14ac:dyDescent="0.25">
      <c r="B5019" t="s">
        <v>27</v>
      </c>
      <c r="C5019">
        <v>584351</v>
      </c>
      <c r="D5019">
        <v>7016715</v>
      </c>
    </row>
    <row r="5020" spans="2:4" outlineLevel="2" x14ac:dyDescent="0.25">
      <c r="B5020" t="s">
        <v>27</v>
      </c>
      <c r="C5020">
        <v>583568</v>
      </c>
      <c r="D5020">
        <v>7016858</v>
      </c>
    </row>
    <row r="5021" spans="2:4" outlineLevel="2" x14ac:dyDescent="0.25">
      <c r="B5021" t="s">
        <v>27</v>
      </c>
      <c r="C5021">
        <v>584371</v>
      </c>
      <c r="D5021">
        <v>7016151</v>
      </c>
    </row>
    <row r="5022" spans="2:4" outlineLevel="2" x14ac:dyDescent="0.25">
      <c r="B5022" t="s">
        <v>27</v>
      </c>
      <c r="C5022">
        <v>585161</v>
      </c>
      <c r="D5022">
        <v>7017039</v>
      </c>
    </row>
    <row r="5023" spans="2:4" outlineLevel="2" x14ac:dyDescent="0.25">
      <c r="B5023" t="s">
        <v>27</v>
      </c>
      <c r="C5023">
        <v>585532</v>
      </c>
      <c r="D5023">
        <v>7017041</v>
      </c>
    </row>
    <row r="5024" spans="2:4" outlineLevel="2" x14ac:dyDescent="0.25">
      <c r="B5024" t="s">
        <v>27</v>
      </c>
      <c r="C5024">
        <v>583572</v>
      </c>
      <c r="D5024">
        <v>7016184</v>
      </c>
    </row>
    <row r="5025" spans="2:4" outlineLevel="2" x14ac:dyDescent="0.25">
      <c r="B5025" t="s">
        <v>27</v>
      </c>
      <c r="C5025">
        <v>584953</v>
      </c>
      <c r="D5025">
        <v>7016614</v>
      </c>
    </row>
    <row r="5026" spans="2:4" outlineLevel="2" x14ac:dyDescent="0.25">
      <c r="B5026" t="s">
        <v>27</v>
      </c>
      <c r="C5026">
        <v>584694</v>
      </c>
      <c r="D5026">
        <v>7015815</v>
      </c>
    </row>
    <row r="5027" spans="2:4" outlineLevel="2" x14ac:dyDescent="0.25">
      <c r="B5027" t="s">
        <v>27</v>
      </c>
      <c r="C5027">
        <v>584542</v>
      </c>
      <c r="D5027">
        <v>7016881</v>
      </c>
    </row>
    <row r="5028" spans="2:4" outlineLevel="2" x14ac:dyDescent="0.25">
      <c r="B5028" t="s">
        <v>27</v>
      </c>
      <c r="C5028">
        <v>584953</v>
      </c>
      <c r="D5028">
        <v>7016614</v>
      </c>
    </row>
    <row r="5029" spans="2:4" outlineLevel="2" x14ac:dyDescent="0.25">
      <c r="B5029" t="s">
        <v>27</v>
      </c>
      <c r="C5029">
        <v>584753</v>
      </c>
      <c r="D5029">
        <v>7015417</v>
      </c>
    </row>
    <row r="5030" spans="2:4" outlineLevel="2" x14ac:dyDescent="0.25">
      <c r="B5030" t="s">
        <v>27</v>
      </c>
      <c r="C5030">
        <v>583764</v>
      </c>
      <c r="D5030">
        <v>7016402</v>
      </c>
    </row>
    <row r="5031" spans="2:4" outlineLevel="2" x14ac:dyDescent="0.25">
      <c r="B5031" t="s">
        <v>27</v>
      </c>
      <c r="C5031">
        <v>585169</v>
      </c>
      <c r="D5031">
        <v>7016371</v>
      </c>
    </row>
    <row r="5032" spans="2:4" outlineLevel="2" x14ac:dyDescent="0.25">
      <c r="B5032" t="s">
        <v>27</v>
      </c>
      <c r="C5032">
        <v>585017</v>
      </c>
      <c r="D5032">
        <v>7016410</v>
      </c>
    </row>
    <row r="5033" spans="2:4" outlineLevel="2" x14ac:dyDescent="0.25">
      <c r="B5033" t="s">
        <v>27</v>
      </c>
      <c r="C5033">
        <v>584175</v>
      </c>
      <c r="D5033">
        <v>7016147</v>
      </c>
    </row>
    <row r="5034" spans="2:4" outlineLevel="2" x14ac:dyDescent="0.25">
      <c r="B5034" t="s">
        <v>27</v>
      </c>
      <c r="C5034">
        <v>583568</v>
      </c>
      <c r="D5034">
        <v>7016858</v>
      </c>
    </row>
    <row r="5035" spans="2:4" outlineLevel="2" x14ac:dyDescent="0.25">
      <c r="B5035" t="s">
        <v>27</v>
      </c>
      <c r="C5035">
        <v>585009</v>
      </c>
      <c r="D5035">
        <v>7017043</v>
      </c>
    </row>
    <row r="5036" spans="2:4" outlineLevel="2" x14ac:dyDescent="0.25">
      <c r="B5036" t="s">
        <v>27</v>
      </c>
      <c r="C5036">
        <v>584401</v>
      </c>
      <c r="D5036">
        <v>7016446</v>
      </c>
    </row>
    <row r="5037" spans="2:4" outlineLevel="2" x14ac:dyDescent="0.25">
      <c r="B5037" t="s">
        <v>27</v>
      </c>
      <c r="C5037">
        <v>583565</v>
      </c>
      <c r="D5037">
        <v>7016897</v>
      </c>
    </row>
    <row r="5038" spans="2:4" outlineLevel="2" x14ac:dyDescent="0.25">
      <c r="B5038" t="s">
        <v>27</v>
      </c>
      <c r="C5038">
        <v>584398</v>
      </c>
      <c r="D5038">
        <v>7016086</v>
      </c>
    </row>
    <row r="5039" spans="2:4" outlineLevel="2" x14ac:dyDescent="0.25">
      <c r="B5039" t="s">
        <v>27</v>
      </c>
      <c r="C5039">
        <v>583652</v>
      </c>
      <c r="D5039">
        <v>7016257</v>
      </c>
    </row>
    <row r="5040" spans="2:4" outlineLevel="2" x14ac:dyDescent="0.25">
      <c r="B5040" t="s">
        <v>27</v>
      </c>
      <c r="C5040">
        <v>583622</v>
      </c>
      <c r="D5040">
        <v>7016223</v>
      </c>
    </row>
    <row r="5041" spans="1:4" outlineLevel="2" x14ac:dyDescent="0.25">
      <c r="B5041" t="s">
        <v>27</v>
      </c>
      <c r="C5041">
        <v>585279</v>
      </c>
      <c r="D5041">
        <v>7016947</v>
      </c>
    </row>
    <row r="5042" spans="1:4" outlineLevel="2" x14ac:dyDescent="0.25">
      <c r="B5042" t="s">
        <v>27</v>
      </c>
      <c r="C5042">
        <v>585317</v>
      </c>
      <c r="D5042">
        <v>7016609</v>
      </c>
    </row>
    <row r="5043" spans="1:4" outlineLevel="2" x14ac:dyDescent="0.25">
      <c r="B5043" t="s">
        <v>27</v>
      </c>
      <c r="C5043">
        <v>585005</v>
      </c>
      <c r="D5043">
        <v>7016933</v>
      </c>
    </row>
    <row r="5044" spans="1:4" outlineLevel="2" x14ac:dyDescent="0.25">
      <c r="B5044" t="s">
        <v>27</v>
      </c>
      <c r="C5044">
        <v>584163</v>
      </c>
      <c r="D5044">
        <v>7016107</v>
      </c>
    </row>
    <row r="5045" spans="1:4" outlineLevel="2" x14ac:dyDescent="0.25">
      <c r="B5045" t="s">
        <v>27</v>
      </c>
      <c r="C5045">
        <v>583642</v>
      </c>
      <c r="D5045">
        <v>7016416</v>
      </c>
    </row>
    <row r="5046" spans="1:4" outlineLevel="2" x14ac:dyDescent="0.25">
      <c r="B5046" t="s">
        <v>27</v>
      </c>
      <c r="C5046">
        <v>584398</v>
      </c>
      <c r="D5046">
        <v>7016086</v>
      </c>
    </row>
    <row r="5047" spans="1:4" outlineLevel="2" x14ac:dyDescent="0.25">
      <c r="B5047" t="s">
        <v>27</v>
      </c>
      <c r="C5047">
        <v>585284</v>
      </c>
      <c r="D5047">
        <v>7016951</v>
      </c>
    </row>
    <row r="5048" spans="1:4" outlineLevel="2" x14ac:dyDescent="0.25">
      <c r="B5048" t="s">
        <v>27</v>
      </c>
      <c r="C5048">
        <v>583642</v>
      </c>
      <c r="D5048">
        <v>7016416</v>
      </c>
    </row>
    <row r="5049" spans="1:4" outlineLevel="2" x14ac:dyDescent="0.25">
      <c r="B5049" t="s">
        <v>27</v>
      </c>
      <c r="C5049">
        <v>584350</v>
      </c>
      <c r="D5049">
        <v>7016240</v>
      </c>
    </row>
    <row r="5050" spans="1:4" outlineLevel="2" x14ac:dyDescent="0.25">
      <c r="B5050" t="s">
        <v>27</v>
      </c>
      <c r="C5050">
        <v>585279</v>
      </c>
      <c r="D5050">
        <v>7016947</v>
      </c>
    </row>
    <row r="5051" spans="1:4" outlineLevel="1" x14ac:dyDescent="0.25">
      <c r="A5051" s="5" t="s">
        <v>63</v>
      </c>
      <c r="B5051">
        <f>SUBTOTAL(3,B4705:B5050)</f>
        <v>346</v>
      </c>
    </row>
    <row r="5052" spans="1:4" outlineLevel="2" x14ac:dyDescent="0.25">
      <c r="B5052" t="s">
        <v>28</v>
      </c>
      <c r="C5052">
        <v>583060</v>
      </c>
      <c r="D5052">
        <v>7015461</v>
      </c>
    </row>
    <row r="5053" spans="1:4" outlineLevel="2" x14ac:dyDescent="0.25">
      <c r="B5053" t="s">
        <v>28</v>
      </c>
      <c r="C5053">
        <v>583481</v>
      </c>
      <c r="D5053">
        <v>7014063</v>
      </c>
    </row>
    <row r="5054" spans="1:4" outlineLevel="2" x14ac:dyDescent="0.25">
      <c r="B5054" t="s">
        <v>28</v>
      </c>
      <c r="C5054">
        <v>583481</v>
      </c>
      <c r="D5054">
        <v>7014063</v>
      </c>
    </row>
    <row r="5055" spans="1:4" outlineLevel="2" x14ac:dyDescent="0.25">
      <c r="B5055" t="s">
        <v>28</v>
      </c>
      <c r="C5055">
        <v>583060</v>
      </c>
      <c r="D5055">
        <v>7015461</v>
      </c>
    </row>
    <row r="5056" spans="1:4" outlineLevel="2" x14ac:dyDescent="0.25">
      <c r="B5056" t="s">
        <v>28</v>
      </c>
      <c r="C5056">
        <v>583481</v>
      </c>
      <c r="D5056">
        <v>7014063</v>
      </c>
    </row>
    <row r="5057" spans="2:4" outlineLevel="2" x14ac:dyDescent="0.25">
      <c r="B5057" t="s">
        <v>28</v>
      </c>
      <c r="C5057">
        <v>583060</v>
      </c>
      <c r="D5057">
        <v>7015461</v>
      </c>
    </row>
    <row r="5058" spans="2:4" outlineLevel="2" x14ac:dyDescent="0.25">
      <c r="B5058" t="s">
        <v>28</v>
      </c>
      <c r="C5058">
        <v>583481</v>
      </c>
      <c r="D5058">
        <v>7014063</v>
      </c>
    </row>
    <row r="5059" spans="2:4" outlineLevel="2" x14ac:dyDescent="0.25">
      <c r="B5059" t="s">
        <v>28</v>
      </c>
      <c r="C5059">
        <v>583650</v>
      </c>
      <c r="D5059">
        <v>7014869</v>
      </c>
    </row>
    <row r="5060" spans="2:4" outlineLevel="2" x14ac:dyDescent="0.25">
      <c r="B5060" t="s">
        <v>28</v>
      </c>
      <c r="C5060">
        <v>583481</v>
      </c>
      <c r="D5060">
        <v>7014063</v>
      </c>
    </row>
    <row r="5061" spans="2:4" outlineLevel="2" x14ac:dyDescent="0.25">
      <c r="B5061" t="s">
        <v>28</v>
      </c>
      <c r="C5061">
        <v>583481</v>
      </c>
      <c r="D5061">
        <v>7014063</v>
      </c>
    </row>
    <row r="5062" spans="2:4" outlineLevel="2" x14ac:dyDescent="0.25">
      <c r="B5062" t="s">
        <v>28</v>
      </c>
      <c r="C5062">
        <v>583481</v>
      </c>
      <c r="D5062">
        <v>7014063</v>
      </c>
    </row>
    <row r="5063" spans="2:4" outlineLevel="2" x14ac:dyDescent="0.25">
      <c r="B5063" t="s">
        <v>28</v>
      </c>
      <c r="C5063">
        <v>582645</v>
      </c>
      <c r="D5063">
        <v>7015317</v>
      </c>
    </row>
    <row r="5064" spans="2:4" outlineLevel="2" x14ac:dyDescent="0.25">
      <c r="B5064" t="s">
        <v>28</v>
      </c>
      <c r="C5064">
        <v>583481</v>
      </c>
      <c r="D5064">
        <v>7014063</v>
      </c>
    </row>
    <row r="5065" spans="2:4" outlineLevel="2" x14ac:dyDescent="0.25">
      <c r="B5065" t="s">
        <v>28</v>
      </c>
      <c r="C5065">
        <v>583092</v>
      </c>
      <c r="D5065">
        <v>7014645</v>
      </c>
    </row>
    <row r="5066" spans="2:4" outlineLevel="2" x14ac:dyDescent="0.25">
      <c r="B5066" t="s">
        <v>28</v>
      </c>
      <c r="C5066">
        <v>582947</v>
      </c>
      <c r="D5066">
        <v>7014721</v>
      </c>
    </row>
    <row r="5067" spans="2:4" outlineLevel="2" x14ac:dyDescent="0.25">
      <c r="B5067" t="s">
        <v>28</v>
      </c>
      <c r="C5067">
        <v>583481</v>
      </c>
      <c r="D5067">
        <v>7014063</v>
      </c>
    </row>
    <row r="5068" spans="2:4" outlineLevel="2" x14ac:dyDescent="0.25">
      <c r="B5068" t="s">
        <v>28</v>
      </c>
      <c r="C5068">
        <v>582198</v>
      </c>
      <c r="D5068">
        <v>7015741</v>
      </c>
    </row>
    <row r="5069" spans="2:4" outlineLevel="2" x14ac:dyDescent="0.25">
      <c r="B5069" t="s">
        <v>28</v>
      </c>
      <c r="C5069">
        <v>583481</v>
      </c>
      <c r="D5069">
        <v>7014063</v>
      </c>
    </row>
    <row r="5070" spans="2:4" outlineLevel="2" x14ac:dyDescent="0.25">
      <c r="B5070" t="s">
        <v>28</v>
      </c>
      <c r="C5070">
        <v>584044</v>
      </c>
      <c r="D5070">
        <v>7013903</v>
      </c>
    </row>
    <row r="5071" spans="2:4" outlineLevel="2" x14ac:dyDescent="0.25">
      <c r="B5071" t="s">
        <v>28</v>
      </c>
      <c r="C5071">
        <v>582647</v>
      </c>
      <c r="D5071">
        <v>7015567</v>
      </c>
    </row>
    <row r="5072" spans="2:4" outlineLevel="2" x14ac:dyDescent="0.25">
      <c r="B5072" t="s">
        <v>28</v>
      </c>
      <c r="C5072">
        <v>582786</v>
      </c>
      <c r="D5072">
        <v>7015902</v>
      </c>
    </row>
    <row r="5073" spans="2:4" outlineLevel="2" x14ac:dyDescent="0.25">
      <c r="B5073" t="s">
        <v>28</v>
      </c>
      <c r="C5073">
        <v>583620</v>
      </c>
      <c r="D5073">
        <v>7014052</v>
      </c>
    </row>
    <row r="5074" spans="2:4" outlineLevel="2" x14ac:dyDescent="0.25">
      <c r="B5074" t="s">
        <v>28</v>
      </c>
      <c r="C5074">
        <v>583035</v>
      </c>
      <c r="D5074">
        <v>7014549</v>
      </c>
    </row>
    <row r="5075" spans="2:4" outlineLevel="2" x14ac:dyDescent="0.25">
      <c r="B5075" t="s">
        <v>28</v>
      </c>
      <c r="C5075">
        <v>584090</v>
      </c>
      <c r="D5075">
        <v>7016228</v>
      </c>
    </row>
    <row r="5076" spans="2:4" outlineLevel="2" x14ac:dyDescent="0.25">
      <c r="B5076" t="s">
        <v>28</v>
      </c>
      <c r="C5076">
        <v>583612</v>
      </c>
      <c r="D5076">
        <v>7016252</v>
      </c>
    </row>
    <row r="5077" spans="2:4" outlineLevel="2" x14ac:dyDescent="0.25">
      <c r="B5077" t="s">
        <v>28</v>
      </c>
      <c r="C5077">
        <v>582947</v>
      </c>
      <c r="D5077">
        <v>7014721</v>
      </c>
    </row>
    <row r="5078" spans="2:4" outlineLevel="2" x14ac:dyDescent="0.25">
      <c r="B5078" t="s">
        <v>28</v>
      </c>
      <c r="C5078">
        <v>582947</v>
      </c>
      <c r="D5078">
        <v>7014721</v>
      </c>
    </row>
    <row r="5079" spans="2:4" outlineLevel="2" x14ac:dyDescent="0.25">
      <c r="B5079" t="s">
        <v>28</v>
      </c>
      <c r="C5079">
        <v>582947</v>
      </c>
      <c r="D5079">
        <v>7014721</v>
      </c>
    </row>
    <row r="5080" spans="2:4" outlineLevel="2" x14ac:dyDescent="0.25">
      <c r="B5080" t="s">
        <v>28</v>
      </c>
      <c r="C5080">
        <v>582652</v>
      </c>
      <c r="D5080">
        <v>7014898</v>
      </c>
    </row>
    <row r="5081" spans="2:4" outlineLevel="2" x14ac:dyDescent="0.25">
      <c r="B5081" t="s">
        <v>28</v>
      </c>
      <c r="C5081">
        <v>583558</v>
      </c>
      <c r="D5081">
        <v>7015398</v>
      </c>
    </row>
    <row r="5082" spans="2:4" outlineLevel="2" x14ac:dyDescent="0.25">
      <c r="B5082" t="s">
        <v>28</v>
      </c>
      <c r="C5082">
        <v>583620</v>
      </c>
      <c r="D5082">
        <v>7014052</v>
      </c>
    </row>
    <row r="5083" spans="2:4" outlineLevel="2" x14ac:dyDescent="0.25">
      <c r="B5083" t="s">
        <v>28</v>
      </c>
      <c r="C5083">
        <v>582652</v>
      </c>
      <c r="D5083">
        <v>7014898</v>
      </c>
    </row>
    <row r="5084" spans="2:4" outlineLevel="2" x14ac:dyDescent="0.25">
      <c r="B5084" t="s">
        <v>28</v>
      </c>
      <c r="C5084">
        <v>582451</v>
      </c>
      <c r="D5084">
        <v>7014908</v>
      </c>
    </row>
    <row r="5085" spans="2:4" outlineLevel="2" x14ac:dyDescent="0.25">
      <c r="B5085" t="s">
        <v>28</v>
      </c>
      <c r="C5085">
        <v>583710</v>
      </c>
      <c r="D5085">
        <v>7013985</v>
      </c>
    </row>
    <row r="5086" spans="2:4" outlineLevel="2" x14ac:dyDescent="0.25">
      <c r="B5086" t="s">
        <v>28</v>
      </c>
      <c r="C5086">
        <v>583710</v>
      </c>
      <c r="D5086">
        <v>7013985</v>
      </c>
    </row>
    <row r="5087" spans="2:4" outlineLevel="2" x14ac:dyDescent="0.25">
      <c r="B5087" t="s">
        <v>28</v>
      </c>
      <c r="C5087">
        <v>582647</v>
      </c>
      <c r="D5087">
        <v>7015567</v>
      </c>
    </row>
    <row r="5088" spans="2:4" outlineLevel="2" x14ac:dyDescent="0.25">
      <c r="B5088" t="s">
        <v>28</v>
      </c>
      <c r="C5088">
        <v>582373</v>
      </c>
      <c r="D5088">
        <v>7014690</v>
      </c>
    </row>
    <row r="5089" spans="2:4" outlineLevel="2" x14ac:dyDescent="0.25">
      <c r="B5089" t="s">
        <v>28</v>
      </c>
      <c r="C5089">
        <v>583502</v>
      </c>
      <c r="D5089">
        <v>7014142</v>
      </c>
    </row>
    <row r="5090" spans="2:4" outlineLevel="2" x14ac:dyDescent="0.25">
      <c r="B5090" t="s">
        <v>28</v>
      </c>
      <c r="C5090">
        <v>584415</v>
      </c>
      <c r="D5090">
        <v>7015252</v>
      </c>
    </row>
    <row r="5091" spans="2:4" outlineLevel="2" x14ac:dyDescent="0.25">
      <c r="B5091" t="s">
        <v>28</v>
      </c>
      <c r="C5091">
        <v>582373</v>
      </c>
      <c r="D5091">
        <v>7014690</v>
      </c>
    </row>
    <row r="5092" spans="2:4" outlineLevel="2" x14ac:dyDescent="0.25">
      <c r="B5092" t="s">
        <v>28</v>
      </c>
      <c r="C5092">
        <v>583430</v>
      </c>
      <c r="D5092">
        <v>7014340</v>
      </c>
    </row>
    <row r="5093" spans="2:4" outlineLevel="2" x14ac:dyDescent="0.25">
      <c r="B5093" t="s">
        <v>28</v>
      </c>
      <c r="C5093">
        <v>582647</v>
      </c>
      <c r="D5093">
        <v>7015567</v>
      </c>
    </row>
    <row r="5094" spans="2:4" outlineLevel="2" x14ac:dyDescent="0.25">
      <c r="B5094" t="s">
        <v>28</v>
      </c>
      <c r="C5094">
        <v>584415</v>
      </c>
      <c r="D5094">
        <v>7015252</v>
      </c>
    </row>
    <row r="5095" spans="2:4" outlineLevel="2" x14ac:dyDescent="0.25">
      <c r="B5095" t="s">
        <v>28</v>
      </c>
      <c r="C5095">
        <v>583088</v>
      </c>
      <c r="D5095">
        <v>7015598</v>
      </c>
    </row>
    <row r="5096" spans="2:4" outlineLevel="2" x14ac:dyDescent="0.25">
      <c r="B5096" t="s">
        <v>28</v>
      </c>
      <c r="C5096">
        <v>582981</v>
      </c>
      <c r="D5096">
        <v>7015497</v>
      </c>
    </row>
    <row r="5097" spans="2:4" outlineLevel="2" x14ac:dyDescent="0.25">
      <c r="B5097" t="s">
        <v>28</v>
      </c>
      <c r="C5097">
        <v>582647</v>
      </c>
      <c r="D5097">
        <v>7015567</v>
      </c>
    </row>
    <row r="5098" spans="2:4" outlineLevel="2" x14ac:dyDescent="0.25">
      <c r="B5098" t="s">
        <v>28</v>
      </c>
      <c r="C5098">
        <v>583620</v>
      </c>
      <c r="D5098">
        <v>7014052</v>
      </c>
    </row>
    <row r="5099" spans="2:4" outlineLevel="2" x14ac:dyDescent="0.25">
      <c r="B5099" t="s">
        <v>28</v>
      </c>
      <c r="C5099">
        <v>583631</v>
      </c>
      <c r="D5099">
        <v>7015212</v>
      </c>
    </row>
    <row r="5100" spans="2:4" outlineLevel="2" x14ac:dyDescent="0.25">
      <c r="B5100" t="s">
        <v>28</v>
      </c>
      <c r="C5100">
        <v>582647</v>
      </c>
      <c r="D5100">
        <v>7015567</v>
      </c>
    </row>
    <row r="5101" spans="2:4" outlineLevel="2" x14ac:dyDescent="0.25">
      <c r="B5101" t="s">
        <v>28</v>
      </c>
      <c r="C5101">
        <v>583773</v>
      </c>
      <c r="D5101">
        <v>7013969</v>
      </c>
    </row>
    <row r="5102" spans="2:4" outlineLevel="2" x14ac:dyDescent="0.25">
      <c r="B5102" t="s">
        <v>28</v>
      </c>
      <c r="C5102">
        <v>582647</v>
      </c>
      <c r="D5102">
        <v>7015567</v>
      </c>
    </row>
    <row r="5103" spans="2:4" outlineLevel="2" x14ac:dyDescent="0.25">
      <c r="B5103" t="s">
        <v>28</v>
      </c>
      <c r="C5103">
        <v>582839</v>
      </c>
      <c r="D5103">
        <v>7014941</v>
      </c>
    </row>
    <row r="5104" spans="2:4" outlineLevel="2" x14ac:dyDescent="0.25">
      <c r="B5104" t="s">
        <v>28</v>
      </c>
      <c r="C5104">
        <v>582373</v>
      </c>
      <c r="D5104">
        <v>7014690</v>
      </c>
    </row>
    <row r="5105" spans="2:4" outlineLevel="2" x14ac:dyDescent="0.25">
      <c r="B5105" t="s">
        <v>28</v>
      </c>
      <c r="C5105">
        <v>582839</v>
      </c>
      <c r="D5105">
        <v>7014941</v>
      </c>
    </row>
    <row r="5106" spans="2:4" outlineLevel="2" x14ac:dyDescent="0.25">
      <c r="B5106" t="s">
        <v>28</v>
      </c>
      <c r="C5106">
        <v>582794</v>
      </c>
      <c r="D5106">
        <v>7014933</v>
      </c>
    </row>
    <row r="5107" spans="2:4" outlineLevel="2" x14ac:dyDescent="0.25">
      <c r="B5107" t="s">
        <v>28</v>
      </c>
      <c r="C5107">
        <v>582647</v>
      </c>
      <c r="D5107">
        <v>7015567</v>
      </c>
    </row>
    <row r="5108" spans="2:4" outlineLevel="2" x14ac:dyDescent="0.25">
      <c r="B5108" t="s">
        <v>28</v>
      </c>
      <c r="C5108">
        <v>582995</v>
      </c>
      <c r="D5108">
        <v>7014929</v>
      </c>
    </row>
    <row r="5109" spans="2:4" outlineLevel="2" x14ac:dyDescent="0.25">
      <c r="B5109" t="s">
        <v>28</v>
      </c>
      <c r="C5109">
        <v>582647</v>
      </c>
      <c r="D5109">
        <v>7015567</v>
      </c>
    </row>
    <row r="5110" spans="2:4" outlineLevel="2" x14ac:dyDescent="0.25">
      <c r="B5110" t="s">
        <v>28</v>
      </c>
      <c r="C5110">
        <v>582647</v>
      </c>
      <c r="D5110">
        <v>7015567</v>
      </c>
    </row>
    <row r="5111" spans="2:4" outlineLevel="2" x14ac:dyDescent="0.25">
      <c r="B5111" t="s">
        <v>28</v>
      </c>
      <c r="C5111">
        <v>583801</v>
      </c>
      <c r="D5111">
        <v>7014056</v>
      </c>
    </row>
    <row r="5112" spans="2:4" outlineLevel="2" x14ac:dyDescent="0.25">
      <c r="B5112" t="s">
        <v>28</v>
      </c>
      <c r="C5112">
        <v>582519</v>
      </c>
      <c r="D5112">
        <v>7015109</v>
      </c>
    </row>
    <row r="5113" spans="2:4" outlineLevel="2" x14ac:dyDescent="0.25">
      <c r="B5113" t="s">
        <v>28</v>
      </c>
      <c r="C5113">
        <v>582987</v>
      </c>
      <c r="D5113">
        <v>7015498</v>
      </c>
    </row>
    <row r="5114" spans="2:4" outlineLevel="2" x14ac:dyDescent="0.25">
      <c r="B5114" t="s">
        <v>28</v>
      </c>
      <c r="C5114">
        <v>583152</v>
      </c>
      <c r="D5114">
        <v>7015633</v>
      </c>
    </row>
    <row r="5115" spans="2:4" outlineLevel="2" x14ac:dyDescent="0.25">
      <c r="B5115" t="s">
        <v>28</v>
      </c>
      <c r="C5115">
        <v>582647</v>
      </c>
      <c r="D5115">
        <v>7015567</v>
      </c>
    </row>
    <row r="5116" spans="2:4" outlineLevel="2" x14ac:dyDescent="0.25">
      <c r="B5116" t="s">
        <v>28</v>
      </c>
      <c r="C5116">
        <v>582793</v>
      </c>
      <c r="D5116">
        <v>7015429</v>
      </c>
    </row>
    <row r="5117" spans="2:4" outlineLevel="2" x14ac:dyDescent="0.25">
      <c r="B5117" t="s">
        <v>28</v>
      </c>
      <c r="C5117">
        <v>582647</v>
      </c>
      <c r="D5117">
        <v>7015567</v>
      </c>
    </row>
    <row r="5118" spans="2:4" outlineLevel="2" x14ac:dyDescent="0.25">
      <c r="B5118" t="s">
        <v>28</v>
      </c>
      <c r="C5118">
        <v>582647</v>
      </c>
      <c r="D5118">
        <v>7015567</v>
      </c>
    </row>
    <row r="5119" spans="2:4" outlineLevel="2" x14ac:dyDescent="0.25">
      <c r="B5119" t="s">
        <v>28</v>
      </c>
      <c r="C5119">
        <v>582706</v>
      </c>
      <c r="D5119">
        <v>7015318</v>
      </c>
    </row>
    <row r="5120" spans="2:4" outlineLevel="2" x14ac:dyDescent="0.25">
      <c r="B5120" t="s">
        <v>28</v>
      </c>
      <c r="C5120">
        <v>582634</v>
      </c>
      <c r="D5120">
        <v>7015569</v>
      </c>
    </row>
    <row r="5121" spans="1:4" outlineLevel="2" x14ac:dyDescent="0.25">
      <c r="B5121" t="s">
        <v>28</v>
      </c>
      <c r="C5121">
        <v>582647</v>
      </c>
      <c r="D5121">
        <v>7015567</v>
      </c>
    </row>
    <row r="5122" spans="1:4" outlineLevel="2" x14ac:dyDescent="0.25">
      <c r="B5122" t="s">
        <v>28</v>
      </c>
      <c r="C5122">
        <v>582647</v>
      </c>
      <c r="D5122">
        <v>7015567</v>
      </c>
    </row>
    <row r="5123" spans="1:4" outlineLevel="2" x14ac:dyDescent="0.25">
      <c r="B5123" t="s">
        <v>28</v>
      </c>
      <c r="C5123">
        <v>582872</v>
      </c>
      <c r="D5123">
        <v>7015492</v>
      </c>
    </row>
    <row r="5124" spans="1:4" outlineLevel="2" x14ac:dyDescent="0.25">
      <c r="B5124" t="s">
        <v>28</v>
      </c>
      <c r="C5124">
        <v>582634</v>
      </c>
      <c r="D5124">
        <v>7015569</v>
      </c>
    </row>
    <row r="5125" spans="1:4" outlineLevel="2" x14ac:dyDescent="0.25">
      <c r="B5125" t="s">
        <v>28</v>
      </c>
      <c r="C5125">
        <v>582634</v>
      </c>
      <c r="D5125">
        <v>7015569</v>
      </c>
    </row>
    <row r="5126" spans="1:4" outlineLevel="2" x14ac:dyDescent="0.25">
      <c r="B5126" t="s">
        <v>28</v>
      </c>
      <c r="C5126">
        <v>582647</v>
      </c>
      <c r="D5126">
        <v>7015567</v>
      </c>
    </row>
    <row r="5127" spans="1:4" outlineLevel="2" x14ac:dyDescent="0.25">
      <c r="B5127" t="s">
        <v>28</v>
      </c>
      <c r="C5127">
        <v>582864</v>
      </c>
      <c r="D5127">
        <v>7015536</v>
      </c>
    </row>
    <row r="5128" spans="1:4" outlineLevel="2" x14ac:dyDescent="0.25">
      <c r="B5128" t="s">
        <v>28</v>
      </c>
      <c r="C5128">
        <v>582294</v>
      </c>
      <c r="D5128">
        <v>7015254</v>
      </c>
    </row>
    <row r="5129" spans="1:4" outlineLevel="2" x14ac:dyDescent="0.25">
      <c r="B5129" t="s">
        <v>28</v>
      </c>
      <c r="C5129">
        <v>582864</v>
      </c>
      <c r="D5129">
        <v>7015536</v>
      </c>
    </row>
    <row r="5130" spans="1:4" outlineLevel="2" x14ac:dyDescent="0.25">
      <c r="B5130" t="s">
        <v>28</v>
      </c>
      <c r="C5130">
        <v>583806</v>
      </c>
      <c r="D5130">
        <v>7014101</v>
      </c>
    </row>
    <row r="5131" spans="1:4" outlineLevel="2" x14ac:dyDescent="0.25">
      <c r="B5131" t="s">
        <v>28</v>
      </c>
      <c r="C5131">
        <v>583152</v>
      </c>
      <c r="D5131">
        <v>7015633</v>
      </c>
    </row>
    <row r="5132" spans="1:4" outlineLevel="2" x14ac:dyDescent="0.25">
      <c r="B5132" t="s">
        <v>28</v>
      </c>
      <c r="C5132">
        <v>583133</v>
      </c>
      <c r="D5132">
        <v>7015249</v>
      </c>
    </row>
    <row r="5133" spans="1:4" outlineLevel="2" x14ac:dyDescent="0.25">
      <c r="B5133" t="s">
        <v>28</v>
      </c>
      <c r="C5133">
        <v>583430</v>
      </c>
      <c r="D5133">
        <v>7014340</v>
      </c>
    </row>
    <row r="5134" spans="1:4" outlineLevel="1" x14ac:dyDescent="0.25">
      <c r="A5134" s="5" t="s">
        <v>64</v>
      </c>
      <c r="B5134">
        <f>SUBTOTAL(3,B5052:B5133)</f>
        <v>82</v>
      </c>
    </row>
    <row r="5135" spans="1:4" x14ac:dyDescent="0.25">
      <c r="A5135" s="5" t="s">
        <v>65</v>
      </c>
      <c r="B5135">
        <f>SUBTOTAL(3,B2:B5133)</f>
        <v>5107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128"/>
  <sheetViews>
    <sheetView topLeftCell="A11" workbookViewId="0">
      <selection activeCell="B22" sqref="B22"/>
    </sheetView>
  </sheetViews>
  <sheetFormatPr defaultColWidth="11" defaultRowHeight="15.75" x14ac:dyDescent="0.25"/>
  <sheetData>
    <row r="1" spans="1:23" x14ac:dyDescent="0.25">
      <c r="A1" t="s">
        <v>30</v>
      </c>
      <c r="B1" t="s">
        <v>3</v>
      </c>
      <c r="C1" t="s">
        <v>4</v>
      </c>
      <c r="D1" t="s">
        <v>5</v>
      </c>
      <c r="E1" t="s">
        <v>6</v>
      </c>
      <c r="G1" t="s">
        <v>31</v>
      </c>
      <c r="H1" t="s">
        <v>3</v>
      </c>
      <c r="I1" t="s">
        <v>4</v>
      </c>
      <c r="J1" t="s">
        <v>8</v>
      </c>
      <c r="K1" t="s">
        <v>11</v>
      </c>
      <c r="M1" t="s">
        <v>32</v>
      </c>
      <c r="N1" s="1" t="s">
        <v>5</v>
      </c>
      <c r="O1" t="s">
        <v>6</v>
      </c>
      <c r="P1" t="s">
        <v>8</v>
      </c>
      <c r="Q1" t="s">
        <v>12</v>
      </c>
      <c r="S1" t="s">
        <v>33</v>
      </c>
      <c r="T1" t="s">
        <v>5</v>
      </c>
      <c r="U1" t="s">
        <v>7</v>
      </c>
      <c r="V1" t="s">
        <v>10</v>
      </c>
      <c r="W1" t="s">
        <v>29</v>
      </c>
    </row>
    <row r="2" spans="1:23" x14ac:dyDescent="0.25">
      <c r="A2">
        <v>50</v>
      </c>
      <c r="B2">
        <v>126.7321</v>
      </c>
      <c r="C2">
        <v>35.526260000000001</v>
      </c>
      <c r="D2">
        <v>22.829529999999998</v>
      </c>
      <c r="E2">
        <v>148.57220000000001</v>
      </c>
      <c r="G2">
        <v>50</v>
      </c>
      <c r="H2">
        <v>126.7321</v>
      </c>
      <c r="I2">
        <v>35.526260000000001</v>
      </c>
      <c r="J2">
        <v>44.18683</v>
      </c>
      <c r="K2">
        <v>80.755830000000003</v>
      </c>
      <c r="M2">
        <v>50</v>
      </c>
      <c r="N2">
        <v>29.711739999999999</v>
      </c>
      <c r="O2">
        <v>148.57220000000001</v>
      </c>
      <c r="P2">
        <v>19.15551</v>
      </c>
      <c r="Q2">
        <v>36.135710000000003</v>
      </c>
      <c r="S2">
        <v>50</v>
      </c>
      <c r="T2">
        <v>18.399920000000002</v>
      </c>
      <c r="U2">
        <v>112.38639999999999</v>
      </c>
      <c r="V2">
        <v>10.542759999999999</v>
      </c>
      <c r="W2">
        <v>33.763849999999998</v>
      </c>
    </row>
    <row r="3" spans="1:23" x14ac:dyDescent="0.25">
      <c r="A3">
        <v>55</v>
      </c>
      <c r="B3">
        <v>148.77250000000001</v>
      </c>
      <c r="C3">
        <v>41.287269999999999</v>
      </c>
      <c r="D3">
        <v>26.577670000000001</v>
      </c>
      <c r="E3">
        <v>169.93549999999999</v>
      </c>
      <c r="G3">
        <v>55</v>
      </c>
      <c r="H3">
        <v>148.77250000000001</v>
      </c>
      <c r="I3">
        <v>41.287269999999999</v>
      </c>
      <c r="J3">
        <v>50.078409999999998</v>
      </c>
      <c r="K3">
        <v>93.404330000000002</v>
      </c>
      <c r="M3">
        <v>55</v>
      </c>
      <c r="N3">
        <v>34.465620000000001</v>
      </c>
      <c r="O3">
        <v>169.93549999999999</v>
      </c>
      <c r="P3">
        <v>22.439309999999999</v>
      </c>
      <c r="Q3">
        <v>41.964039999999997</v>
      </c>
      <c r="S3">
        <v>55</v>
      </c>
      <c r="T3">
        <v>21.807320000000001</v>
      </c>
      <c r="U3">
        <v>130.88040000000001</v>
      </c>
      <c r="V3">
        <v>13.554970000000001</v>
      </c>
      <c r="W3">
        <v>40.917209999999997</v>
      </c>
    </row>
    <row r="4" spans="1:23" x14ac:dyDescent="0.25">
      <c r="A4">
        <v>60</v>
      </c>
      <c r="B4">
        <v>173.56790000000001</v>
      </c>
      <c r="C4">
        <v>47.528370000000002</v>
      </c>
      <c r="D4">
        <v>31.348020000000002</v>
      </c>
      <c r="E4">
        <v>193.24090000000001</v>
      </c>
      <c r="G4">
        <v>60</v>
      </c>
      <c r="H4">
        <v>173.56790000000001</v>
      </c>
      <c r="I4">
        <v>47.528370000000002</v>
      </c>
      <c r="J4">
        <v>56.143270000000001</v>
      </c>
      <c r="K4">
        <v>107.67444</v>
      </c>
      <c r="M4">
        <v>60</v>
      </c>
      <c r="N4">
        <v>39.747700000000002</v>
      </c>
      <c r="O4">
        <v>193.24090000000001</v>
      </c>
      <c r="P4">
        <v>26.051490000000001</v>
      </c>
      <c r="Q4">
        <v>48.95805</v>
      </c>
      <c r="S4">
        <v>60</v>
      </c>
      <c r="T4">
        <v>25.55545</v>
      </c>
      <c r="U4">
        <v>152.93090000000001</v>
      </c>
      <c r="V4">
        <v>17.320239999999998</v>
      </c>
      <c r="W4">
        <v>50.073509999999999</v>
      </c>
    </row>
    <row r="5" spans="1:23" x14ac:dyDescent="0.25">
      <c r="A5">
        <v>65</v>
      </c>
      <c r="B5">
        <v>202.95500000000001</v>
      </c>
      <c r="C5">
        <v>54.729640000000003</v>
      </c>
      <c r="D5">
        <v>36.459110000000003</v>
      </c>
      <c r="E5">
        <v>220.4306</v>
      </c>
      <c r="G5">
        <v>65</v>
      </c>
      <c r="H5">
        <v>202.95500000000001</v>
      </c>
      <c r="I5">
        <v>54.729640000000003</v>
      </c>
      <c r="J5">
        <v>62.554690000000001</v>
      </c>
      <c r="K5">
        <v>123.24182999999999</v>
      </c>
      <c r="M5">
        <v>65</v>
      </c>
      <c r="N5">
        <v>45.558</v>
      </c>
      <c r="O5">
        <v>220.4306</v>
      </c>
      <c r="P5">
        <v>30.21097</v>
      </c>
      <c r="Q5">
        <v>55.952060000000003</v>
      </c>
      <c r="S5">
        <v>65</v>
      </c>
      <c r="T5">
        <v>29.985060000000001</v>
      </c>
      <c r="U5">
        <v>179.9605</v>
      </c>
      <c r="V5">
        <v>22.340599999999998</v>
      </c>
      <c r="W5">
        <v>60.94661</v>
      </c>
    </row>
    <row r="6" spans="1:23" x14ac:dyDescent="0.25">
      <c r="A6">
        <v>70</v>
      </c>
      <c r="B6">
        <v>237.85230000000001</v>
      </c>
      <c r="C6">
        <v>63.371160000000003</v>
      </c>
      <c r="D6">
        <v>42.25168</v>
      </c>
      <c r="E6">
        <v>252.47559999999999</v>
      </c>
      <c r="G6">
        <v>70</v>
      </c>
      <c r="H6">
        <v>237.85230000000001</v>
      </c>
      <c r="I6">
        <v>63.371160000000003</v>
      </c>
      <c r="J6">
        <v>69.832530000000006</v>
      </c>
      <c r="K6">
        <v>141.40378000000001</v>
      </c>
      <c r="M6">
        <v>70</v>
      </c>
      <c r="N6">
        <v>51.764449999999997</v>
      </c>
      <c r="O6">
        <v>252.47559999999999</v>
      </c>
      <c r="P6">
        <v>35.136670000000002</v>
      </c>
      <c r="Q6">
        <v>64.111739999999998</v>
      </c>
      <c r="S6">
        <v>70</v>
      </c>
      <c r="T6">
        <v>35.436889999999998</v>
      </c>
      <c r="U6">
        <v>211.9693</v>
      </c>
      <c r="V6">
        <v>27.863</v>
      </c>
      <c r="W6">
        <v>74.394930000000002</v>
      </c>
    </row>
    <row r="7" spans="1:23" x14ac:dyDescent="0.25">
      <c r="A7">
        <v>75</v>
      </c>
      <c r="B7">
        <v>281.93299999999999</v>
      </c>
      <c r="C7">
        <v>73.933019999999999</v>
      </c>
      <c r="D7">
        <v>49.407200000000003</v>
      </c>
      <c r="E7">
        <v>289.3759</v>
      </c>
      <c r="G7">
        <v>75</v>
      </c>
      <c r="H7">
        <v>281.93299999999999</v>
      </c>
      <c r="I7">
        <v>73.933019999999999</v>
      </c>
      <c r="J7">
        <v>78.150049999999993</v>
      </c>
      <c r="K7">
        <v>162.16030000000001</v>
      </c>
      <c r="M7">
        <v>75</v>
      </c>
      <c r="N7">
        <v>58.763219999999997</v>
      </c>
      <c r="O7">
        <v>289.3759</v>
      </c>
      <c r="P7">
        <v>40.93806</v>
      </c>
      <c r="Q7">
        <v>72.271410000000003</v>
      </c>
      <c r="S7">
        <v>75</v>
      </c>
      <c r="T7">
        <v>41.910939999999997</v>
      </c>
      <c r="U7">
        <v>249.66849999999999</v>
      </c>
      <c r="V7">
        <v>34.38946</v>
      </c>
      <c r="W7">
        <v>89.846180000000004</v>
      </c>
    </row>
    <row r="8" spans="1:23" x14ac:dyDescent="0.25">
      <c r="A8">
        <v>80</v>
      </c>
      <c r="B8">
        <v>335.19729999999998</v>
      </c>
      <c r="C8">
        <v>86.895309999999995</v>
      </c>
      <c r="D8">
        <v>57.584949999999999</v>
      </c>
      <c r="E8">
        <v>335.01569999999998</v>
      </c>
      <c r="G8">
        <v>80</v>
      </c>
      <c r="H8">
        <v>335.19729999999998</v>
      </c>
      <c r="I8">
        <v>86.895309999999995</v>
      </c>
      <c r="J8">
        <v>87.680539999999993</v>
      </c>
      <c r="K8">
        <v>185.8357</v>
      </c>
      <c r="M8">
        <v>80</v>
      </c>
      <c r="N8">
        <v>66.818399999999997</v>
      </c>
      <c r="O8">
        <v>335.01569999999998</v>
      </c>
      <c r="P8">
        <v>48.162419999999997</v>
      </c>
      <c r="Q8">
        <v>83.928089999999997</v>
      </c>
      <c r="S8">
        <v>80</v>
      </c>
      <c r="T8">
        <v>50.088679999999997</v>
      </c>
      <c r="U8">
        <v>295.90350000000001</v>
      </c>
      <c r="V8">
        <v>41.668990000000001</v>
      </c>
      <c r="W8">
        <v>107.30037</v>
      </c>
    </row>
    <row r="9" spans="1:23" x14ac:dyDescent="0.25">
      <c r="A9">
        <v>85</v>
      </c>
      <c r="B9">
        <v>398.56330000000003</v>
      </c>
      <c r="C9">
        <v>104.17834999999999</v>
      </c>
      <c r="D9">
        <v>67.466390000000004</v>
      </c>
      <c r="E9">
        <v>393.27929999999998</v>
      </c>
      <c r="G9">
        <v>85</v>
      </c>
      <c r="H9">
        <v>398.56330000000003</v>
      </c>
      <c r="I9">
        <v>104.17834999999999</v>
      </c>
      <c r="J9">
        <v>99.636979999999994</v>
      </c>
      <c r="K9">
        <v>214.05159</v>
      </c>
      <c r="M9">
        <v>85</v>
      </c>
      <c r="N9">
        <v>76.590260000000001</v>
      </c>
      <c r="O9">
        <v>393.27929999999998</v>
      </c>
      <c r="P9">
        <v>57.247599999999998</v>
      </c>
      <c r="Q9">
        <v>97.9161</v>
      </c>
      <c r="S9">
        <v>85</v>
      </c>
      <c r="T9">
        <v>60.651600000000002</v>
      </c>
      <c r="U9">
        <v>352.80799999999999</v>
      </c>
      <c r="V9">
        <v>50.454610000000002</v>
      </c>
      <c r="W9">
        <v>127.90205</v>
      </c>
    </row>
    <row r="10" spans="1:23" x14ac:dyDescent="0.25">
      <c r="A10">
        <v>90</v>
      </c>
      <c r="B10">
        <v>483.0514</v>
      </c>
      <c r="C10">
        <v>128.66266999999999</v>
      </c>
      <c r="D10">
        <v>80.073740000000001</v>
      </c>
      <c r="E10">
        <v>476.79039999999998</v>
      </c>
      <c r="G10">
        <v>90</v>
      </c>
      <c r="H10">
        <v>483.0514</v>
      </c>
      <c r="I10">
        <v>128.66266999999999</v>
      </c>
      <c r="J10">
        <v>115.75218</v>
      </c>
      <c r="K10">
        <v>250.37549999999999</v>
      </c>
      <c r="M10">
        <v>90</v>
      </c>
      <c r="N10">
        <v>89.399320000000003</v>
      </c>
      <c r="O10">
        <v>476.79039999999998</v>
      </c>
      <c r="P10">
        <v>69.069289999999995</v>
      </c>
      <c r="Q10">
        <v>118.89812999999999</v>
      </c>
      <c r="S10">
        <v>90</v>
      </c>
      <c r="T10">
        <v>75.984870000000001</v>
      </c>
      <c r="U10">
        <v>427.49520000000001</v>
      </c>
      <c r="V10">
        <v>62.7545</v>
      </c>
      <c r="W10">
        <v>153.36799999999999</v>
      </c>
    </row>
    <row r="11" spans="1:23" x14ac:dyDescent="0.25">
      <c r="A11">
        <v>95</v>
      </c>
      <c r="B11">
        <v>620.80370000000005</v>
      </c>
      <c r="C11">
        <v>168.50969000000001</v>
      </c>
      <c r="D11">
        <v>101.19958</v>
      </c>
      <c r="E11">
        <v>617.59410000000003</v>
      </c>
      <c r="G11">
        <v>95</v>
      </c>
      <c r="H11">
        <v>620.80370000000005</v>
      </c>
      <c r="I11">
        <v>168.50969000000001</v>
      </c>
      <c r="J11">
        <v>141.57114999999999</v>
      </c>
      <c r="K11">
        <v>308.10457000000002</v>
      </c>
      <c r="M11">
        <v>95</v>
      </c>
      <c r="N11">
        <v>109.8674</v>
      </c>
      <c r="O11">
        <v>617.59410000000003</v>
      </c>
      <c r="P11">
        <v>88.443709999999996</v>
      </c>
      <c r="Q11">
        <v>151.53683000000001</v>
      </c>
      <c r="S11">
        <v>95</v>
      </c>
      <c r="T11">
        <v>100.17735999999999</v>
      </c>
      <c r="U11">
        <v>544.86069999999995</v>
      </c>
      <c r="V11">
        <v>82.3339</v>
      </c>
      <c r="W11">
        <v>190.56546</v>
      </c>
    </row>
    <row r="12" spans="1:23" x14ac:dyDescent="0.25">
      <c r="B12" t="s">
        <v>7</v>
      </c>
      <c r="C12" t="s">
        <v>8</v>
      </c>
      <c r="D12" t="s">
        <v>29</v>
      </c>
      <c r="E12" t="s">
        <v>10</v>
      </c>
      <c r="H12" t="s">
        <v>12</v>
      </c>
      <c r="I12" s="1" t="s">
        <v>14</v>
      </c>
      <c r="J12" t="s">
        <v>17</v>
      </c>
      <c r="K12" s="1" t="s">
        <v>18</v>
      </c>
      <c r="N12" t="s">
        <v>14</v>
      </c>
      <c r="O12" t="s">
        <v>16</v>
      </c>
      <c r="P12" t="s">
        <v>18</v>
      </c>
      <c r="Q12" t="s">
        <v>19</v>
      </c>
      <c r="T12" s="1" t="s">
        <v>12</v>
      </c>
      <c r="U12" t="s">
        <v>13</v>
      </c>
      <c r="V12" t="s">
        <v>15</v>
      </c>
      <c r="W12" s="1" t="s">
        <v>16</v>
      </c>
    </row>
    <row r="13" spans="1:23" x14ac:dyDescent="0.25">
      <c r="A13">
        <v>50</v>
      </c>
      <c r="B13" s="59">
        <v>112.38639999999999</v>
      </c>
      <c r="C13">
        <v>32.635530000000003</v>
      </c>
      <c r="D13">
        <v>33.763849999999998</v>
      </c>
      <c r="E13">
        <v>10.542759999999999</v>
      </c>
      <c r="G13">
        <v>50</v>
      </c>
      <c r="H13">
        <v>57.221499999999999</v>
      </c>
      <c r="I13">
        <v>182.8537</v>
      </c>
      <c r="J13">
        <v>32.590420000000002</v>
      </c>
      <c r="K13">
        <v>49.52046</v>
      </c>
      <c r="M13">
        <v>50</v>
      </c>
      <c r="N13">
        <v>148.7038</v>
      </c>
      <c r="O13">
        <v>30.521419999999999</v>
      </c>
      <c r="P13">
        <v>12.96</v>
      </c>
      <c r="Q13">
        <v>7.3482329999999996</v>
      </c>
      <c r="S13">
        <v>50</v>
      </c>
      <c r="T13">
        <v>11.179600000000001</v>
      </c>
      <c r="U13">
        <v>11.21632</v>
      </c>
      <c r="V13">
        <v>55.346069999999997</v>
      </c>
      <c r="W13">
        <v>10.70242</v>
      </c>
    </row>
    <row r="14" spans="1:23" x14ac:dyDescent="0.25">
      <c r="A14">
        <v>55</v>
      </c>
      <c r="B14" s="59">
        <v>130.88040000000001</v>
      </c>
      <c r="C14">
        <v>37.75855</v>
      </c>
      <c r="D14">
        <v>40.917209999999997</v>
      </c>
      <c r="E14">
        <v>13.554970000000001</v>
      </c>
      <c r="G14">
        <v>55</v>
      </c>
      <c r="H14">
        <v>65.850139999999996</v>
      </c>
      <c r="I14">
        <v>213.95769999999999</v>
      </c>
      <c r="J14">
        <v>38.625680000000003</v>
      </c>
      <c r="K14">
        <v>56.508009999999999</v>
      </c>
      <c r="M14">
        <v>55</v>
      </c>
      <c r="N14">
        <v>173.32990000000001</v>
      </c>
      <c r="O14">
        <v>35.280140000000003</v>
      </c>
      <c r="P14">
        <v>15.52</v>
      </c>
      <c r="Q14">
        <v>8.5117039999999999</v>
      </c>
      <c r="S14">
        <v>55</v>
      </c>
      <c r="T14">
        <v>12.95063</v>
      </c>
      <c r="U14">
        <v>13.05172</v>
      </c>
      <c r="V14">
        <v>65.888180000000006</v>
      </c>
      <c r="W14">
        <v>12.4931</v>
      </c>
    </row>
    <row r="15" spans="1:23" x14ac:dyDescent="0.25">
      <c r="A15">
        <v>60</v>
      </c>
      <c r="B15" s="59">
        <v>152.93090000000001</v>
      </c>
      <c r="C15">
        <v>43.071309999999997</v>
      </c>
      <c r="D15">
        <v>50.073509999999999</v>
      </c>
      <c r="E15">
        <v>17.320239999999998</v>
      </c>
      <c r="G15">
        <v>60</v>
      </c>
      <c r="H15">
        <v>75.387060000000005</v>
      </c>
      <c r="I15">
        <v>248.83179999999999</v>
      </c>
      <c r="J15">
        <v>45.35069</v>
      </c>
      <c r="K15">
        <v>63.79936</v>
      </c>
      <c r="M15">
        <v>60</v>
      </c>
      <c r="N15">
        <v>200.79750000000001</v>
      </c>
      <c r="O15">
        <v>40.531129999999997</v>
      </c>
      <c r="P15">
        <v>18.88</v>
      </c>
      <c r="Q15">
        <v>9.9201149999999991</v>
      </c>
      <c r="S15">
        <v>60</v>
      </c>
      <c r="T15">
        <v>15.05372</v>
      </c>
      <c r="U15">
        <v>15.193020000000001</v>
      </c>
      <c r="V15">
        <v>79.065809999999999</v>
      </c>
      <c r="W15">
        <v>14.492000000000001</v>
      </c>
    </row>
    <row r="16" spans="1:23" x14ac:dyDescent="0.25">
      <c r="A16">
        <v>65</v>
      </c>
      <c r="B16" s="59">
        <v>179.9605</v>
      </c>
      <c r="C16">
        <v>48.953299999999999</v>
      </c>
      <c r="D16">
        <v>60.94661</v>
      </c>
      <c r="E16">
        <v>22.340599999999998</v>
      </c>
      <c r="G16">
        <v>65</v>
      </c>
      <c r="H16">
        <v>86.2864</v>
      </c>
      <c r="I16">
        <v>287.47620000000001</v>
      </c>
      <c r="J16">
        <v>52.93788</v>
      </c>
      <c r="K16">
        <v>72.305949999999996</v>
      </c>
      <c r="M16">
        <v>65</v>
      </c>
      <c r="N16">
        <v>233.0008</v>
      </c>
      <c r="O16">
        <v>46.602600000000002</v>
      </c>
      <c r="P16">
        <v>22.88</v>
      </c>
      <c r="Q16">
        <v>11.450996999999999</v>
      </c>
      <c r="S16">
        <v>65</v>
      </c>
      <c r="T16">
        <v>17.37819</v>
      </c>
      <c r="U16">
        <v>17.640219999999999</v>
      </c>
      <c r="V16">
        <v>94.878979999999999</v>
      </c>
      <c r="W16">
        <v>16.782399999999999</v>
      </c>
    </row>
    <row r="17" spans="1:23" x14ac:dyDescent="0.25">
      <c r="A17">
        <v>70</v>
      </c>
      <c r="B17" s="59">
        <v>211.9693</v>
      </c>
      <c r="C17">
        <v>55.404499999999999</v>
      </c>
      <c r="D17">
        <v>74.394930000000002</v>
      </c>
      <c r="E17">
        <v>27.863</v>
      </c>
      <c r="G17">
        <v>70</v>
      </c>
      <c r="H17">
        <v>99.002290000000002</v>
      </c>
      <c r="I17">
        <v>330.83319999999998</v>
      </c>
      <c r="J17">
        <v>61.732120000000002</v>
      </c>
      <c r="K17">
        <v>82.027749999999997</v>
      </c>
      <c r="M17">
        <v>70</v>
      </c>
      <c r="N17">
        <v>267.0985</v>
      </c>
      <c r="O17">
        <v>53.658619999999999</v>
      </c>
      <c r="P17">
        <v>27.68</v>
      </c>
      <c r="Q17">
        <v>13.22682</v>
      </c>
      <c r="S17">
        <v>70</v>
      </c>
      <c r="T17">
        <v>20.03473</v>
      </c>
      <c r="U17">
        <v>20.291350000000001</v>
      </c>
      <c r="V17">
        <v>115.08468999999999</v>
      </c>
      <c r="W17">
        <v>19.447590000000002</v>
      </c>
    </row>
    <row r="18" spans="1:23" x14ac:dyDescent="0.25">
      <c r="A18">
        <v>75</v>
      </c>
      <c r="B18" s="59">
        <v>249.66849999999999</v>
      </c>
      <c r="C18">
        <v>62.61468</v>
      </c>
      <c r="D18">
        <v>89.846180000000004</v>
      </c>
      <c r="E18">
        <v>34.38946</v>
      </c>
      <c r="G18">
        <v>75</v>
      </c>
      <c r="H18">
        <v>113.98887000000001</v>
      </c>
      <c r="I18">
        <v>378.90300000000002</v>
      </c>
      <c r="J18">
        <v>71.905850000000001</v>
      </c>
      <c r="K18">
        <v>93.268590000000003</v>
      </c>
      <c r="M18">
        <v>75</v>
      </c>
      <c r="N18">
        <v>304.98480000000001</v>
      </c>
      <c r="O18">
        <v>62.191490000000002</v>
      </c>
      <c r="P18">
        <v>33.92</v>
      </c>
      <c r="Q18">
        <v>15.308819</v>
      </c>
      <c r="S18">
        <v>75</v>
      </c>
      <c r="T18">
        <v>23.078679999999999</v>
      </c>
      <c r="U18">
        <v>23.452310000000001</v>
      </c>
      <c r="V18">
        <v>138.80443</v>
      </c>
      <c r="W18">
        <v>22.654150000000001</v>
      </c>
    </row>
    <row r="19" spans="1:23" x14ac:dyDescent="0.25">
      <c r="A19">
        <v>80</v>
      </c>
      <c r="B19" s="59">
        <v>295.90350000000001</v>
      </c>
      <c r="C19">
        <v>70.963300000000004</v>
      </c>
      <c r="D19">
        <v>107.30037</v>
      </c>
      <c r="E19">
        <v>41.668990000000001</v>
      </c>
      <c r="G19">
        <v>80</v>
      </c>
      <c r="H19">
        <v>132.15442999999999</v>
      </c>
      <c r="I19">
        <v>435.45569999999998</v>
      </c>
      <c r="J19">
        <v>83.976370000000003</v>
      </c>
      <c r="K19">
        <v>107.24369</v>
      </c>
      <c r="M19">
        <v>80</v>
      </c>
      <c r="N19">
        <v>350.44839999999999</v>
      </c>
      <c r="O19">
        <v>72.365300000000005</v>
      </c>
      <c r="P19">
        <v>41.6</v>
      </c>
      <c r="Q19">
        <v>17.819465999999998</v>
      </c>
      <c r="S19">
        <v>80</v>
      </c>
      <c r="T19">
        <v>26.676079999999999</v>
      </c>
      <c r="U19">
        <v>27.32704</v>
      </c>
      <c r="V19">
        <v>169.55224999999999</v>
      </c>
      <c r="W19">
        <v>26.651949999999999</v>
      </c>
    </row>
    <row r="20" spans="1:23" x14ac:dyDescent="0.25">
      <c r="A20">
        <v>85</v>
      </c>
      <c r="B20" s="59">
        <v>352.80799999999999</v>
      </c>
      <c r="C20">
        <v>81.209339999999997</v>
      </c>
      <c r="D20">
        <v>127.90205</v>
      </c>
      <c r="E20">
        <v>50.454610000000002</v>
      </c>
      <c r="G20">
        <v>85</v>
      </c>
      <c r="H20">
        <v>154.86136999999999</v>
      </c>
      <c r="I20">
        <v>505.20400000000001</v>
      </c>
      <c r="J20">
        <v>98.633439999999993</v>
      </c>
      <c r="K20">
        <v>125.16827000000001</v>
      </c>
      <c r="M20">
        <v>85</v>
      </c>
      <c r="N20">
        <v>404.43639999999999</v>
      </c>
      <c r="O20">
        <v>85.164599999999993</v>
      </c>
      <c r="P20">
        <v>51.36</v>
      </c>
      <c r="Q20">
        <v>20.881229999999999</v>
      </c>
      <c r="S20">
        <v>85</v>
      </c>
      <c r="T20">
        <v>31.103639999999999</v>
      </c>
      <c r="U20">
        <v>32.629300000000001</v>
      </c>
      <c r="V20">
        <v>212.59918999999999</v>
      </c>
      <c r="W20">
        <v>31.94069</v>
      </c>
    </row>
    <row r="21" spans="1:23" x14ac:dyDescent="0.25">
      <c r="A21">
        <v>90</v>
      </c>
      <c r="B21" s="59">
        <v>427.49520000000001</v>
      </c>
      <c r="C21">
        <v>94.680989999999994</v>
      </c>
      <c r="D21">
        <v>153.36799999999999</v>
      </c>
      <c r="E21">
        <v>62.7545</v>
      </c>
      <c r="G21">
        <v>90</v>
      </c>
      <c r="H21">
        <v>184.38040000000001</v>
      </c>
      <c r="I21">
        <v>598.51589999999999</v>
      </c>
      <c r="J21">
        <v>118.46359</v>
      </c>
      <c r="K21">
        <v>151.29562999999999</v>
      </c>
      <c r="M21">
        <v>90</v>
      </c>
      <c r="N21">
        <v>477.36750000000001</v>
      </c>
      <c r="O21">
        <v>101.90215999999999</v>
      </c>
      <c r="P21">
        <v>64</v>
      </c>
      <c r="Q21">
        <v>24.861522999999998</v>
      </c>
      <c r="S21">
        <v>90</v>
      </c>
      <c r="T21">
        <v>36.859470000000002</v>
      </c>
      <c r="U21">
        <v>40.582689999999999</v>
      </c>
      <c r="V21">
        <v>275.85183999999998</v>
      </c>
      <c r="W21">
        <v>39.478200000000001</v>
      </c>
    </row>
    <row r="22" spans="1:23" x14ac:dyDescent="0.25">
      <c r="A22">
        <v>95</v>
      </c>
      <c r="B22" s="59">
        <v>544.86069999999995</v>
      </c>
      <c r="C22">
        <v>116.50125</v>
      </c>
      <c r="D22">
        <v>190.56546</v>
      </c>
      <c r="E22">
        <v>82.3339</v>
      </c>
      <c r="G22">
        <v>95</v>
      </c>
      <c r="H22">
        <v>229.34016</v>
      </c>
      <c r="I22">
        <v>746.49549999999999</v>
      </c>
      <c r="J22">
        <v>148.63990000000001</v>
      </c>
      <c r="K22">
        <v>195.04376999999999</v>
      </c>
      <c r="M22">
        <v>95</v>
      </c>
      <c r="N22">
        <v>592.92079999999999</v>
      </c>
      <c r="O22">
        <v>127.33667</v>
      </c>
      <c r="P22">
        <v>83.68</v>
      </c>
      <c r="Q22">
        <v>31.229990999999998</v>
      </c>
      <c r="S22">
        <v>95</v>
      </c>
      <c r="T22">
        <v>45.659260000000003</v>
      </c>
      <c r="U22">
        <v>54.552109999999999</v>
      </c>
      <c r="V22">
        <v>380.39442000000003</v>
      </c>
      <c r="W22">
        <v>50.721980000000002</v>
      </c>
    </row>
    <row r="23" spans="1:23" x14ac:dyDescent="0.25">
      <c r="B23" t="s">
        <v>11</v>
      </c>
      <c r="C23" t="s">
        <v>12</v>
      </c>
      <c r="D23" t="s">
        <v>13</v>
      </c>
      <c r="E23" t="s">
        <v>14</v>
      </c>
      <c r="H23" s="1" t="s">
        <v>19</v>
      </c>
      <c r="I23" t="s">
        <v>20</v>
      </c>
      <c r="J23" t="s">
        <v>21</v>
      </c>
      <c r="K23" t="s">
        <v>23</v>
      </c>
      <c r="N23" t="s">
        <v>20</v>
      </c>
      <c r="O23" t="s">
        <v>21</v>
      </c>
      <c r="P23" t="s">
        <v>23</v>
      </c>
      <c r="Q23" t="s">
        <v>24</v>
      </c>
      <c r="T23" t="s">
        <v>18</v>
      </c>
      <c r="U23" t="s">
        <v>20</v>
      </c>
      <c r="V23" t="s">
        <v>21</v>
      </c>
      <c r="W23" t="s">
        <v>22</v>
      </c>
    </row>
    <row r="24" spans="1:23" x14ac:dyDescent="0.25">
      <c r="A24">
        <v>50</v>
      </c>
      <c r="B24">
        <v>80.755830000000003</v>
      </c>
      <c r="C24">
        <v>43.265180000000001</v>
      </c>
      <c r="D24">
        <v>11.21632</v>
      </c>
      <c r="E24">
        <v>154.38669999999999</v>
      </c>
      <c r="G24">
        <v>50</v>
      </c>
      <c r="H24">
        <v>24.676279999999998</v>
      </c>
      <c r="I24">
        <v>79.227010000000007</v>
      </c>
      <c r="J24">
        <v>36.148589999999999</v>
      </c>
      <c r="K24">
        <v>41.943240000000003</v>
      </c>
      <c r="M24">
        <v>50</v>
      </c>
      <c r="N24">
        <v>38.405749999999998</v>
      </c>
      <c r="O24">
        <v>36.04233</v>
      </c>
      <c r="P24">
        <v>45.402970000000003</v>
      </c>
      <c r="Q24">
        <v>36.921010000000003</v>
      </c>
      <c r="S24">
        <v>50</v>
      </c>
      <c r="T24">
        <v>12.64026</v>
      </c>
      <c r="U24">
        <v>27.134080000000001</v>
      </c>
      <c r="V24">
        <v>27.32225</v>
      </c>
      <c r="W24">
        <v>13.37642</v>
      </c>
    </row>
    <row r="25" spans="1:23" x14ac:dyDescent="0.25">
      <c r="A25">
        <v>55</v>
      </c>
      <c r="B25">
        <v>93.404330000000002</v>
      </c>
      <c r="C25">
        <v>49.274230000000003</v>
      </c>
      <c r="D25">
        <v>13.05172</v>
      </c>
      <c r="E25">
        <v>179.0128</v>
      </c>
      <c r="G25">
        <v>55</v>
      </c>
      <c r="H25">
        <v>28.361689999999999</v>
      </c>
      <c r="I25">
        <v>90.084050000000005</v>
      </c>
      <c r="J25">
        <v>41.119019999999999</v>
      </c>
      <c r="K25">
        <v>49.247970000000002</v>
      </c>
      <c r="M25">
        <v>55</v>
      </c>
      <c r="N25">
        <v>44.43018</v>
      </c>
      <c r="O25">
        <v>43.68768</v>
      </c>
      <c r="P25">
        <v>51.759390000000003</v>
      </c>
      <c r="Q25">
        <v>42.169589999999999</v>
      </c>
      <c r="S25">
        <v>55</v>
      </c>
      <c r="T25">
        <v>14.88289</v>
      </c>
      <c r="U25">
        <v>31.725999999999999</v>
      </c>
      <c r="V25">
        <v>32.709739999999996</v>
      </c>
      <c r="W25">
        <v>15.682700000000001</v>
      </c>
    </row>
    <row r="26" spans="1:23" x14ac:dyDescent="0.25">
      <c r="A26">
        <v>60</v>
      </c>
      <c r="B26">
        <v>107.67444</v>
      </c>
      <c r="C26">
        <v>57.686900000000001</v>
      </c>
      <c r="D26">
        <v>15.193020000000001</v>
      </c>
      <c r="E26">
        <v>207.42760000000001</v>
      </c>
      <c r="G26">
        <v>60</v>
      </c>
      <c r="H26">
        <v>32.527819999999998</v>
      </c>
      <c r="I26">
        <v>101.82138</v>
      </c>
      <c r="J26">
        <v>46.993169999999999</v>
      </c>
      <c r="K26">
        <v>57.495229999999999</v>
      </c>
      <c r="M26">
        <v>60</v>
      </c>
      <c r="N26">
        <v>51.709699999999998</v>
      </c>
      <c r="O26">
        <v>52.42521</v>
      </c>
      <c r="P26">
        <v>58.721179999999997</v>
      </c>
      <c r="Q26">
        <v>48.142099999999999</v>
      </c>
      <c r="S26">
        <v>60</v>
      </c>
      <c r="T26">
        <v>17.533270000000002</v>
      </c>
      <c r="U26">
        <v>36.735370000000003</v>
      </c>
      <c r="V26">
        <v>39.251690000000004</v>
      </c>
      <c r="W26">
        <v>18.357990000000001</v>
      </c>
    </row>
    <row r="27" spans="1:23" x14ac:dyDescent="0.25">
      <c r="A27">
        <v>65</v>
      </c>
      <c r="B27">
        <v>123.24182999999999</v>
      </c>
      <c r="C27">
        <v>66.099580000000003</v>
      </c>
      <c r="D27">
        <v>17.640219999999999</v>
      </c>
      <c r="E27">
        <v>238.68379999999999</v>
      </c>
      <c r="G27">
        <v>65</v>
      </c>
      <c r="H27">
        <v>37.094529999999999</v>
      </c>
      <c r="I27">
        <v>114.43902</v>
      </c>
      <c r="J27">
        <v>52.867319999999999</v>
      </c>
      <c r="K27">
        <v>67.156319999999994</v>
      </c>
      <c r="M27">
        <v>65</v>
      </c>
      <c r="N27">
        <v>60.244320000000002</v>
      </c>
      <c r="O27">
        <v>62.801029999999997</v>
      </c>
      <c r="P27">
        <v>66.59102</v>
      </c>
      <c r="Q27">
        <v>54.657580000000003</v>
      </c>
      <c r="S27">
        <v>65</v>
      </c>
      <c r="T27">
        <v>20.795269999999999</v>
      </c>
      <c r="U27">
        <v>42.997079999999997</v>
      </c>
      <c r="V27">
        <v>46.563270000000003</v>
      </c>
      <c r="W27">
        <v>21.586780000000001</v>
      </c>
    </row>
    <row r="28" spans="1:23" x14ac:dyDescent="0.25">
      <c r="A28">
        <v>70</v>
      </c>
      <c r="B28">
        <v>141.40378000000001</v>
      </c>
      <c r="C28">
        <v>76.915869999999998</v>
      </c>
      <c r="D28">
        <v>20.291350000000001</v>
      </c>
      <c r="E28">
        <v>274.67579999999998</v>
      </c>
      <c r="G28">
        <v>70</v>
      </c>
      <c r="H28">
        <v>42.382309999999997</v>
      </c>
      <c r="I28">
        <v>128.23039</v>
      </c>
      <c r="J28">
        <v>59.645180000000003</v>
      </c>
      <c r="K28">
        <v>78.231219999999993</v>
      </c>
      <c r="M28">
        <v>70</v>
      </c>
      <c r="N28">
        <v>71.038089999999997</v>
      </c>
      <c r="O28">
        <v>74.815150000000003</v>
      </c>
      <c r="P28">
        <v>75.671620000000004</v>
      </c>
      <c r="Q28">
        <v>62.439950000000003</v>
      </c>
      <c r="S28">
        <v>70</v>
      </c>
      <c r="T28">
        <v>24.668900000000001</v>
      </c>
      <c r="U28">
        <v>50.928579999999997</v>
      </c>
      <c r="V28">
        <v>55.414149999999999</v>
      </c>
      <c r="W28">
        <v>25.46133</v>
      </c>
    </row>
    <row r="29" spans="1:23" x14ac:dyDescent="0.25">
      <c r="A29">
        <v>75</v>
      </c>
      <c r="B29">
        <v>162.16030000000001</v>
      </c>
      <c r="C29">
        <v>88.933980000000005</v>
      </c>
      <c r="D29">
        <v>23.452310000000001</v>
      </c>
      <c r="E29">
        <v>313.50920000000002</v>
      </c>
      <c r="G29">
        <v>75</v>
      </c>
      <c r="H29">
        <v>48.631489999999999</v>
      </c>
      <c r="I29">
        <v>143.78236000000001</v>
      </c>
      <c r="J29">
        <v>67.77861</v>
      </c>
      <c r="K29">
        <v>90.484300000000005</v>
      </c>
      <c r="M29">
        <v>75</v>
      </c>
      <c r="N29">
        <v>84.593059999999994</v>
      </c>
      <c r="O29">
        <v>88.46754</v>
      </c>
      <c r="P29">
        <v>86.568330000000003</v>
      </c>
      <c r="Q29">
        <v>71.308229999999995</v>
      </c>
      <c r="S29">
        <v>75</v>
      </c>
      <c r="T29">
        <v>29.561910000000001</v>
      </c>
      <c r="U29">
        <v>60.112430000000003</v>
      </c>
      <c r="V29">
        <v>65.419479999999993</v>
      </c>
      <c r="W29">
        <v>30.073889999999999</v>
      </c>
    </row>
    <row r="30" spans="1:23" x14ac:dyDescent="0.25">
      <c r="A30">
        <v>80</v>
      </c>
      <c r="B30">
        <v>185.8357</v>
      </c>
      <c r="C30">
        <v>104.55750999999999</v>
      </c>
      <c r="D30">
        <v>27.32704</v>
      </c>
      <c r="E30">
        <v>359.92</v>
      </c>
      <c r="G30">
        <v>80</v>
      </c>
      <c r="H30">
        <v>56.002330000000001</v>
      </c>
      <c r="I30">
        <v>161.68179000000001</v>
      </c>
      <c r="J30">
        <v>77.719470000000001</v>
      </c>
      <c r="K30">
        <v>104.85811</v>
      </c>
      <c r="M30">
        <v>80</v>
      </c>
      <c r="N30">
        <v>101.41127</v>
      </c>
      <c r="O30">
        <v>104.85042</v>
      </c>
      <c r="P30">
        <v>99.886529999999993</v>
      </c>
      <c r="Q30">
        <v>82.167349999999999</v>
      </c>
      <c r="S30">
        <v>80</v>
      </c>
      <c r="T30">
        <v>35.882040000000003</v>
      </c>
      <c r="U30">
        <v>71.80095</v>
      </c>
      <c r="V30">
        <v>77.348910000000004</v>
      </c>
      <c r="W30">
        <v>35.608960000000003</v>
      </c>
    </row>
    <row r="31" spans="1:23" x14ac:dyDescent="0.25">
      <c r="A31">
        <v>85</v>
      </c>
      <c r="B31">
        <v>214.05159</v>
      </c>
      <c r="C31">
        <v>124.98829000000001</v>
      </c>
      <c r="D31">
        <v>32.629300000000001</v>
      </c>
      <c r="E31">
        <v>417.69659999999999</v>
      </c>
      <c r="G31">
        <v>85</v>
      </c>
      <c r="H31">
        <v>64.655050000000003</v>
      </c>
      <c r="I31">
        <v>183.6893</v>
      </c>
      <c r="J31">
        <v>90.823340000000002</v>
      </c>
      <c r="K31">
        <v>121.58828</v>
      </c>
      <c r="M31">
        <v>85</v>
      </c>
      <c r="N31">
        <v>121.24169000000001</v>
      </c>
      <c r="O31">
        <v>124.50988</v>
      </c>
      <c r="P31">
        <v>117.74504</v>
      </c>
      <c r="Q31">
        <v>95.922229999999999</v>
      </c>
      <c r="S31">
        <v>85</v>
      </c>
      <c r="T31">
        <v>44.648670000000003</v>
      </c>
      <c r="U31">
        <v>86.411609999999996</v>
      </c>
      <c r="V31">
        <v>92.356909999999999</v>
      </c>
      <c r="W31">
        <v>42.527799999999999</v>
      </c>
    </row>
    <row r="32" spans="1:23" x14ac:dyDescent="0.25">
      <c r="A32">
        <v>90</v>
      </c>
      <c r="B32">
        <v>250.37549999999999</v>
      </c>
      <c r="C32">
        <v>156.23536999999999</v>
      </c>
      <c r="D32">
        <v>40.582689999999999</v>
      </c>
      <c r="E32">
        <v>494.41640000000001</v>
      </c>
      <c r="G32">
        <v>90</v>
      </c>
      <c r="H32">
        <v>75.951660000000004</v>
      </c>
      <c r="I32">
        <v>212.15233000000001</v>
      </c>
      <c r="J32">
        <v>112.51249</v>
      </c>
      <c r="K32">
        <v>142.08862999999999</v>
      </c>
      <c r="M32">
        <v>90</v>
      </c>
      <c r="N32">
        <v>145.59043</v>
      </c>
      <c r="O32">
        <v>151.81467000000001</v>
      </c>
      <c r="P32">
        <v>142.56532999999999</v>
      </c>
      <c r="Q32">
        <v>114.02077</v>
      </c>
      <c r="S32">
        <v>90</v>
      </c>
      <c r="T32">
        <v>56.881180000000001</v>
      </c>
      <c r="U32">
        <v>106.44909</v>
      </c>
      <c r="V32">
        <v>113.13721</v>
      </c>
      <c r="W32">
        <v>51.660670000000003</v>
      </c>
    </row>
    <row r="33" spans="1:23" x14ac:dyDescent="0.25">
      <c r="A33">
        <v>95</v>
      </c>
      <c r="B33">
        <v>308.10457000000002</v>
      </c>
      <c r="C33">
        <v>205.50960000000001</v>
      </c>
      <c r="D33">
        <v>54.552109999999999</v>
      </c>
      <c r="E33">
        <v>618.4941</v>
      </c>
      <c r="G33">
        <v>95</v>
      </c>
      <c r="H33">
        <v>93.737809999999996</v>
      </c>
      <c r="I33">
        <v>256.16734000000002</v>
      </c>
      <c r="J33">
        <v>152.27593999999999</v>
      </c>
      <c r="K33">
        <v>172.95697000000001</v>
      </c>
      <c r="M33">
        <v>95</v>
      </c>
      <c r="N33">
        <v>180.48193000000001</v>
      </c>
      <c r="O33">
        <v>197.68673000000001</v>
      </c>
      <c r="P33">
        <v>179.19039000000001</v>
      </c>
      <c r="Q33">
        <v>142.25448</v>
      </c>
      <c r="S33">
        <v>95</v>
      </c>
      <c r="T33">
        <v>76.045450000000002</v>
      </c>
      <c r="U33">
        <v>139.84487999999999</v>
      </c>
      <c r="V33">
        <v>145.84694999999999</v>
      </c>
      <c r="W33">
        <v>66.789860000000004</v>
      </c>
    </row>
    <row r="34" spans="1:23" x14ac:dyDescent="0.25">
      <c r="B34" t="s">
        <v>15</v>
      </c>
      <c r="C34" t="s">
        <v>16</v>
      </c>
      <c r="D34" t="s">
        <v>17</v>
      </c>
      <c r="E34" t="s">
        <v>18</v>
      </c>
      <c r="H34" t="s">
        <v>24</v>
      </c>
      <c r="I34" s="2" t="s">
        <v>25</v>
      </c>
      <c r="J34" t="s">
        <v>26</v>
      </c>
      <c r="K34" t="s">
        <v>27</v>
      </c>
      <c r="N34" t="s">
        <v>25</v>
      </c>
      <c r="O34" t="s">
        <v>26</v>
      </c>
      <c r="P34" t="s">
        <v>27</v>
      </c>
      <c r="T34" t="s">
        <v>23</v>
      </c>
      <c r="U34" s="1" t="s">
        <v>24</v>
      </c>
      <c r="V34" t="s">
        <v>25</v>
      </c>
      <c r="W34" t="s">
        <v>26</v>
      </c>
    </row>
    <row r="35" spans="1:23" x14ac:dyDescent="0.25">
      <c r="A35">
        <v>50</v>
      </c>
      <c r="B35">
        <v>55.346069999999997</v>
      </c>
      <c r="C35">
        <v>22.316739999999999</v>
      </c>
      <c r="D35">
        <v>32.590420000000002</v>
      </c>
      <c r="E35">
        <v>15.22198</v>
      </c>
      <c r="G35">
        <v>50</v>
      </c>
      <c r="H35">
        <v>22.787790000000001</v>
      </c>
      <c r="I35">
        <v>58.509869999999999</v>
      </c>
      <c r="J35">
        <v>51.703319999999998</v>
      </c>
      <c r="K35">
        <v>149.6026</v>
      </c>
      <c r="M35">
        <v>50</v>
      </c>
      <c r="N35">
        <v>43.918700000000001</v>
      </c>
      <c r="O35">
        <v>51.765970000000003</v>
      </c>
      <c r="P35">
        <v>98.811750000000004</v>
      </c>
      <c r="S35">
        <v>50</v>
      </c>
      <c r="T35">
        <v>38.015479999999997</v>
      </c>
      <c r="U35">
        <v>19.738569999999999</v>
      </c>
      <c r="V35">
        <v>32.908659999999998</v>
      </c>
      <c r="W35">
        <v>49.810099999999998</v>
      </c>
    </row>
    <row r="36" spans="1:23" x14ac:dyDescent="0.25">
      <c r="A36">
        <v>55</v>
      </c>
      <c r="B36">
        <v>65.888180000000006</v>
      </c>
      <c r="C36">
        <v>25.762699999999999</v>
      </c>
      <c r="D36">
        <v>38.625680000000003</v>
      </c>
      <c r="E36">
        <v>18.344439999999999</v>
      </c>
      <c r="G36">
        <v>55</v>
      </c>
      <c r="H36">
        <v>27.013339999999999</v>
      </c>
      <c r="I36">
        <v>66.86842</v>
      </c>
      <c r="J36">
        <v>59.710470000000001</v>
      </c>
      <c r="K36">
        <v>169.0821</v>
      </c>
      <c r="M36">
        <v>55</v>
      </c>
      <c r="N36">
        <v>50.498849999999997</v>
      </c>
      <c r="O36">
        <v>62.464269999999999</v>
      </c>
      <c r="P36">
        <v>117.26454</v>
      </c>
      <c r="S36">
        <v>55</v>
      </c>
      <c r="T36">
        <v>43.765729999999998</v>
      </c>
      <c r="U36">
        <v>24.089549999999999</v>
      </c>
      <c r="V36">
        <v>38.3369</v>
      </c>
      <c r="W36">
        <v>60.270220000000002</v>
      </c>
    </row>
    <row r="37" spans="1:23" x14ac:dyDescent="0.25">
      <c r="A37">
        <v>60</v>
      </c>
      <c r="B37">
        <v>79.065809999999999</v>
      </c>
      <c r="C37">
        <v>29.536860000000001</v>
      </c>
      <c r="D37">
        <v>45.35069</v>
      </c>
      <c r="E37">
        <v>21.857209999999998</v>
      </c>
      <c r="G37">
        <v>60</v>
      </c>
      <c r="H37">
        <v>31.69162</v>
      </c>
      <c r="I37">
        <v>76.049130000000005</v>
      </c>
      <c r="J37">
        <v>68.403949999999995</v>
      </c>
      <c r="K37">
        <v>190.12</v>
      </c>
      <c r="M37">
        <v>60</v>
      </c>
      <c r="N37">
        <v>57.844140000000003</v>
      </c>
      <c r="O37">
        <v>73.852779999999996</v>
      </c>
      <c r="P37">
        <v>136.90783999999999</v>
      </c>
      <c r="S37">
        <v>60</v>
      </c>
      <c r="T37">
        <v>50.154879999999999</v>
      </c>
      <c r="U37">
        <v>29.395610000000001</v>
      </c>
      <c r="V37">
        <v>44.274030000000003</v>
      </c>
      <c r="W37">
        <v>71.72654</v>
      </c>
    </row>
    <row r="38" spans="1:23" x14ac:dyDescent="0.25">
      <c r="A38">
        <v>65</v>
      </c>
      <c r="B38">
        <v>94.878979999999999</v>
      </c>
      <c r="C38">
        <v>33.803289999999997</v>
      </c>
      <c r="D38">
        <v>52.93788</v>
      </c>
      <c r="E38">
        <v>26.150590000000001</v>
      </c>
      <c r="G38">
        <v>65</v>
      </c>
      <c r="H38">
        <v>36.973559999999999</v>
      </c>
      <c r="I38">
        <v>85.914959999999994</v>
      </c>
      <c r="J38">
        <v>77.55498</v>
      </c>
      <c r="K38">
        <v>212.71619999999999</v>
      </c>
      <c r="M38">
        <v>65</v>
      </c>
      <c r="N38">
        <v>65.954560000000001</v>
      </c>
      <c r="O38">
        <v>86.621719999999996</v>
      </c>
      <c r="P38">
        <v>158.33689000000001</v>
      </c>
      <c r="S38">
        <v>65</v>
      </c>
      <c r="T38">
        <v>57.342689999999997</v>
      </c>
      <c r="U38">
        <v>35.550649999999997</v>
      </c>
      <c r="V38">
        <v>50.550420000000003</v>
      </c>
      <c r="W38">
        <v>85.175269999999998</v>
      </c>
    </row>
    <row r="39" spans="1:23" x14ac:dyDescent="0.25">
      <c r="A39">
        <v>70</v>
      </c>
      <c r="B39">
        <v>115.08468999999999</v>
      </c>
      <c r="C39">
        <v>39.218380000000003</v>
      </c>
      <c r="D39">
        <v>61.732120000000002</v>
      </c>
      <c r="E39">
        <v>31.614889999999999</v>
      </c>
      <c r="G39">
        <v>70</v>
      </c>
      <c r="H39">
        <v>43.010060000000003</v>
      </c>
      <c r="I39">
        <v>96.465919999999997</v>
      </c>
      <c r="J39">
        <v>87.392340000000004</v>
      </c>
      <c r="K39">
        <v>237.65</v>
      </c>
      <c r="M39">
        <v>70</v>
      </c>
      <c r="N39">
        <v>75.442229999999995</v>
      </c>
      <c r="O39">
        <v>100.42598</v>
      </c>
      <c r="P39">
        <v>180.95644999999999</v>
      </c>
      <c r="S39">
        <v>70</v>
      </c>
      <c r="T39">
        <v>65.648589999999999</v>
      </c>
      <c r="U39">
        <v>42.448540000000001</v>
      </c>
      <c r="V39">
        <v>57.335709999999999</v>
      </c>
      <c r="W39">
        <v>100.6164</v>
      </c>
    </row>
    <row r="40" spans="1:23" x14ac:dyDescent="0.25">
      <c r="A40">
        <v>75</v>
      </c>
      <c r="B40">
        <v>138.80443</v>
      </c>
      <c r="C40">
        <v>45.946219999999997</v>
      </c>
      <c r="D40">
        <v>71.905850000000001</v>
      </c>
      <c r="E40">
        <v>37.8598</v>
      </c>
      <c r="G40">
        <v>75</v>
      </c>
      <c r="H40">
        <v>49.952039999999997</v>
      </c>
      <c r="I40">
        <v>108.38713</v>
      </c>
      <c r="J40">
        <v>98.144800000000004</v>
      </c>
      <c r="K40">
        <v>266.4796</v>
      </c>
      <c r="M40">
        <v>75</v>
      </c>
      <c r="N40">
        <v>86.154110000000003</v>
      </c>
      <c r="O40">
        <v>116.30088000000001</v>
      </c>
      <c r="P40">
        <v>207.14751000000001</v>
      </c>
      <c r="S40">
        <v>75</v>
      </c>
      <c r="T40">
        <v>75.232330000000005</v>
      </c>
      <c r="U40">
        <v>50.513759999999998</v>
      </c>
      <c r="V40">
        <v>65.138800000000003</v>
      </c>
      <c r="W40">
        <v>118.54804</v>
      </c>
    </row>
    <row r="41" spans="1:23" x14ac:dyDescent="0.25">
      <c r="A41">
        <v>80</v>
      </c>
      <c r="B41">
        <v>169.55224999999999</v>
      </c>
      <c r="C41">
        <v>54.97137</v>
      </c>
      <c r="D41">
        <v>83.976370000000003</v>
      </c>
      <c r="E41">
        <v>45.665950000000002</v>
      </c>
      <c r="G41">
        <v>80</v>
      </c>
      <c r="H41">
        <v>58.101309999999998</v>
      </c>
      <c r="I41">
        <v>121.6786</v>
      </c>
      <c r="J41">
        <v>110.26991</v>
      </c>
      <c r="K41">
        <v>300.7636</v>
      </c>
      <c r="M41">
        <v>80</v>
      </c>
      <c r="N41">
        <v>98.549279999999996</v>
      </c>
      <c r="O41">
        <v>134.59152</v>
      </c>
      <c r="P41">
        <v>236.31484</v>
      </c>
      <c r="S41">
        <v>80</v>
      </c>
      <c r="T41">
        <v>86.573080000000004</v>
      </c>
      <c r="U41">
        <v>60.276919999999997</v>
      </c>
      <c r="V41">
        <v>74.129310000000004</v>
      </c>
      <c r="W41">
        <v>139.96637999999999</v>
      </c>
    </row>
    <row r="42" spans="1:23" x14ac:dyDescent="0.25">
      <c r="A42">
        <v>85</v>
      </c>
      <c r="B42">
        <v>212.59918999999999</v>
      </c>
      <c r="C42">
        <v>65.965649999999997</v>
      </c>
      <c r="D42">
        <v>98.633439999999993</v>
      </c>
      <c r="E42">
        <v>55.423630000000003</v>
      </c>
      <c r="G42">
        <v>85</v>
      </c>
      <c r="H42">
        <v>68.514269999999996</v>
      </c>
      <c r="I42">
        <v>137.98463000000001</v>
      </c>
      <c r="J42">
        <v>125.14033999999999</v>
      </c>
      <c r="K42">
        <v>343.61849999999998</v>
      </c>
      <c r="M42">
        <v>85</v>
      </c>
      <c r="N42">
        <v>114.15801999999999</v>
      </c>
      <c r="O42">
        <v>157.02343999999999</v>
      </c>
      <c r="P42">
        <v>272.02992999999998</v>
      </c>
      <c r="S42">
        <v>85</v>
      </c>
      <c r="T42">
        <v>100.30977</v>
      </c>
      <c r="U42">
        <v>72.374759999999995</v>
      </c>
      <c r="V42">
        <v>85.325040000000001</v>
      </c>
      <c r="W42">
        <v>165.86762999999999</v>
      </c>
    </row>
    <row r="43" spans="1:23" x14ac:dyDescent="0.25">
      <c r="A43">
        <v>90</v>
      </c>
      <c r="B43">
        <v>275.85183999999998</v>
      </c>
      <c r="C43">
        <v>79.585419999999999</v>
      </c>
      <c r="D43">
        <v>118.46359</v>
      </c>
      <c r="E43">
        <v>68.30377</v>
      </c>
      <c r="G43">
        <v>90</v>
      </c>
      <c r="H43">
        <v>83.001869999999997</v>
      </c>
      <c r="I43">
        <v>159.36060000000001</v>
      </c>
      <c r="J43">
        <v>144.58627999999999</v>
      </c>
      <c r="K43">
        <v>402.05700000000002</v>
      </c>
      <c r="M43">
        <v>90</v>
      </c>
      <c r="N43">
        <v>134.20453000000001</v>
      </c>
      <c r="O43">
        <v>185.66728000000001</v>
      </c>
      <c r="P43">
        <v>319.65003999999999</v>
      </c>
      <c r="S43">
        <v>90</v>
      </c>
      <c r="T43">
        <v>118.51886</v>
      </c>
      <c r="U43">
        <v>88.399079999999998</v>
      </c>
      <c r="V43">
        <v>100.08305</v>
      </c>
      <c r="W43">
        <v>200.23660000000001</v>
      </c>
    </row>
    <row r="44" spans="1:23" x14ac:dyDescent="0.25">
      <c r="A44">
        <v>95</v>
      </c>
      <c r="B44">
        <v>380.39442000000003</v>
      </c>
      <c r="C44">
        <v>99.768940000000001</v>
      </c>
      <c r="D44">
        <v>148.63990000000001</v>
      </c>
      <c r="E44">
        <v>88.59975</v>
      </c>
      <c r="G44">
        <v>95</v>
      </c>
      <c r="H44">
        <v>103.97871000000001</v>
      </c>
      <c r="I44">
        <v>193.34290999999999</v>
      </c>
      <c r="J44">
        <v>174.78468000000001</v>
      </c>
      <c r="K44">
        <v>497.89620000000002</v>
      </c>
      <c r="M44">
        <v>95</v>
      </c>
      <c r="N44">
        <v>164.50384</v>
      </c>
      <c r="O44">
        <v>230.53111999999999</v>
      </c>
      <c r="P44">
        <v>395.24698000000001</v>
      </c>
      <c r="S44">
        <v>95</v>
      </c>
      <c r="T44">
        <v>147.4298</v>
      </c>
      <c r="U44">
        <v>112.80699</v>
      </c>
      <c r="V44">
        <v>123.66194</v>
      </c>
      <c r="W44">
        <v>254.52960999999999</v>
      </c>
    </row>
    <row r="45" spans="1:23" x14ac:dyDescent="0.25">
      <c r="B45" t="s">
        <v>19</v>
      </c>
      <c r="C45" t="s">
        <v>20</v>
      </c>
      <c r="D45" t="s">
        <v>21</v>
      </c>
      <c r="E45" t="s">
        <v>22</v>
      </c>
      <c r="H45" t="s">
        <v>28</v>
      </c>
      <c r="T45" t="s">
        <v>27</v>
      </c>
    </row>
    <row r="46" spans="1:23" x14ac:dyDescent="0.25">
      <c r="A46">
        <v>50</v>
      </c>
      <c r="B46">
        <v>10.89602</v>
      </c>
      <c r="C46">
        <v>40.691200000000002</v>
      </c>
      <c r="D46">
        <v>31.127469999999999</v>
      </c>
      <c r="E46">
        <v>13.37642</v>
      </c>
      <c r="G46">
        <v>50</v>
      </c>
      <c r="H46">
        <v>124.9074</v>
      </c>
      <c r="S46">
        <v>50</v>
      </c>
      <c r="T46">
        <v>110.0068</v>
      </c>
    </row>
    <row r="47" spans="1:23" x14ac:dyDescent="0.25">
      <c r="A47">
        <v>55</v>
      </c>
      <c r="B47">
        <v>12.73873</v>
      </c>
      <c r="C47">
        <v>48.089599999999997</v>
      </c>
      <c r="D47">
        <v>37.134520000000002</v>
      </c>
      <c r="E47">
        <v>15.682700000000001</v>
      </c>
      <c r="G47">
        <v>55</v>
      </c>
      <c r="H47">
        <v>144.56290000000001</v>
      </c>
      <c r="S47">
        <v>55</v>
      </c>
      <c r="T47">
        <v>126.05929999999999</v>
      </c>
    </row>
    <row r="48" spans="1:23" x14ac:dyDescent="0.25">
      <c r="A48">
        <v>60</v>
      </c>
      <c r="B48">
        <v>14.741669999999999</v>
      </c>
      <c r="C48">
        <v>56.412799999999997</v>
      </c>
      <c r="D48">
        <v>43.68768</v>
      </c>
      <c r="E48">
        <v>18.357990000000001</v>
      </c>
      <c r="G48">
        <v>60</v>
      </c>
      <c r="H48">
        <v>166.75460000000001</v>
      </c>
      <c r="S48">
        <v>60</v>
      </c>
      <c r="T48">
        <v>144.00030000000001</v>
      </c>
    </row>
    <row r="49" spans="1:20" x14ac:dyDescent="0.25">
      <c r="A49">
        <v>65</v>
      </c>
      <c r="B49">
        <v>17.065090000000001</v>
      </c>
      <c r="C49">
        <v>67.048000000000002</v>
      </c>
      <c r="D49">
        <v>50.786920000000002</v>
      </c>
      <c r="E49">
        <v>21.586780000000001</v>
      </c>
      <c r="G49">
        <v>65</v>
      </c>
      <c r="H49">
        <v>190.8484</v>
      </c>
      <c r="S49">
        <v>65</v>
      </c>
      <c r="T49">
        <v>162.88560000000001</v>
      </c>
    </row>
    <row r="50" spans="1:20" x14ac:dyDescent="0.25">
      <c r="A50">
        <v>70</v>
      </c>
      <c r="B50">
        <v>19.789090000000002</v>
      </c>
      <c r="C50">
        <v>79.995199999999997</v>
      </c>
      <c r="D50">
        <v>60.070549999999997</v>
      </c>
      <c r="E50">
        <v>25.46133</v>
      </c>
      <c r="G50">
        <v>70</v>
      </c>
      <c r="H50">
        <v>218.7465</v>
      </c>
      <c r="S50">
        <v>70</v>
      </c>
      <c r="T50">
        <v>184.6036</v>
      </c>
    </row>
    <row r="51" spans="1:20" x14ac:dyDescent="0.25">
      <c r="A51">
        <v>75</v>
      </c>
      <c r="B51">
        <v>23.073920000000001</v>
      </c>
      <c r="C51">
        <v>96.641599999999997</v>
      </c>
      <c r="D51">
        <v>70.992469999999997</v>
      </c>
      <c r="E51">
        <v>30.073889999999999</v>
      </c>
      <c r="G51">
        <v>75</v>
      </c>
      <c r="H51">
        <v>251.71700000000001</v>
      </c>
      <c r="S51">
        <v>75</v>
      </c>
      <c r="T51">
        <v>209.6266</v>
      </c>
    </row>
    <row r="52" spans="1:20" x14ac:dyDescent="0.25">
      <c r="A52">
        <v>80</v>
      </c>
      <c r="B52">
        <v>27.159929999999999</v>
      </c>
      <c r="C52">
        <v>115.6</v>
      </c>
      <c r="D52">
        <v>84.098780000000005</v>
      </c>
      <c r="E52">
        <v>35.608960000000003</v>
      </c>
      <c r="G52">
        <v>80</v>
      </c>
      <c r="H52">
        <v>292.93009999999998</v>
      </c>
      <c r="S52">
        <v>80</v>
      </c>
      <c r="T52">
        <v>238.89879999999999</v>
      </c>
    </row>
    <row r="53" spans="1:20" x14ac:dyDescent="0.25">
      <c r="A53">
        <v>85</v>
      </c>
      <c r="B53">
        <v>32.367579999999997</v>
      </c>
      <c r="C53">
        <v>138.2576</v>
      </c>
      <c r="D53">
        <v>100.48165</v>
      </c>
      <c r="E53">
        <v>42.527799999999999</v>
      </c>
      <c r="G53">
        <v>85</v>
      </c>
      <c r="H53">
        <v>347.45819999999998</v>
      </c>
      <c r="S53">
        <v>85</v>
      </c>
      <c r="T53">
        <v>275.25299999999999</v>
      </c>
    </row>
    <row r="54" spans="1:20" x14ac:dyDescent="0.25">
      <c r="A54">
        <v>90</v>
      </c>
      <c r="B54">
        <v>39.978769999999997</v>
      </c>
      <c r="C54">
        <v>167.3888</v>
      </c>
      <c r="D54">
        <v>122.87159</v>
      </c>
      <c r="E54">
        <v>51.660670000000003</v>
      </c>
      <c r="G54">
        <v>90</v>
      </c>
      <c r="H54">
        <v>430.51850000000002</v>
      </c>
      <c r="S54">
        <v>90</v>
      </c>
      <c r="T54">
        <v>323.88260000000002</v>
      </c>
    </row>
    <row r="55" spans="1:20" x14ac:dyDescent="0.25">
      <c r="A55">
        <v>95</v>
      </c>
      <c r="B55">
        <v>53.358440000000002</v>
      </c>
      <c r="C55">
        <v>212.70400000000001</v>
      </c>
      <c r="D55">
        <v>161.09831</v>
      </c>
      <c r="E55">
        <v>66.789860000000004</v>
      </c>
      <c r="G55">
        <v>95</v>
      </c>
      <c r="H55">
        <v>571.27710000000002</v>
      </c>
      <c r="S55">
        <v>95</v>
      </c>
      <c r="T55">
        <v>398.95159999999998</v>
      </c>
    </row>
    <row r="56" spans="1:20" x14ac:dyDescent="0.25">
      <c r="B56" t="s">
        <v>23</v>
      </c>
      <c r="C56" t="s">
        <v>24</v>
      </c>
      <c r="D56" t="s">
        <v>25</v>
      </c>
      <c r="E56" t="s">
        <v>26</v>
      </c>
    </row>
    <row r="57" spans="1:20" x14ac:dyDescent="0.25">
      <c r="A57">
        <v>50</v>
      </c>
      <c r="B57">
        <v>40.359349999999999</v>
      </c>
      <c r="C57">
        <v>37.486490000000003</v>
      </c>
      <c r="D57">
        <v>45.800719999999998</v>
      </c>
      <c r="E57">
        <v>47.319600000000001</v>
      </c>
    </row>
    <row r="58" spans="1:20" x14ac:dyDescent="0.25">
      <c r="A58">
        <v>55</v>
      </c>
      <c r="B58">
        <v>47.03295</v>
      </c>
      <c r="C58">
        <v>43.405410000000003</v>
      </c>
      <c r="D58">
        <v>52.416379999999997</v>
      </c>
      <c r="E58">
        <v>56.285409999999999</v>
      </c>
    </row>
    <row r="59" spans="1:20" x14ac:dyDescent="0.25">
      <c r="A59">
        <v>60</v>
      </c>
      <c r="B59">
        <v>54.024329999999999</v>
      </c>
      <c r="C59">
        <v>50.0642</v>
      </c>
      <c r="D59">
        <v>59.880200000000002</v>
      </c>
      <c r="E59">
        <v>65.74933</v>
      </c>
    </row>
    <row r="60" spans="1:20" x14ac:dyDescent="0.25">
      <c r="A60">
        <v>65</v>
      </c>
      <c r="B60">
        <v>62.28687</v>
      </c>
      <c r="C60">
        <v>57.216230000000003</v>
      </c>
      <c r="D60">
        <v>67.683279999999996</v>
      </c>
      <c r="E60">
        <v>76.209450000000004</v>
      </c>
    </row>
    <row r="61" spans="1:20" x14ac:dyDescent="0.25">
      <c r="A61">
        <v>70</v>
      </c>
      <c r="B61">
        <v>71.502790000000005</v>
      </c>
      <c r="C61">
        <v>65.847980000000007</v>
      </c>
      <c r="D61">
        <v>76.504159999999999</v>
      </c>
      <c r="E61">
        <v>88.163880000000006</v>
      </c>
    </row>
    <row r="62" spans="1:20" x14ac:dyDescent="0.25">
      <c r="A62">
        <v>75</v>
      </c>
      <c r="B62">
        <v>81.672079999999994</v>
      </c>
      <c r="C62">
        <v>75.712850000000003</v>
      </c>
      <c r="D62">
        <v>86.342839999999995</v>
      </c>
      <c r="E62">
        <v>101.61261</v>
      </c>
    </row>
    <row r="63" spans="1:20" x14ac:dyDescent="0.25">
      <c r="A63">
        <v>80</v>
      </c>
      <c r="B63">
        <v>94.065889999999996</v>
      </c>
      <c r="C63">
        <v>88.043930000000003</v>
      </c>
      <c r="D63">
        <v>98.047460000000001</v>
      </c>
      <c r="E63">
        <v>116.05753</v>
      </c>
    </row>
    <row r="64" spans="1:20" x14ac:dyDescent="0.25">
      <c r="A64">
        <v>85</v>
      </c>
      <c r="B64">
        <v>109.00203</v>
      </c>
      <c r="C64">
        <v>103.82772</v>
      </c>
      <c r="D64">
        <v>112.63584</v>
      </c>
      <c r="E64">
        <v>134.48727</v>
      </c>
    </row>
    <row r="65" spans="1:5" x14ac:dyDescent="0.25">
      <c r="A65">
        <v>90</v>
      </c>
      <c r="B65">
        <v>128.70501999999999</v>
      </c>
      <c r="C65">
        <v>125.2838</v>
      </c>
      <c r="D65">
        <v>132.82208</v>
      </c>
      <c r="E65">
        <v>158.89421999999999</v>
      </c>
    </row>
    <row r="66" spans="1:5" x14ac:dyDescent="0.25">
      <c r="A66">
        <v>95</v>
      </c>
      <c r="B66">
        <v>157.94172</v>
      </c>
      <c r="C66">
        <v>159.07096999999999</v>
      </c>
      <c r="D66">
        <v>163.52553</v>
      </c>
      <c r="E66">
        <v>199.73849999999999</v>
      </c>
    </row>
    <row r="67" spans="1:5" x14ac:dyDescent="0.25">
      <c r="B67" t="s">
        <v>27</v>
      </c>
      <c r="C67" t="s">
        <v>28</v>
      </c>
    </row>
    <row r="68" spans="1:5" x14ac:dyDescent="0.25">
      <c r="A68">
        <v>50</v>
      </c>
      <c r="B68">
        <v>111.3626</v>
      </c>
      <c r="C68">
        <v>124.9074</v>
      </c>
    </row>
    <row r="69" spans="1:5" x14ac:dyDescent="0.25">
      <c r="A69">
        <v>55</v>
      </c>
      <c r="B69">
        <v>128.309</v>
      </c>
      <c r="C69">
        <v>144.56290000000001</v>
      </c>
    </row>
    <row r="70" spans="1:5" x14ac:dyDescent="0.25">
      <c r="A70">
        <v>60</v>
      </c>
      <c r="B70">
        <v>147.6764</v>
      </c>
      <c r="C70">
        <v>166.75460000000001</v>
      </c>
    </row>
    <row r="71" spans="1:5" x14ac:dyDescent="0.25">
      <c r="A71">
        <v>65</v>
      </c>
      <c r="B71">
        <v>168.2543</v>
      </c>
      <c r="C71">
        <v>190.8484</v>
      </c>
    </row>
    <row r="72" spans="1:5" x14ac:dyDescent="0.25">
      <c r="A72">
        <v>70</v>
      </c>
      <c r="B72">
        <v>190.64779999999999</v>
      </c>
      <c r="C72">
        <v>218.7465</v>
      </c>
    </row>
    <row r="73" spans="1:5" x14ac:dyDescent="0.25">
      <c r="A73">
        <v>75</v>
      </c>
      <c r="B73">
        <v>216.0676</v>
      </c>
      <c r="C73">
        <v>251.71700000000001</v>
      </c>
    </row>
    <row r="74" spans="1:5" x14ac:dyDescent="0.25">
      <c r="A74">
        <v>80</v>
      </c>
      <c r="B74">
        <v>245.11869999999999</v>
      </c>
      <c r="C74">
        <v>292.93009999999998</v>
      </c>
    </row>
    <row r="75" spans="1:5" x14ac:dyDescent="0.25">
      <c r="A75">
        <v>85</v>
      </c>
      <c r="B75">
        <v>280.22210000000001</v>
      </c>
      <c r="C75">
        <v>347.45819999999998</v>
      </c>
    </row>
    <row r="76" spans="1:5" x14ac:dyDescent="0.25">
      <c r="A76">
        <v>90</v>
      </c>
      <c r="B76">
        <v>325.00920000000002</v>
      </c>
      <c r="C76">
        <v>430.51850000000002</v>
      </c>
    </row>
    <row r="77" spans="1:5" x14ac:dyDescent="0.25">
      <c r="A77">
        <v>95</v>
      </c>
      <c r="B77">
        <v>393.40030000000002</v>
      </c>
      <c r="C77">
        <v>571.27710000000002</v>
      </c>
    </row>
    <row r="81" spans="1:20" x14ac:dyDescent="0.25">
      <c r="A81" t="s">
        <v>34</v>
      </c>
      <c r="B81" s="7">
        <v>0.95</v>
      </c>
      <c r="G81" t="s">
        <v>66</v>
      </c>
      <c r="M81" t="s">
        <v>67</v>
      </c>
      <c r="S81" t="s">
        <v>68</v>
      </c>
    </row>
    <row r="82" spans="1:20" x14ac:dyDescent="0.25">
      <c r="A82" s="6" t="s">
        <v>35</v>
      </c>
      <c r="B82" s="6" t="s">
        <v>36</v>
      </c>
      <c r="G82" s="6" t="s">
        <v>35</v>
      </c>
      <c r="H82" s="6" t="s">
        <v>36</v>
      </c>
      <c r="M82" s="6" t="s">
        <v>35</v>
      </c>
      <c r="N82" s="6" t="s">
        <v>36</v>
      </c>
      <c r="S82" s="6" t="s">
        <v>35</v>
      </c>
      <c r="T82" s="6" t="s">
        <v>36</v>
      </c>
    </row>
    <row r="83" spans="1:20" x14ac:dyDescent="0.25">
      <c r="A83">
        <v>6.21</v>
      </c>
      <c r="B83">
        <v>1.69</v>
      </c>
      <c r="G83">
        <v>6.21</v>
      </c>
      <c r="H83">
        <v>1.69</v>
      </c>
      <c r="M83">
        <v>6.18</v>
      </c>
      <c r="N83" s="1">
        <v>1.1000000000000001</v>
      </c>
      <c r="S83">
        <v>5.45</v>
      </c>
      <c r="T83" s="8">
        <v>1</v>
      </c>
    </row>
    <row r="84" spans="1:20" x14ac:dyDescent="0.25">
      <c r="A84">
        <v>6.18</v>
      </c>
      <c r="B84">
        <v>1.01</v>
      </c>
      <c r="G84">
        <v>3.08</v>
      </c>
      <c r="H84">
        <v>1.42</v>
      </c>
      <c r="M84">
        <v>5.93</v>
      </c>
      <c r="N84">
        <v>0.88</v>
      </c>
      <c r="S84">
        <v>1.91</v>
      </c>
      <c r="T84">
        <v>0.82</v>
      </c>
    </row>
    <row r="85" spans="1:20" x14ac:dyDescent="0.25">
      <c r="A85">
        <v>5.45</v>
      </c>
      <c r="B85">
        <v>1.17</v>
      </c>
      <c r="G85" s="1">
        <v>7.46</v>
      </c>
      <c r="H85">
        <v>2.29</v>
      </c>
      <c r="M85">
        <v>1.27</v>
      </c>
      <c r="N85">
        <v>1.52</v>
      </c>
      <c r="S85">
        <v>3.8</v>
      </c>
      <c r="T85" s="1">
        <v>0.46</v>
      </c>
    </row>
    <row r="86" spans="1:20" x14ac:dyDescent="0.25">
      <c r="A86">
        <v>1.91</v>
      </c>
      <c r="B86">
        <v>0.82</v>
      </c>
      <c r="G86">
        <v>1.49</v>
      </c>
      <c r="H86" s="1">
        <v>1.95</v>
      </c>
      <c r="M86">
        <v>1.8</v>
      </c>
      <c r="N86">
        <v>0.84</v>
      </c>
      <c r="S86" s="1">
        <v>0.51</v>
      </c>
      <c r="T86">
        <v>0.55000000000000004</v>
      </c>
    </row>
    <row r="87" spans="1:20" x14ac:dyDescent="0.25">
      <c r="A87">
        <v>3.08</v>
      </c>
      <c r="B87">
        <v>2.06</v>
      </c>
      <c r="G87">
        <v>2.56</v>
      </c>
      <c r="H87" s="1">
        <v>0.94</v>
      </c>
      <c r="M87">
        <v>1.98</v>
      </c>
      <c r="N87">
        <v>0.31</v>
      </c>
      <c r="S87">
        <v>1.4</v>
      </c>
      <c r="T87">
        <v>0.76</v>
      </c>
    </row>
    <row r="88" spans="1:20" x14ac:dyDescent="0.25">
      <c r="A88">
        <v>6.18</v>
      </c>
      <c r="B88">
        <v>0.55000000000000004</v>
      </c>
      <c r="G88">
        <v>1.52</v>
      </c>
      <c r="H88">
        <v>1.73</v>
      </c>
      <c r="M88">
        <v>2.31</v>
      </c>
      <c r="N88">
        <v>1.79</v>
      </c>
      <c r="S88">
        <v>1.46</v>
      </c>
      <c r="T88">
        <v>0.67</v>
      </c>
    </row>
    <row r="89" spans="1:20" x14ac:dyDescent="0.25">
      <c r="A89">
        <v>3.8</v>
      </c>
      <c r="B89">
        <v>0.89</v>
      </c>
      <c r="G89">
        <v>1.75</v>
      </c>
      <c r="H89">
        <v>1.04</v>
      </c>
      <c r="M89" s="3">
        <v>3.95</v>
      </c>
      <c r="N89">
        <v>1.42</v>
      </c>
      <c r="S89">
        <v>2.5499999999999998</v>
      </c>
      <c r="T89">
        <v>1.47</v>
      </c>
    </row>
    <row r="90" spans="1:20" x14ac:dyDescent="0.25">
      <c r="A90">
        <v>1</v>
      </c>
      <c r="B90">
        <v>0.53</v>
      </c>
      <c r="G90">
        <v>4.9800000000000004</v>
      </c>
      <c r="H90" s="35"/>
      <c r="M90" s="4">
        <f>AVERAGE(M83:M89)</f>
        <v>3.3457142857142856</v>
      </c>
      <c r="N90" s="3">
        <v>1.65</v>
      </c>
      <c r="S90" s="3">
        <v>3.99</v>
      </c>
      <c r="T90" s="1">
        <v>1.1299999999999999</v>
      </c>
    </row>
    <row r="91" spans="1:20" x14ac:dyDescent="0.25">
      <c r="A91">
        <v>1.49</v>
      </c>
      <c r="B91">
        <v>0.67</v>
      </c>
      <c r="G91" s="3">
        <v>5.71</v>
      </c>
      <c r="H91" s="4">
        <f>AVERAGE(H83:H89)</f>
        <v>1.5800000000000003</v>
      </c>
      <c r="N91" s="4">
        <f>AVERAGE(N83:N90)</f>
        <v>1.18875</v>
      </c>
      <c r="S91" s="4">
        <f>AVERAGE(S83:S90)</f>
        <v>2.63375</v>
      </c>
      <c r="T91" s="3">
        <v>1.24</v>
      </c>
    </row>
    <row r="92" spans="1:20" x14ac:dyDescent="0.25">
      <c r="A92">
        <v>2.13</v>
      </c>
      <c r="B92">
        <v>1.58</v>
      </c>
      <c r="G92" s="4">
        <f>AVERAGE(G83:G91)</f>
        <v>3.862222222222222</v>
      </c>
      <c r="L92" s="1" t="s">
        <v>236</v>
      </c>
      <c r="M92">
        <v>3.35</v>
      </c>
      <c r="N92" s="8">
        <f>AVERAGE(N84:N90)</f>
        <v>1.2014285714285715</v>
      </c>
      <c r="T92" s="4">
        <f>AVERAGE(T83:T91)</f>
        <v>0.89999999999999991</v>
      </c>
    </row>
    <row r="93" spans="1:20" x14ac:dyDescent="0.25">
      <c r="A93">
        <v>1.61</v>
      </c>
      <c r="B93">
        <v>1.59</v>
      </c>
      <c r="F93" s="1" t="s">
        <v>236</v>
      </c>
      <c r="G93" s="8">
        <f>AVERAGE(G83,G84,G86,G89,G89:G91)</f>
        <v>3.5671428571428572</v>
      </c>
      <c r="H93" s="8">
        <f>AVERAGE(H83,H84,H85,H88,H89)</f>
        <v>1.6340000000000003</v>
      </c>
      <c r="R93" s="1" t="s">
        <v>236</v>
      </c>
      <c r="S93" s="8">
        <f>AVERAGE(S83,S84,S85,S87,S88,S89,S90)</f>
        <v>2.9371428571428573</v>
      </c>
      <c r="T93" s="8">
        <f>AVERAGE(T83,T84,T86,T87,T88,T89,T91)</f>
        <v>0.92999999999999994</v>
      </c>
    </row>
    <row r="94" spans="1:20" x14ac:dyDescent="0.25">
      <c r="A94">
        <v>2</v>
      </c>
      <c r="B94" s="3">
        <v>1.64</v>
      </c>
    </row>
    <row r="95" spans="1:20" x14ac:dyDescent="0.25">
      <c r="A95">
        <v>3.93</v>
      </c>
      <c r="B95" s="4">
        <f>AVERAGE(B83:B94)</f>
        <v>1.1833333333333333</v>
      </c>
      <c r="K95" s="5" t="s">
        <v>76</v>
      </c>
    </row>
    <row r="96" spans="1:20" x14ac:dyDescent="0.25">
      <c r="A96" s="3">
        <v>5.71</v>
      </c>
      <c r="B96" s="4"/>
      <c r="L96">
        <v>3.86</v>
      </c>
      <c r="N96">
        <v>1.58</v>
      </c>
    </row>
    <row r="97" spans="1:24" x14ac:dyDescent="0.25">
      <c r="A97" s="5">
        <f>AVERAGE(A83:A96)</f>
        <v>3.62</v>
      </c>
      <c r="L97">
        <v>3.35</v>
      </c>
      <c r="N97">
        <v>1.19</v>
      </c>
    </row>
    <row r="98" spans="1:24" x14ac:dyDescent="0.25">
      <c r="L98" s="3">
        <v>2.63</v>
      </c>
      <c r="N98" s="3">
        <v>0.9</v>
      </c>
    </row>
    <row r="99" spans="1:24" x14ac:dyDescent="0.25">
      <c r="L99" s="5">
        <f>AVERAGE(L96:L98)</f>
        <v>3.28</v>
      </c>
      <c r="M99" t="s">
        <v>35</v>
      </c>
      <c r="N99" s="4">
        <f>AVERAGE(N96:N98)</f>
        <v>1.2233333333333334</v>
      </c>
      <c r="O99" t="s">
        <v>36</v>
      </c>
    </row>
    <row r="100" spans="1:24" x14ac:dyDescent="0.25">
      <c r="A100" t="s">
        <v>30</v>
      </c>
      <c r="B100" t="s">
        <v>37</v>
      </c>
      <c r="C100" t="s">
        <v>38</v>
      </c>
      <c r="F100" t="s">
        <v>31</v>
      </c>
      <c r="G100" t="s">
        <v>37</v>
      </c>
      <c r="H100" t="s">
        <v>38</v>
      </c>
      <c r="K100" s="1" t="s">
        <v>236</v>
      </c>
      <c r="L100" s="8">
        <f>AVERAGE(G93,M92,S93)</f>
        <v>3.2847619047619045</v>
      </c>
      <c r="N100" s="8">
        <f>AVERAGE(H93,N92,T93)</f>
        <v>1.2551428571428573</v>
      </c>
      <c r="P100" t="s">
        <v>32</v>
      </c>
      <c r="Q100" t="s">
        <v>37</v>
      </c>
      <c r="R100" t="s">
        <v>38</v>
      </c>
      <c r="U100" t="s">
        <v>33</v>
      </c>
      <c r="V100" t="s">
        <v>37</v>
      </c>
      <c r="W100" t="s">
        <v>38</v>
      </c>
    </row>
    <row r="101" spans="1:24" x14ac:dyDescent="0.25">
      <c r="A101" t="s">
        <v>3</v>
      </c>
      <c r="B101">
        <v>71</v>
      </c>
      <c r="C101">
        <v>23</v>
      </c>
      <c r="F101" t="s">
        <v>3</v>
      </c>
      <c r="G101">
        <v>71</v>
      </c>
      <c r="P101" s="25" t="s">
        <v>3</v>
      </c>
      <c r="U101" s="25" t="s">
        <v>3</v>
      </c>
    </row>
    <row r="102" spans="1:24" x14ac:dyDescent="0.25">
      <c r="A102" t="s">
        <v>4</v>
      </c>
      <c r="B102">
        <v>157</v>
      </c>
      <c r="C102">
        <v>39</v>
      </c>
      <c r="F102" t="s">
        <v>4</v>
      </c>
      <c r="G102">
        <v>157</v>
      </c>
      <c r="K102" t="s">
        <v>237</v>
      </c>
      <c r="L102" s="4">
        <f>AVERAGE(G83,G84,G85,G86,G87,G88,G89,G90,G91,M83,M84,M85,M86,M87,M88,M89,S83,S84,S85,S86,S87,S88,S89,S90)</f>
        <v>3.3020833333333335</v>
      </c>
      <c r="M102" t="s">
        <v>35</v>
      </c>
      <c r="N102" s="4">
        <f>AVERAGE(H83,H84,H85,H86,H87,H88,H89,H90,N83,N84,N85,N86,N87,N88,N89,N90,T83,T84,T85,T86,T87,T88,T89,T90,T91)</f>
        <v>1.1945833333333333</v>
      </c>
      <c r="O102" t="s">
        <v>36</v>
      </c>
      <c r="P102" s="25" t="s">
        <v>4</v>
      </c>
      <c r="U102" s="25" t="s">
        <v>4</v>
      </c>
    </row>
    <row r="103" spans="1:24" x14ac:dyDescent="0.25">
      <c r="A103" t="s">
        <v>5</v>
      </c>
      <c r="B103">
        <v>148</v>
      </c>
      <c r="C103">
        <v>26</v>
      </c>
      <c r="F103" t="s">
        <v>5</v>
      </c>
      <c r="L103" s="34" t="s">
        <v>230</v>
      </c>
      <c r="N103" s="34" t="s">
        <v>231</v>
      </c>
      <c r="P103" s="25" t="s">
        <v>5</v>
      </c>
      <c r="Q103" s="1">
        <v>43</v>
      </c>
      <c r="U103" s="25" t="s">
        <v>5</v>
      </c>
      <c r="V103">
        <v>105</v>
      </c>
    </row>
    <row r="104" spans="1:24" x14ac:dyDescent="0.25">
      <c r="A104" t="s">
        <v>6</v>
      </c>
      <c r="B104">
        <v>102</v>
      </c>
      <c r="C104">
        <v>50</v>
      </c>
      <c r="F104" t="s">
        <v>6</v>
      </c>
      <c r="P104" s="25" t="s">
        <v>6</v>
      </c>
      <c r="Q104">
        <v>102</v>
      </c>
      <c r="U104" s="25" t="s">
        <v>6</v>
      </c>
    </row>
    <row r="105" spans="1:24" x14ac:dyDescent="0.25">
      <c r="A105" t="s">
        <v>7</v>
      </c>
      <c r="B105">
        <v>53</v>
      </c>
      <c r="C105">
        <v>30</v>
      </c>
      <c r="F105" t="s">
        <v>7</v>
      </c>
      <c r="K105" s="1" t="s">
        <v>237</v>
      </c>
      <c r="P105" s="25" t="s">
        <v>7</v>
      </c>
      <c r="U105" s="25" t="s">
        <v>7</v>
      </c>
      <c r="V105">
        <v>53</v>
      </c>
    </row>
    <row r="106" spans="1:24" x14ac:dyDescent="0.25">
      <c r="A106" t="s">
        <v>8</v>
      </c>
      <c r="B106">
        <v>222</v>
      </c>
      <c r="C106">
        <v>50</v>
      </c>
      <c r="F106" t="s">
        <v>8</v>
      </c>
      <c r="G106">
        <v>98</v>
      </c>
      <c r="K106" s="1" t="s">
        <v>238</v>
      </c>
      <c r="L106">
        <v>3.24</v>
      </c>
      <c r="N106">
        <v>1.25</v>
      </c>
      <c r="P106" s="25" t="s">
        <v>8</v>
      </c>
      <c r="Q106">
        <v>124</v>
      </c>
      <c r="U106" s="25" t="s">
        <v>8</v>
      </c>
    </row>
    <row r="107" spans="1:24" x14ac:dyDescent="0.25">
      <c r="A107" t="s">
        <v>10</v>
      </c>
      <c r="B107">
        <v>133</v>
      </c>
      <c r="C107">
        <v>21</v>
      </c>
      <c r="F107" t="s">
        <v>10</v>
      </c>
      <c r="L107" s="34" t="s">
        <v>239</v>
      </c>
      <c r="N107" s="34" t="s">
        <v>240</v>
      </c>
      <c r="P107" s="25" t="s">
        <v>10</v>
      </c>
      <c r="U107" s="25" t="s">
        <v>10</v>
      </c>
      <c r="V107">
        <v>133</v>
      </c>
    </row>
    <row r="108" spans="1:24" x14ac:dyDescent="0.25">
      <c r="A108" t="s">
        <v>11</v>
      </c>
      <c r="B108">
        <v>132</v>
      </c>
      <c r="C108">
        <v>50</v>
      </c>
      <c r="F108" t="s">
        <v>11</v>
      </c>
      <c r="G108">
        <v>132</v>
      </c>
      <c r="P108" s="25" t="s">
        <v>11</v>
      </c>
      <c r="U108" s="25" t="s">
        <v>11</v>
      </c>
    </row>
    <row r="109" spans="1:24" x14ac:dyDescent="0.25">
      <c r="A109" t="s">
        <v>29</v>
      </c>
      <c r="B109">
        <v>163</v>
      </c>
      <c r="C109">
        <v>31</v>
      </c>
      <c r="F109" t="s">
        <v>29</v>
      </c>
      <c r="P109" s="25" t="s">
        <v>29</v>
      </c>
      <c r="U109" s="25" t="s">
        <v>29</v>
      </c>
      <c r="V109">
        <v>163</v>
      </c>
    </row>
    <row r="110" spans="1:24" x14ac:dyDescent="0.25">
      <c r="A110" t="s">
        <v>12</v>
      </c>
      <c r="B110">
        <v>391</v>
      </c>
      <c r="C110">
        <v>76</v>
      </c>
      <c r="F110" t="s">
        <v>12</v>
      </c>
      <c r="G110">
        <v>188</v>
      </c>
      <c r="P110" s="25" t="s">
        <v>12</v>
      </c>
      <c r="Q110">
        <v>159</v>
      </c>
      <c r="U110" s="25" t="s">
        <v>12</v>
      </c>
      <c r="V110" s="1">
        <v>44</v>
      </c>
      <c r="X110" t="s">
        <v>233</v>
      </c>
    </row>
    <row r="111" spans="1:24" x14ac:dyDescent="0.25">
      <c r="A111" t="s">
        <v>13</v>
      </c>
      <c r="B111">
        <v>109</v>
      </c>
      <c r="C111">
        <v>18</v>
      </c>
      <c r="F111" t="s">
        <v>13</v>
      </c>
      <c r="P111" s="25" t="s">
        <v>13</v>
      </c>
      <c r="U111" s="25" t="s">
        <v>13</v>
      </c>
      <c r="V111">
        <v>109</v>
      </c>
    </row>
    <row r="112" spans="1:24" x14ac:dyDescent="0.25">
      <c r="A112" t="s">
        <v>14</v>
      </c>
      <c r="B112">
        <v>117</v>
      </c>
      <c r="C112">
        <v>31</v>
      </c>
      <c r="F112" t="s">
        <v>14</v>
      </c>
      <c r="G112" s="1">
        <v>31</v>
      </c>
      <c r="I112" t="s">
        <v>234</v>
      </c>
      <c r="P112" s="25" t="s">
        <v>14</v>
      </c>
      <c r="Q112">
        <v>86</v>
      </c>
      <c r="U112" s="25" t="s">
        <v>14</v>
      </c>
    </row>
    <row r="113" spans="1:24" x14ac:dyDescent="0.25">
      <c r="A113" t="s">
        <v>15</v>
      </c>
      <c r="B113">
        <v>51</v>
      </c>
      <c r="C113">
        <v>23</v>
      </c>
      <c r="F113" t="s">
        <v>15</v>
      </c>
      <c r="P113" s="25" t="s">
        <v>15</v>
      </c>
      <c r="U113" s="25" t="s">
        <v>15</v>
      </c>
      <c r="V113">
        <v>51</v>
      </c>
    </row>
    <row r="114" spans="1:24" x14ac:dyDescent="0.25">
      <c r="A114" t="s">
        <v>16</v>
      </c>
      <c r="B114">
        <v>84</v>
      </c>
      <c r="C114">
        <v>25</v>
      </c>
      <c r="F114" t="s">
        <v>16</v>
      </c>
      <c r="P114" s="25" t="s">
        <v>16</v>
      </c>
      <c r="Q114">
        <v>50</v>
      </c>
      <c r="S114" t="s">
        <v>235</v>
      </c>
      <c r="U114" s="25" t="s">
        <v>16</v>
      </c>
      <c r="V114" s="1">
        <v>34</v>
      </c>
      <c r="X114" t="s">
        <v>233</v>
      </c>
    </row>
    <row r="115" spans="1:24" x14ac:dyDescent="0.25">
      <c r="A115" t="s">
        <v>17</v>
      </c>
      <c r="B115">
        <v>86</v>
      </c>
      <c r="C115">
        <v>27</v>
      </c>
      <c r="F115" t="s">
        <v>17</v>
      </c>
      <c r="G115">
        <v>86</v>
      </c>
      <c r="P115" s="25" t="s">
        <v>17</v>
      </c>
      <c r="U115" s="25" t="s">
        <v>17</v>
      </c>
    </row>
    <row r="116" spans="1:24" x14ac:dyDescent="0.25">
      <c r="A116" t="s">
        <v>18</v>
      </c>
      <c r="B116">
        <v>354</v>
      </c>
      <c r="C116">
        <v>69</v>
      </c>
      <c r="F116" t="s">
        <v>18</v>
      </c>
      <c r="G116" s="1">
        <v>33</v>
      </c>
      <c r="I116" t="s">
        <v>233</v>
      </c>
      <c r="P116" s="25" t="s">
        <v>18</v>
      </c>
      <c r="Q116">
        <v>158</v>
      </c>
      <c r="U116" s="25" t="s">
        <v>18</v>
      </c>
      <c r="V116">
        <v>163</v>
      </c>
    </row>
    <row r="117" spans="1:24" x14ac:dyDescent="0.25">
      <c r="A117" t="s">
        <v>19</v>
      </c>
      <c r="B117">
        <v>126</v>
      </c>
      <c r="C117">
        <v>37</v>
      </c>
      <c r="F117" t="s">
        <v>19</v>
      </c>
      <c r="G117" s="1">
        <v>37</v>
      </c>
      <c r="I117" t="s">
        <v>234</v>
      </c>
      <c r="P117" s="25" t="s">
        <v>19</v>
      </c>
      <c r="Q117">
        <v>89</v>
      </c>
      <c r="U117" s="25" t="s">
        <v>19</v>
      </c>
    </row>
    <row r="118" spans="1:24" x14ac:dyDescent="0.25">
      <c r="A118" t="s">
        <v>20</v>
      </c>
      <c r="B118">
        <v>265</v>
      </c>
      <c r="C118">
        <v>98</v>
      </c>
      <c r="F118" t="s">
        <v>20</v>
      </c>
      <c r="G118">
        <v>82</v>
      </c>
      <c r="P118" s="25" t="s">
        <v>20</v>
      </c>
      <c r="Q118">
        <v>81</v>
      </c>
      <c r="U118" s="25" t="s">
        <v>20</v>
      </c>
      <c r="V118">
        <v>102</v>
      </c>
    </row>
    <row r="119" spans="1:24" x14ac:dyDescent="0.25">
      <c r="A119" t="s">
        <v>21</v>
      </c>
      <c r="B119">
        <v>361</v>
      </c>
      <c r="C119">
        <v>83</v>
      </c>
      <c r="F119" t="s">
        <v>21</v>
      </c>
      <c r="G119">
        <v>107</v>
      </c>
      <c r="P119" s="25" t="s">
        <v>21</v>
      </c>
      <c r="Q119">
        <v>148</v>
      </c>
      <c r="U119" s="25" t="s">
        <v>21</v>
      </c>
      <c r="V119">
        <v>106</v>
      </c>
    </row>
    <row r="120" spans="1:24" x14ac:dyDescent="0.25">
      <c r="A120" t="s">
        <v>22</v>
      </c>
      <c r="B120">
        <v>96</v>
      </c>
      <c r="C120">
        <v>10</v>
      </c>
      <c r="F120" t="s">
        <v>22</v>
      </c>
      <c r="P120" s="25" t="s">
        <v>22</v>
      </c>
      <c r="U120" s="25" t="s">
        <v>22</v>
      </c>
      <c r="V120">
        <v>96</v>
      </c>
    </row>
    <row r="121" spans="1:24" x14ac:dyDescent="0.25">
      <c r="A121" t="s">
        <v>23</v>
      </c>
      <c r="B121">
        <v>412</v>
      </c>
      <c r="C121">
        <v>72</v>
      </c>
      <c r="F121" t="s">
        <v>23</v>
      </c>
      <c r="G121">
        <v>178</v>
      </c>
      <c r="P121" s="25" t="s">
        <v>23</v>
      </c>
      <c r="Q121">
        <v>141</v>
      </c>
      <c r="U121" s="25" t="s">
        <v>23</v>
      </c>
      <c r="V121">
        <v>93</v>
      </c>
    </row>
    <row r="122" spans="1:24" x14ac:dyDescent="0.25">
      <c r="A122" t="s">
        <v>24</v>
      </c>
      <c r="B122">
        <v>401</v>
      </c>
      <c r="C122">
        <v>60</v>
      </c>
      <c r="F122" t="s">
        <v>24</v>
      </c>
      <c r="G122">
        <v>181</v>
      </c>
      <c r="P122" s="25" t="s">
        <v>24</v>
      </c>
      <c r="Q122">
        <v>173</v>
      </c>
      <c r="U122" s="25" t="s">
        <v>24</v>
      </c>
      <c r="V122" s="1">
        <v>47</v>
      </c>
      <c r="X122" t="s">
        <v>233</v>
      </c>
    </row>
    <row r="123" spans="1:24" x14ac:dyDescent="0.25">
      <c r="A123" t="s">
        <v>25</v>
      </c>
      <c r="B123">
        <v>238</v>
      </c>
      <c r="C123">
        <v>46</v>
      </c>
      <c r="F123" t="s">
        <v>25</v>
      </c>
      <c r="G123" s="2">
        <v>28</v>
      </c>
      <c r="I123" t="s">
        <v>233</v>
      </c>
      <c r="P123" s="25" t="s">
        <v>25</v>
      </c>
      <c r="Q123">
        <v>127</v>
      </c>
      <c r="U123" s="25" t="s">
        <v>25</v>
      </c>
      <c r="V123">
        <v>83</v>
      </c>
    </row>
    <row r="124" spans="1:24" x14ac:dyDescent="0.25">
      <c r="A124" t="s">
        <v>26</v>
      </c>
      <c r="B124">
        <v>407</v>
      </c>
      <c r="C124">
        <v>93</v>
      </c>
      <c r="F124" t="s">
        <v>26</v>
      </c>
      <c r="G124">
        <v>176</v>
      </c>
      <c r="P124" s="25" t="s">
        <v>26</v>
      </c>
      <c r="Q124">
        <v>131</v>
      </c>
      <c r="U124" s="25" t="s">
        <v>26</v>
      </c>
      <c r="V124">
        <v>100</v>
      </c>
    </row>
    <row r="125" spans="1:24" x14ac:dyDescent="0.25">
      <c r="A125" t="s">
        <v>27</v>
      </c>
      <c r="B125">
        <v>346</v>
      </c>
      <c r="C125">
        <v>124</v>
      </c>
      <c r="F125" t="s">
        <v>27</v>
      </c>
      <c r="G125">
        <v>116</v>
      </c>
      <c r="P125" s="25" t="s">
        <v>27</v>
      </c>
      <c r="Q125">
        <v>105</v>
      </c>
      <c r="U125" s="25" t="s">
        <v>27</v>
      </c>
      <c r="V125">
        <v>126</v>
      </c>
    </row>
    <row r="126" spans="1:24" x14ac:dyDescent="0.25">
      <c r="A126" t="s">
        <v>28</v>
      </c>
      <c r="B126" s="3">
        <v>82</v>
      </c>
      <c r="C126">
        <v>41</v>
      </c>
      <c r="F126" t="s">
        <v>28</v>
      </c>
      <c r="G126">
        <v>82</v>
      </c>
      <c r="P126" s="25" t="s">
        <v>28</v>
      </c>
      <c r="U126" s="25" t="s">
        <v>28</v>
      </c>
    </row>
    <row r="127" spans="1:24" x14ac:dyDescent="0.25">
      <c r="B127" s="4">
        <f>AVERAGE(B101:B126)</f>
        <v>196.42307692307693</v>
      </c>
    </row>
    <row r="128" spans="1:24" x14ac:dyDescent="0.25">
      <c r="B128" s="34" t="s">
        <v>232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127"/>
  <sheetViews>
    <sheetView topLeftCell="A5" workbookViewId="0">
      <selection activeCell="D119" sqref="D119"/>
    </sheetView>
  </sheetViews>
  <sheetFormatPr defaultColWidth="11" defaultRowHeight="15.75" x14ac:dyDescent="0.25"/>
  <sheetData>
    <row r="1" spans="1:27" x14ac:dyDescent="0.25">
      <c r="B1" t="s">
        <v>3</v>
      </c>
      <c r="C1" t="s">
        <v>4</v>
      </c>
      <c r="D1" t="s">
        <v>5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  <c r="L1" t="s">
        <v>13</v>
      </c>
      <c r="M1" t="s">
        <v>14</v>
      </c>
      <c r="N1" t="s">
        <v>15</v>
      </c>
      <c r="O1" t="s">
        <v>16</v>
      </c>
      <c r="P1" t="s">
        <v>17</v>
      </c>
      <c r="Q1" t="s">
        <v>18</v>
      </c>
      <c r="R1" t="s">
        <v>19</v>
      </c>
      <c r="S1" t="s">
        <v>20</v>
      </c>
      <c r="T1" t="s">
        <v>21</v>
      </c>
      <c r="U1" t="s">
        <v>22</v>
      </c>
      <c r="V1" t="s">
        <v>23</v>
      </c>
      <c r="W1" t="s">
        <v>24</v>
      </c>
      <c r="X1" t="s">
        <v>25</v>
      </c>
      <c r="Y1" t="s">
        <v>26</v>
      </c>
      <c r="Z1" t="s">
        <v>27</v>
      </c>
      <c r="AA1" t="s">
        <v>28</v>
      </c>
    </row>
    <row r="2" spans="1:27" x14ac:dyDescent="0.25">
      <c r="A2" t="s">
        <v>3</v>
      </c>
      <c r="B2">
        <v>1</v>
      </c>
      <c r="C2">
        <v>0</v>
      </c>
      <c r="D2">
        <v>0</v>
      </c>
      <c r="E2">
        <v>7.4074070000000006E-2</v>
      </c>
      <c r="F2">
        <v>0</v>
      </c>
      <c r="G2">
        <v>0</v>
      </c>
      <c r="H2">
        <v>1.4814809999999999E-2</v>
      </c>
      <c r="I2">
        <v>0</v>
      </c>
      <c r="J2">
        <v>2.9629630000000001E-2</v>
      </c>
      <c r="K2">
        <v>1.4814809999999999E-2</v>
      </c>
      <c r="L2">
        <v>0</v>
      </c>
      <c r="M2">
        <v>7.4074070000000004E-3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9.6296300000000001E-2</v>
      </c>
    </row>
    <row r="3" spans="1:27" x14ac:dyDescent="0.25">
      <c r="A3" t="s">
        <v>4</v>
      </c>
      <c r="B3">
        <v>0</v>
      </c>
      <c r="C3">
        <v>1</v>
      </c>
      <c r="D3">
        <v>0.61111110999999996</v>
      </c>
      <c r="E3">
        <v>1</v>
      </c>
      <c r="F3">
        <v>0.97222222000000003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8.3333329999999997E-2</v>
      </c>
      <c r="Y3">
        <v>8.3333329999999997E-2</v>
      </c>
      <c r="Z3">
        <v>0.11111111</v>
      </c>
      <c r="AA3">
        <v>0.91666667000000002</v>
      </c>
    </row>
    <row r="4" spans="1:27" x14ac:dyDescent="0.25">
      <c r="A4" t="s">
        <v>5</v>
      </c>
      <c r="B4">
        <v>0</v>
      </c>
      <c r="C4">
        <v>1</v>
      </c>
      <c r="D4">
        <v>1</v>
      </c>
      <c r="E4">
        <v>1</v>
      </c>
      <c r="F4">
        <v>1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4.5454550000000003E-2</v>
      </c>
      <c r="Y4">
        <v>4.5454550000000003E-2</v>
      </c>
      <c r="Z4">
        <v>4.5454550000000003E-2</v>
      </c>
      <c r="AA4">
        <v>0.95454545000000002</v>
      </c>
    </row>
    <row r="5" spans="1:27" x14ac:dyDescent="0.25">
      <c r="A5" t="s">
        <v>6</v>
      </c>
      <c r="B5">
        <v>7.4626866E-2</v>
      </c>
      <c r="C5">
        <v>0.26865672000000002</v>
      </c>
      <c r="D5">
        <v>0.16417909999999999</v>
      </c>
      <c r="E5">
        <v>1</v>
      </c>
      <c r="F5">
        <v>0.57462687000000001</v>
      </c>
      <c r="G5">
        <v>2.2388060000000001E-2</v>
      </c>
      <c r="H5">
        <v>5.2238809999999997E-2</v>
      </c>
      <c r="I5">
        <v>2.9850746000000001E-2</v>
      </c>
      <c r="J5">
        <v>0.10447761</v>
      </c>
      <c r="K5">
        <v>0</v>
      </c>
      <c r="L5">
        <v>0</v>
      </c>
      <c r="M5">
        <v>0</v>
      </c>
      <c r="N5">
        <v>0</v>
      </c>
      <c r="O5">
        <v>0</v>
      </c>
      <c r="P5">
        <v>2.9850749999999999E-2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7.462687E-3</v>
      </c>
      <c r="X5">
        <v>4.4776120000000003E-2</v>
      </c>
      <c r="Y5">
        <v>3.7313430000000002E-2</v>
      </c>
      <c r="Z5">
        <v>6.7164180000000004E-2</v>
      </c>
      <c r="AA5">
        <v>0.70895522</v>
      </c>
    </row>
    <row r="6" spans="1:27" x14ac:dyDescent="0.25">
      <c r="A6" t="s">
        <v>7</v>
      </c>
      <c r="B6">
        <v>0</v>
      </c>
      <c r="C6">
        <v>0.29661017000000001</v>
      </c>
      <c r="D6">
        <v>0.18644068</v>
      </c>
      <c r="E6">
        <v>0.65254237000000004</v>
      </c>
      <c r="F6">
        <v>1</v>
      </c>
      <c r="G6">
        <v>0</v>
      </c>
      <c r="H6">
        <v>0</v>
      </c>
      <c r="I6">
        <v>0</v>
      </c>
      <c r="J6">
        <v>1.694915E-2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1.694915E-2</v>
      </c>
      <c r="W6">
        <v>0</v>
      </c>
      <c r="X6">
        <v>4.2372880000000002E-2</v>
      </c>
      <c r="Y6">
        <v>2.5423729999999999E-2</v>
      </c>
      <c r="Z6">
        <v>7.6271190000000003E-2</v>
      </c>
      <c r="AA6">
        <v>0.34745763000000002</v>
      </c>
    </row>
    <row r="7" spans="1:27" x14ac:dyDescent="0.25">
      <c r="A7" t="s">
        <v>8</v>
      </c>
      <c r="B7">
        <v>0</v>
      </c>
      <c r="C7">
        <v>0</v>
      </c>
      <c r="D7">
        <v>0</v>
      </c>
      <c r="E7">
        <v>0.12</v>
      </c>
      <c r="F7">
        <v>0</v>
      </c>
      <c r="G7">
        <v>1</v>
      </c>
      <c r="H7">
        <v>0.88</v>
      </c>
      <c r="I7">
        <v>0.72</v>
      </c>
      <c r="J7">
        <v>1</v>
      </c>
      <c r="K7">
        <v>0</v>
      </c>
      <c r="L7">
        <v>0</v>
      </c>
      <c r="M7">
        <v>0.04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0.12</v>
      </c>
      <c r="Y7">
        <v>0</v>
      </c>
      <c r="Z7">
        <v>0</v>
      </c>
      <c r="AA7">
        <v>0.2</v>
      </c>
    </row>
    <row r="8" spans="1:27" x14ac:dyDescent="0.25">
      <c r="A8" t="s">
        <v>9</v>
      </c>
      <c r="B8">
        <v>4.7619047999999997E-2</v>
      </c>
      <c r="C8">
        <v>0</v>
      </c>
      <c r="D8">
        <v>0</v>
      </c>
      <c r="E8">
        <v>0.16666666999999999</v>
      </c>
      <c r="F8">
        <v>0</v>
      </c>
      <c r="G8">
        <v>0.52380952400000003</v>
      </c>
      <c r="H8">
        <v>1</v>
      </c>
      <c r="I8">
        <v>0.5</v>
      </c>
      <c r="J8">
        <v>0.85714285999999995</v>
      </c>
      <c r="K8">
        <v>0</v>
      </c>
      <c r="L8">
        <v>0</v>
      </c>
      <c r="M8">
        <v>0.19047618999999999</v>
      </c>
      <c r="N8">
        <v>4.7619050000000003E-2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2.3809520000000001E-2</v>
      </c>
      <c r="Y8">
        <v>0</v>
      </c>
      <c r="Z8">
        <v>0</v>
      </c>
      <c r="AA8">
        <v>0.30952381000000001</v>
      </c>
    </row>
    <row r="9" spans="1:27" x14ac:dyDescent="0.25">
      <c r="A9" t="s">
        <v>10</v>
      </c>
      <c r="B9">
        <v>0</v>
      </c>
      <c r="C9">
        <v>0</v>
      </c>
      <c r="D9">
        <v>0</v>
      </c>
      <c r="E9">
        <v>0.18181818</v>
      </c>
      <c r="F9">
        <v>0</v>
      </c>
      <c r="G9">
        <v>0.81818181800000001</v>
      </c>
      <c r="H9">
        <v>0.95454545000000002</v>
      </c>
      <c r="I9">
        <v>1</v>
      </c>
      <c r="J9">
        <v>0.95454545000000002</v>
      </c>
      <c r="K9">
        <v>0</v>
      </c>
      <c r="L9">
        <v>0</v>
      </c>
      <c r="M9">
        <v>4.5454544999999999E-2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0.22727273000000001</v>
      </c>
    </row>
    <row r="10" spans="1:27" x14ac:dyDescent="0.25">
      <c r="A10" t="s">
        <v>11</v>
      </c>
      <c r="B10">
        <v>6.0606061000000003E-2</v>
      </c>
      <c r="C10">
        <v>0</v>
      </c>
      <c r="D10">
        <v>0</v>
      </c>
      <c r="E10">
        <v>0.21212121</v>
      </c>
      <c r="F10">
        <v>3.0303030000000002E-2</v>
      </c>
      <c r="G10">
        <v>0.37878787899999999</v>
      </c>
      <c r="H10">
        <v>0.54545454999999998</v>
      </c>
      <c r="I10">
        <v>0.31818181800000001</v>
      </c>
      <c r="J10">
        <v>1</v>
      </c>
      <c r="K10">
        <v>0</v>
      </c>
      <c r="L10">
        <v>0</v>
      </c>
      <c r="M10">
        <v>6.0606061000000003E-2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0.25757575999999999</v>
      </c>
      <c r="Y10">
        <v>6.0606060000000003E-2</v>
      </c>
      <c r="Z10">
        <v>0.12121212000000001</v>
      </c>
      <c r="AA10">
        <v>0.25757575999999999</v>
      </c>
    </row>
    <row r="11" spans="1:27" x14ac:dyDescent="0.25">
      <c r="A11" t="s">
        <v>12</v>
      </c>
      <c r="B11">
        <v>4.5454544999999999E-2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1</v>
      </c>
      <c r="L11">
        <v>0.11363636000000001</v>
      </c>
      <c r="M11">
        <v>0.93181818199999999</v>
      </c>
      <c r="N11">
        <v>0.75</v>
      </c>
      <c r="O11">
        <v>0.47727269999999999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 x14ac:dyDescent="0.25">
      <c r="A12" t="s">
        <v>13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0.55555555999999995</v>
      </c>
      <c r="L12">
        <v>1</v>
      </c>
      <c r="M12">
        <v>1</v>
      </c>
      <c r="N12">
        <v>1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 x14ac:dyDescent="0.25">
      <c r="A13" t="s">
        <v>14</v>
      </c>
      <c r="B13">
        <v>7.4074070000000004E-3</v>
      </c>
      <c r="C13">
        <v>0</v>
      </c>
      <c r="D13">
        <v>0</v>
      </c>
      <c r="E13">
        <v>0</v>
      </c>
      <c r="F13">
        <v>0</v>
      </c>
      <c r="G13">
        <v>7.4074070000000004E-3</v>
      </c>
      <c r="H13">
        <v>5.9259260000000001E-2</v>
      </c>
      <c r="I13">
        <v>7.4074070000000004E-3</v>
      </c>
      <c r="J13">
        <v>2.9629630000000001E-2</v>
      </c>
      <c r="K13">
        <v>0.30370370000000002</v>
      </c>
      <c r="L13">
        <v>6.6666669999999997E-2</v>
      </c>
      <c r="M13">
        <v>1</v>
      </c>
      <c r="N13">
        <v>0.58518519000000002</v>
      </c>
      <c r="O13">
        <v>0.1481481</v>
      </c>
      <c r="P13">
        <v>0</v>
      </c>
      <c r="Q13">
        <v>0</v>
      </c>
      <c r="R13">
        <v>0</v>
      </c>
      <c r="S13">
        <v>0</v>
      </c>
      <c r="T13">
        <v>0</v>
      </c>
      <c r="U13">
        <v>2.2222220000000001E-2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 x14ac:dyDescent="0.25">
      <c r="A14" t="s">
        <v>15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2.4096389999999999E-2</v>
      </c>
      <c r="I14">
        <v>0</v>
      </c>
      <c r="J14">
        <v>0</v>
      </c>
      <c r="K14">
        <v>0.39759035999999998</v>
      </c>
      <c r="L14">
        <v>0.10843373000000001</v>
      </c>
      <c r="M14">
        <v>0.95180722900000003</v>
      </c>
      <c r="N14">
        <v>1</v>
      </c>
      <c r="O14">
        <v>0.18072289999999999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 x14ac:dyDescent="0.25">
      <c r="A15" t="s">
        <v>16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1</v>
      </c>
      <c r="L15">
        <v>0</v>
      </c>
      <c r="M15">
        <v>0.95238095199999995</v>
      </c>
      <c r="N15">
        <v>0.71428570999999996</v>
      </c>
      <c r="O15">
        <v>1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  <row r="16" spans="1:27" x14ac:dyDescent="0.25">
      <c r="A16" t="s">
        <v>17</v>
      </c>
      <c r="B16">
        <v>0</v>
      </c>
      <c r="C16">
        <v>0</v>
      </c>
      <c r="D16">
        <v>0</v>
      </c>
      <c r="E16">
        <v>0.125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1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0.375</v>
      </c>
    </row>
    <row r="17" spans="1:27" x14ac:dyDescent="0.25">
      <c r="A17" t="s">
        <v>18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1</v>
      </c>
      <c r="R17">
        <v>0.10526315999999999</v>
      </c>
      <c r="S17">
        <v>1</v>
      </c>
      <c r="T17">
        <v>1</v>
      </c>
      <c r="U17">
        <v>0</v>
      </c>
      <c r="V17">
        <v>0.10526315999999999</v>
      </c>
      <c r="W17">
        <v>5.2631578999999998E-2</v>
      </c>
      <c r="X17">
        <v>0</v>
      </c>
      <c r="Y17">
        <v>0</v>
      </c>
      <c r="Z17">
        <v>0.15789474000000001</v>
      </c>
      <c r="AA17">
        <v>0</v>
      </c>
    </row>
    <row r="18" spans="1:27" x14ac:dyDescent="0.25">
      <c r="A18" t="s">
        <v>19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0.11111111</v>
      </c>
      <c r="R18">
        <v>1</v>
      </c>
      <c r="S18">
        <v>0.94444444000000005</v>
      </c>
      <c r="T18">
        <v>0.11111111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</row>
    <row r="19" spans="1:27" x14ac:dyDescent="0.25">
      <c r="A19" t="s">
        <v>20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0.41304348000000002</v>
      </c>
      <c r="R19">
        <v>0.36956522000000003</v>
      </c>
      <c r="S19">
        <v>1</v>
      </c>
      <c r="T19">
        <v>0.58695651999999998</v>
      </c>
      <c r="U19">
        <v>0</v>
      </c>
      <c r="V19">
        <v>4.3478259999999998E-2</v>
      </c>
      <c r="W19">
        <v>6.5217391E-2</v>
      </c>
      <c r="X19">
        <v>0</v>
      </c>
      <c r="Y19">
        <v>0</v>
      </c>
      <c r="Z19">
        <v>0.15217391</v>
      </c>
      <c r="AA19">
        <v>0</v>
      </c>
    </row>
    <row r="20" spans="1:27" x14ac:dyDescent="0.25">
      <c r="A20" t="s">
        <v>21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0.54285713999999996</v>
      </c>
      <c r="R20">
        <v>5.7142859999999997E-2</v>
      </c>
      <c r="S20">
        <v>0.77142856999999998</v>
      </c>
      <c r="T20">
        <v>1</v>
      </c>
      <c r="U20">
        <v>0</v>
      </c>
      <c r="V20">
        <v>5.7142859999999997E-2</v>
      </c>
      <c r="W20">
        <v>0.28571428599999998</v>
      </c>
      <c r="X20">
        <v>5.7142859999999997E-2</v>
      </c>
      <c r="Y20">
        <v>5.7142859999999997E-2</v>
      </c>
      <c r="Z20">
        <v>0.34285714</v>
      </c>
      <c r="AA20">
        <v>0</v>
      </c>
    </row>
    <row r="21" spans="1:27" x14ac:dyDescent="0.25">
      <c r="A21" t="s">
        <v>22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0.2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1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</row>
    <row r="22" spans="1:27" s="1" customFormat="1" x14ac:dyDescent="0.25">
      <c r="A22" s="1" t="s">
        <v>23</v>
      </c>
      <c r="B22" s="1">
        <v>0</v>
      </c>
      <c r="C22" s="1">
        <v>0</v>
      </c>
      <c r="D22" s="1">
        <v>0</v>
      </c>
      <c r="E22" s="1">
        <v>0</v>
      </c>
      <c r="F22" s="1">
        <v>5.8823529999999999E-2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5.8823529999999999E-2</v>
      </c>
      <c r="R22" s="1">
        <v>0</v>
      </c>
      <c r="S22" s="1">
        <v>5.8823529999999999E-2</v>
      </c>
      <c r="T22" s="1">
        <v>5.8823529999999999E-2</v>
      </c>
      <c r="U22" s="1">
        <v>0</v>
      </c>
      <c r="V22" s="2">
        <v>1</v>
      </c>
      <c r="W22" s="2">
        <v>0.235294118</v>
      </c>
      <c r="X22" s="2">
        <v>0</v>
      </c>
      <c r="Y22" s="2">
        <v>0.35294118000000002</v>
      </c>
      <c r="Z22" s="2">
        <v>1</v>
      </c>
      <c r="AA22" s="1">
        <v>0</v>
      </c>
    </row>
    <row r="23" spans="1:27" s="1" customFormat="1" x14ac:dyDescent="0.25">
      <c r="A23" s="1" t="s">
        <v>24</v>
      </c>
      <c r="B23" s="1">
        <v>0</v>
      </c>
      <c r="C23" s="1">
        <v>0</v>
      </c>
      <c r="D23" s="1">
        <v>0</v>
      </c>
      <c r="E23" s="1">
        <v>2.9411759999999999E-2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2.9411759999999999E-2</v>
      </c>
      <c r="R23" s="1">
        <v>0</v>
      </c>
      <c r="S23" s="1">
        <v>8.8235289999999994E-2</v>
      </c>
      <c r="T23" s="1">
        <v>0.29411765000000001</v>
      </c>
      <c r="U23" s="1">
        <v>0</v>
      </c>
      <c r="V23" s="2">
        <v>0.23529412</v>
      </c>
      <c r="W23" s="2">
        <v>1</v>
      </c>
      <c r="X23" s="2">
        <v>0.29411765000000001</v>
      </c>
      <c r="Y23" s="2">
        <v>0.73529412000000005</v>
      </c>
      <c r="Z23" s="2">
        <v>0.91176471000000003</v>
      </c>
      <c r="AA23" s="1">
        <v>5.8823529999999999E-2</v>
      </c>
    </row>
    <row r="24" spans="1:27" s="1" customFormat="1" x14ac:dyDescent="0.25">
      <c r="A24" s="1" t="s">
        <v>25</v>
      </c>
      <c r="B24" s="1">
        <v>0</v>
      </c>
      <c r="C24" s="1">
        <v>8.5714289999999999E-2</v>
      </c>
      <c r="D24" s="1">
        <v>2.8571429999999998E-2</v>
      </c>
      <c r="E24" s="1">
        <v>0.17142857</v>
      </c>
      <c r="F24" s="1">
        <v>0.14285713999999999</v>
      </c>
      <c r="G24" s="1">
        <v>8.5714286000000001E-2</v>
      </c>
      <c r="H24" s="1">
        <v>2.8571429999999998E-2</v>
      </c>
      <c r="I24" s="1">
        <v>0</v>
      </c>
      <c r="J24" s="1">
        <v>0.48571428999999999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5.7142859999999997E-2</v>
      </c>
      <c r="U24" s="1">
        <v>0</v>
      </c>
      <c r="V24" s="2">
        <v>0</v>
      </c>
      <c r="W24" s="2">
        <v>0.28571428599999998</v>
      </c>
      <c r="X24" s="2">
        <v>1</v>
      </c>
      <c r="Y24" s="2">
        <v>0.6</v>
      </c>
      <c r="Z24" s="2">
        <v>0.74285714000000003</v>
      </c>
      <c r="AA24" s="1">
        <v>0.17142857</v>
      </c>
    </row>
    <row r="25" spans="1:27" s="1" customFormat="1" x14ac:dyDescent="0.25">
      <c r="A25" s="1" t="s">
        <v>26</v>
      </c>
      <c r="B25" s="1">
        <v>0</v>
      </c>
      <c r="C25" s="1">
        <v>7.1428569999999997E-2</v>
      </c>
      <c r="D25" s="1">
        <v>2.3809520000000001E-2</v>
      </c>
      <c r="E25" s="1">
        <v>0.11904762000000001</v>
      </c>
      <c r="F25" s="1">
        <v>7.1428569999999997E-2</v>
      </c>
      <c r="G25" s="1">
        <v>0</v>
      </c>
      <c r="H25" s="1">
        <v>0</v>
      </c>
      <c r="I25" s="1">
        <v>0</v>
      </c>
      <c r="J25" s="1">
        <v>9.5238100000000006E-2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4.7619050000000003E-2</v>
      </c>
      <c r="U25" s="1">
        <v>0</v>
      </c>
      <c r="V25" s="2">
        <v>0.28571428999999998</v>
      </c>
      <c r="W25" s="2">
        <v>0.59523809500000002</v>
      </c>
      <c r="X25" s="2">
        <v>0.5</v>
      </c>
      <c r="Y25" s="2">
        <v>1</v>
      </c>
      <c r="Z25" s="2">
        <v>1</v>
      </c>
      <c r="AA25" s="1">
        <v>0.14285713999999999</v>
      </c>
    </row>
    <row r="26" spans="1:27" s="1" customFormat="1" x14ac:dyDescent="0.25">
      <c r="A26" s="1" t="s">
        <v>27</v>
      </c>
      <c r="B26" s="1">
        <v>0</v>
      </c>
      <c r="C26" s="1">
        <v>4.6511629999999998E-2</v>
      </c>
      <c r="D26" s="1">
        <v>1.162791E-2</v>
      </c>
      <c r="E26" s="1">
        <v>0.10465115999999999</v>
      </c>
      <c r="F26" s="1">
        <v>0.10465115999999999</v>
      </c>
      <c r="G26" s="1">
        <v>0</v>
      </c>
      <c r="H26" s="1">
        <v>0</v>
      </c>
      <c r="I26" s="1">
        <v>0</v>
      </c>
      <c r="J26" s="1">
        <v>9.3023259999999997E-2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3.488372E-2</v>
      </c>
      <c r="R26" s="1">
        <v>0</v>
      </c>
      <c r="S26" s="1">
        <v>8.1395350000000005E-2</v>
      </c>
      <c r="T26" s="1">
        <v>0.13953488</v>
      </c>
      <c r="U26" s="1">
        <v>0</v>
      </c>
      <c r="V26" s="2">
        <v>0.39534883999999998</v>
      </c>
      <c r="W26" s="2">
        <v>0.36046511599999997</v>
      </c>
      <c r="X26" s="2">
        <v>0.30232557999999998</v>
      </c>
      <c r="Y26" s="2">
        <v>0.48837208999999998</v>
      </c>
      <c r="Z26" s="2">
        <v>1</v>
      </c>
      <c r="AA26" s="1">
        <v>9.3023259999999997E-2</v>
      </c>
    </row>
    <row r="27" spans="1:27" x14ac:dyDescent="0.25">
      <c r="A27" t="s">
        <v>28</v>
      </c>
      <c r="B27">
        <v>0.10483871</v>
      </c>
      <c r="C27">
        <v>0.26612902999999999</v>
      </c>
      <c r="D27">
        <v>0.16935484000000001</v>
      </c>
      <c r="E27">
        <v>0.76612902999999999</v>
      </c>
      <c r="F27">
        <v>0.33064515999999999</v>
      </c>
      <c r="G27">
        <v>4.0322581000000003E-2</v>
      </c>
      <c r="H27">
        <v>0.10483871</v>
      </c>
      <c r="I27">
        <v>4.0322581000000003E-2</v>
      </c>
      <c r="J27">
        <v>0.13709677000000001</v>
      </c>
      <c r="K27">
        <v>0</v>
      </c>
      <c r="L27">
        <v>0</v>
      </c>
      <c r="M27">
        <v>0</v>
      </c>
      <c r="N27">
        <v>0</v>
      </c>
      <c r="O27">
        <v>0</v>
      </c>
      <c r="P27">
        <v>9.6774189999999996E-2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1.6129032000000001E-2</v>
      </c>
      <c r="X27">
        <v>4.8387100000000002E-2</v>
      </c>
      <c r="Y27">
        <v>4.8387100000000002E-2</v>
      </c>
      <c r="Z27">
        <v>6.4516130000000005E-2</v>
      </c>
      <c r="AA27">
        <v>1</v>
      </c>
    </row>
    <row r="31" spans="1:27" x14ac:dyDescent="0.25">
      <c r="A31" t="s">
        <v>257</v>
      </c>
      <c r="B31" t="s">
        <v>69</v>
      </c>
      <c r="C31" t="s">
        <v>70</v>
      </c>
      <c r="E31" t="s">
        <v>262</v>
      </c>
      <c r="F31" t="s">
        <v>3</v>
      </c>
      <c r="G31" t="s">
        <v>4</v>
      </c>
      <c r="H31" t="s">
        <v>28</v>
      </c>
    </row>
    <row r="32" spans="1:27" x14ac:dyDescent="0.25">
      <c r="A32" t="s">
        <v>70</v>
      </c>
      <c r="B32">
        <v>100</v>
      </c>
      <c r="C32" t="s">
        <v>71</v>
      </c>
      <c r="E32" t="s">
        <v>3</v>
      </c>
      <c r="G32">
        <v>0</v>
      </c>
      <c r="H32">
        <v>9.6300000000000008</v>
      </c>
    </row>
    <row r="33" spans="1:31" x14ac:dyDescent="0.25">
      <c r="A33" t="s">
        <v>69</v>
      </c>
      <c r="B33" t="s">
        <v>71</v>
      </c>
      <c r="C33">
        <v>37.880000000000003</v>
      </c>
      <c r="E33" t="s">
        <v>4</v>
      </c>
      <c r="F33">
        <v>0</v>
      </c>
    </row>
    <row r="34" spans="1:31" x14ac:dyDescent="0.25">
      <c r="E34" t="s">
        <v>28</v>
      </c>
      <c r="F34">
        <v>10.48</v>
      </c>
    </row>
    <row r="35" spans="1:31" x14ac:dyDescent="0.25">
      <c r="A35" t="s">
        <v>258</v>
      </c>
      <c r="B35" t="s">
        <v>69</v>
      </c>
      <c r="C35" t="s">
        <v>70</v>
      </c>
    </row>
    <row r="36" spans="1:31" x14ac:dyDescent="0.25">
      <c r="A36" t="s">
        <v>70</v>
      </c>
      <c r="B36">
        <v>93.18</v>
      </c>
      <c r="C36">
        <v>11.36</v>
      </c>
      <c r="E36" t="s">
        <v>263</v>
      </c>
      <c r="F36" t="s">
        <v>3</v>
      </c>
      <c r="G36" t="s">
        <v>8</v>
      </c>
      <c r="H36" t="s">
        <v>11</v>
      </c>
    </row>
    <row r="37" spans="1:31" x14ac:dyDescent="0.25">
      <c r="B37">
        <v>75</v>
      </c>
      <c r="C37">
        <v>55.56</v>
      </c>
      <c r="E37" t="s">
        <v>3</v>
      </c>
      <c r="G37">
        <v>0</v>
      </c>
      <c r="H37">
        <v>2.96</v>
      </c>
    </row>
    <row r="38" spans="1:31" x14ac:dyDescent="0.25">
      <c r="B38">
        <v>47.73</v>
      </c>
      <c r="E38" t="s">
        <v>8</v>
      </c>
      <c r="F38">
        <v>0</v>
      </c>
    </row>
    <row r="39" spans="1:31" x14ac:dyDescent="0.25">
      <c r="B39">
        <v>100</v>
      </c>
      <c r="E39" t="s">
        <v>11</v>
      </c>
      <c r="F39">
        <v>6.06</v>
      </c>
      <c r="Z39" s="1" t="s">
        <v>238</v>
      </c>
    </row>
    <row r="40" spans="1:31" x14ac:dyDescent="0.25">
      <c r="B40">
        <v>100</v>
      </c>
      <c r="S40" t="s">
        <v>72</v>
      </c>
      <c r="Z40" t="s">
        <v>72</v>
      </c>
    </row>
    <row r="41" spans="1:31" ht="16.5" thickBot="1" x14ac:dyDescent="0.3">
      <c r="E41" t="s">
        <v>264</v>
      </c>
      <c r="F41" t="s">
        <v>3</v>
      </c>
      <c r="G41" t="s">
        <v>17</v>
      </c>
      <c r="S41" s="10" t="s">
        <v>73</v>
      </c>
      <c r="T41" s="11" t="s">
        <v>74</v>
      </c>
      <c r="U41" s="11" t="s">
        <v>75</v>
      </c>
      <c r="V41" s="11">
        <v>1011</v>
      </c>
      <c r="W41" s="11" t="s">
        <v>76</v>
      </c>
      <c r="X41" s="11" t="s">
        <v>30</v>
      </c>
      <c r="Z41" t="s">
        <v>73</v>
      </c>
      <c r="AA41" t="s">
        <v>74</v>
      </c>
      <c r="AB41" t="s">
        <v>75</v>
      </c>
      <c r="AC41">
        <v>1011</v>
      </c>
      <c r="AD41" t="s">
        <v>76</v>
      </c>
      <c r="AE41" t="s">
        <v>30</v>
      </c>
    </row>
    <row r="42" spans="1:31" ht="16.5" thickBot="1" x14ac:dyDescent="0.3">
      <c r="A42" t="s">
        <v>69</v>
      </c>
      <c r="B42">
        <v>14.81</v>
      </c>
      <c r="C42">
        <v>30.37</v>
      </c>
      <c r="E42" t="s">
        <v>3</v>
      </c>
      <c r="G42">
        <v>0</v>
      </c>
      <c r="S42" s="12" t="s">
        <v>77</v>
      </c>
      <c r="T42" s="36">
        <v>67.747500000000002</v>
      </c>
      <c r="U42" s="36">
        <v>64.195000000000007</v>
      </c>
      <c r="V42" s="36">
        <v>66.711666666666659</v>
      </c>
      <c r="W42" s="36">
        <f>AVERAGE(T42:V42)</f>
        <v>66.218055555555551</v>
      </c>
      <c r="X42" s="36">
        <f>AVERAGE(B42,B54,B55,B66,B67,B43,B44,B45)</f>
        <v>60.528750000000002</v>
      </c>
      <c r="Z42" t="s">
        <v>77</v>
      </c>
      <c r="AA42" s="8">
        <v>67.747500000000002</v>
      </c>
      <c r="AB42" s="8">
        <v>64.195000000000007</v>
      </c>
      <c r="AC42" s="8">
        <v>66.304000000000002</v>
      </c>
      <c r="AD42" s="8">
        <f>AVERAGE(AA42:AC42)</f>
        <v>66.082166666666666</v>
      </c>
      <c r="AE42" s="8">
        <v>60.528750000000002</v>
      </c>
    </row>
    <row r="43" spans="1:31" ht="16.5" thickBot="1" x14ac:dyDescent="0.3">
      <c r="B43">
        <v>18.07</v>
      </c>
      <c r="C43">
        <v>39.76</v>
      </c>
      <c r="E43" t="s">
        <v>17</v>
      </c>
      <c r="F43">
        <v>0</v>
      </c>
      <c r="S43" s="12" t="s">
        <v>78</v>
      </c>
      <c r="T43" s="36">
        <v>17.88</v>
      </c>
      <c r="U43" s="36">
        <v>9.7149999999999999</v>
      </c>
      <c r="V43" s="36">
        <v>9.23</v>
      </c>
      <c r="W43" s="36">
        <f t="shared" ref="W43:W45" si="0">AVERAGE(T43:V43)</f>
        <v>12.275</v>
      </c>
      <c r="X43" s="36">
        <f>AVERAGE(C36,C37,C50,C51,C60,C61,C62,C63,C64,C65)</f>
        <v>19.36</v>
      </c>
      <c r="Z43" t="s">
        <v>78</v>
      </c>
      <c r="AA43" s="27">
        <v>25.12</v>
      </c>
      <c r="AB43" s="8">
        <v>9.7149999999999999</v>
      </c>
      <c r="AC43" s="8">
        <v>2.46</v>
      </c>
      <c r="AD43" s="8">
        <f t="shared" ref="AD43:AD45" si="1">AVERAGE(AA43:AC43)</f>
        <v>12.431666666666667</v>
      </c>
      <c r="AE43" s="8">
        <v>19.36</v>
      </c>
    </row>
    <row r="44" spans="1:31" ht="16.5" thickBot="1" x14ac:dyDescent="0.3">
      <c r="B44">
        <v>95.24</v>
      </c>
      <c r="C44">
        <v>100</v>
      </c>
      <c r="S44" s="12" t="s">
        <v>79</v>
      </c>
      <c r="T44" s="36">
        <v>39.409999999999997</v>
      </c>
      <c r="U44" s="36">
        <v>33.516923076923078</v>
      </c>
      <c r="V44" s="36">
        <v>32.287857142857142</v>
      </c>
      <c r="W44" s="36">
        <f t="shared" si="0"/>
        <v>35.071593406593401</v>
      </c>
      <c r="X44" s="36">
        <f>AVERAGE(C33,C42,C43,C44,C45,C46,C54,C55,C56,C57,C66,C67,C68,C69,C70,C71,C79,C80,C81,C85)</f>
        <v>35.633999999999993</v>
      </c>
      <c r="Z44" t="s">
        <v>79</v>
      </c>
      <c r="AA44">
        <v>34.24</v>
      </c>
      <c r="AB44" s="8">
        <v>34.805</v>
      </c>
      <c r="AC44" s="8">
        <v>33.184999999999995</v>
      </c>
      <c r="AD44" s="8">
        <f t="shared" si="1"/>
        <v>34.076666666666661</v>
      </c>
      <c r="AE44" s="8">
        <v>35.633999999999993</v>
      </c>
    </row>
    <row r="45" spans="1:31" ht="16.5" thickBot="1" x14ac:dyDescent="0.3">
      <c r="B45">
        <v>71.430000000000007</v>
      </c>
      <c r="C45">
        <v>10.84</v>
      </c>
      <c r="E45" t="s">
        <v>265</v>
      </c>
      <c r="F45" t="s">
        <v>3</v>
      </c>
      <c r="G45" t="s">
        <v>12</v>
      </c>
      <c r="H45" t="s">
        <v>14</v>
      </c>
      <c r="S45" s="12" t="s">
        <v>80</v>
      </c>
      <c r="T45" s="36">
        <v>79.63</v>
      </c>
      <c r="U45" s="36">
        <v>80.667500000000004</v>
      </c>
      <c r="V45" s="36">
        <v>76.375</v>
      </c>
      <c r="W45" s="36">
        <f t="shared" si="0"/>
        <v>78.890833333333333</v>
      </c>
      <c r="X45" s="36">
        <f>AVERAGE(B32,B36,B37,B38,B39,B40,B50,B51,B52,B53,B60,B61,B62,B63,B64,B65,B76,B77,B78,B84)</f>
        <v>82.143000000000015</v>
      </c>
      <c r="Z45" t="s">
        <v>80</v>
      </c>
      <c r="AA45" s="8">
        <v>85.066666666666663</v>
      </c>
      <c r="AB45" s="8">
        <v>72.334166666666661</v>
      </c>
      <c r="AC45" s="8">
        <v>81.955999999999989</v>
      </c>
      <c r="AD45" s="8">
        <f t="shared" si="1"/>
        <v>79.785611111111095</v>
      </c>
      <c r="AE45" s="8">
        <v>82.143000000000015</v>
      </c>
    </row>
    <row r="46" spans="1:31" x14ac:dyDescent="0.25">
      <c r="C46">
        <v>0</v>
      </c>
      <c r="E46" t="s">
        <v>3</v>
      </c>
      <c r="G46">
        <v>1.48</v>
      </c>
      <c r="H46">
        <v>0.74</v>
      </c>
    </row>
    <row r="47" spans="1:31" x14ac:dyDescent="0.25">
      <c r="E47" t="s">
        <v>12</v>
      </c>
      <c r="F47">
        <v>4.55</v>
      </c>
    </row>
    <row r="48" spans="1:31" x14ac:dyDescent="0.25">
      <c r="E48" t="s">
        <v>14</v>
      </c>
      <c r="F48">
        <v>0.74</v>
      </c>
      <c r="S48" t="s">
        <v>81</v>
      </c>
      <c r="Z48" t="s">
        <v>81</v>
      </c>
    </row>
    <row r="49" spans="1:31" x14ac:dyDescent="0.25">
      <c r="A49" t="s">
        <v>259</v>
      </c>
      <c r="B49" t="s">
        <v>69</v>
      </c>
      <c r="C49" t="s">
        <v>70</v>
      </c>
      <c r="S49" s="14" t="s">
        <v>73</v>
      </c>
      <c r="T49" s="15" t="s">
        <v>83</v>
      </c>
      <c r="U49" s="15" t="s">
        <v>84</v>
      </c>
      <c r="V49" s="15" t="s">
        <v>85</v>
      </c>
      <c r="W49" s="15" t="s">
        <v>76</v>
      </c>
      <c r="X49" s="16" t="s">
        <v>30</v>
      </c>
      <c r="Z49" t="s">
        <v>73</v>
      </c>
      <c r="AA49" t="s">
        <v>74</v>
      </c>
      <c r="AB49" t="s">
        <v>75</v>
      </c>
      <c r="AC49">
        <v>1011</v>
      </c>
      <c r="AD49" t="s">
        <v>76</v>
      </c>
      <c r="AE49" t="s">
        <v>30</v>
      </c>
    </row>
    <row r="50" spans="1:31" ht="16.5" thickBot="1" x14ac:dyDescent="0.3">
      <c r="A50" t="s">
        <v>70</v>
      </c>
      <c r="B50">
        <v>100</v>
      </c>
      <c r="C50">
        <v>10.53</v>
      </c>
      <c r="E50" t="s">
        <v>266</v>
      </c>
      <c r="F50" t="s">
        <v>8</v>
      </c>
      <c r="G50" t="s">
        <v>29</v>
      </c>
      <c r="H50" t="s">
        <v>10</v>
      </c>
      <c r="I50" t="s">
        <v>11</v>
      </c>
      <c r="J50" t="s">
        <v>4</v>
      </c>
      <c r="K50" t="s">
        <v>5</v>
      </c>
      <c r="L50" t="s">
        <v>6</v>
      </c>
      <c r="M50" t="s">
        <v>7</v>
      </c>
      <c r="N50" t="s">
        <v>28</v>
      </c>
      <c r="S50" s="12" t="s">
        <v>86</v>
      </c>
      <c r="T50" s="36">
        <v>11.145925925925926</v>
      </c>
      <c r="U50" s="36">
        <v>12.684166666666664</v>
      </c>
      <c r="V50" s="36">
        <v>9.4455555555555542</v>
      </c>
      <c r="W50" s="36">
        <f>AVERAGE(T50:V50)</f>
        <v>11.091882716049383</v>
      </c>
      <c r="X50" s="36">
        <f>AVERAGE(H32,F34,H37,F39,G42,F43,H46,F48,M52,G58,I59,H63,G64,N69,O69,N70,O70,N71,O71,H75,I75,J75,H76,I76,J76,M80,N80,L82,I85,G86,G87,M91,N91,M93,N93,G97,I97,G98,I98,M121,N121,M122,N122,H126,H127,I126,I127)</f>
        <v>6.1542553191489375</v>
      </c>
      <c r="Z50" t="s">
        <v>77</v>
      </c>
      <c r="AA50" s="8">
        <v>11.679166666666667</v>
      </c>
      <c r="AB50" s="8">
        <v>12.684166666666664</v>
      </c>
      <c r="AC50" s="8">
        <v>10.626249999999999</v>
      </c>
      <c r="AD50" s="8">
        <f>AVERAGE(AA50:AC50)</f>
        <v>11.663194444444443</v>
      </c>
      <c r="AE50" s="8">
        <v>6.1542553191489375</v>
      </c>
    </row>
    <row r="51" spans="1:31" ht="16.5" thickBot="1" x14ac:dyDescent="0.3">
      <c r="B51">
        <v>100</v>
      </c>
      <c r="C51">
        <v>11.11</v>
      </c>
      <c r="E51" t="s">
        <v>8</v>
      </c>
      <c r="J51">
        <v>0</v>
      </c>
      <c r="K51">
        <v>0</v>
      </c>
      <c r="L51">
        <v>12</v>
      </c>
      <c r="N51">
        <v>20</v>
      </c>
      <c r="S51" s="12" t="s">
        <v>92</v>
      </c>
      <c r="T51" s="36">
        <v>2.88</v>
      </c>
      <c r="U51" s="36">
        <v>2.0492592592592591</v>
      </c>
      <c r="V51" s="36">
        <v>0.97000000000000008</v>
      </c>
      <c r="W51" s="36">
        <f t="shared" ref="W51:W53" si="2">AVERAGE(T51:V51)</f>
        <v>1.9664197530864198</v>
      </c>
      <c r="X51" s="36">
        <f>AVERAGE(J51,K51,K53,F55,F56,H56,K67,L67,M67,K68,L68,M68,F72,F73,F74,G72,G73,G74,J79,J81,K81,F83,H83,H84,J90,K90,L90,J92,K92,L92,F94,H94,F95,H95,F96,H96,J101,J102,F105,G105,H108,F110,G113,F114,J119,K119,L119,J120,K120,L120,F123,F124,F125,G123,G124,G125)</f>
        <v>1.2407142857142859</v>
      </c>
      <c r="Z51" t="s">
        <v>78</v>
      </c>
      <c r="AA51" s="8">
        <v>0</v>
      </c>
      <c r="AB51" s="8">
        <v>2.4424999999999999</v>
      </c>
      <c r="AC51" s="8">
        <v>1.0061111111111112</v>
      </c>
      <c r="AD51" s="8">
        <f t="shared" ref="AD51:AD53" si="3">AVERAGE(AA51:AC51)</f>
        <v>1.149537037037037</v>
      </c>
      <c r="AE51" s="8">
        <v>1.2407142857142859</v>
      </c>
    </row>
    <row r="52" spans="1:31" ht="16.5" thickBot="1" x14ac:dyDescent="0.3">
      <c r="B52">
        <v>94.44</v>
      </c>
      <c r="E52" t="s">
        <v>29</v>
      </c>
      <c r="K52">
        <v>0</v>
      </c>
      <c r="M52">
        <v>0</v>
      </c>
      <c r="S52" s="12" t="s">
        <v>95</v>
      </c>
      <c r="T52" s="36">
        <v>2.8</v>
      </c>
      <c r="U52" s="36">
        <v>4.8384999999999998</v>
      </c>
      <c r="V52" s="36">
        <v>2.4891666666666667</v>
      </c>
      <c r="W52" s="36">
        <f t="shared" si="2"/>
        <v>3.3758888888888889</v>
      </c>
      <c r="X52" s="36">
        <f>AVERAGE(G32,G37,G46,K52,J54,F57,H58,F59,F64,K69,L69,M69,K70,L70,M70,K71,L71,M71,F75,F76,G75,G76,J80,J82,F85,H86,F87,H87,J91,K91,L91,J93,K93,L93,F97,F98,H97,H98,J103,J104,F109,F115,F116,J121,K121,L121,J122,K122,L122,F126,F127,G126,G127,K80)</f>
        <v>2.2946296296296289</v>
      </c>
      <c r="Z52" t="s">
        <v>79</v>
      </c>
      <c r="AA52" s="8">
        <v>2.0715789473684212</v>
      </c>
      <c r="AB52" s="8">
        <v>5.2105555555555556</v>
      </c>
      <c r="AC52" s="8">
        <v>0.89666666666666672</v>
      </c>
      <c r="AD52" s="8">
        <f t="shared" si="3"/>
        <v>2.7262670565302147</v>
      </c>
      <c r="AE52" s="8">
        <v>2.2946296296296289</v>
      </c>
    </row>
    <row r="53" spans="1:31" ht="16.5" thickBot="1" x14ac:dyDescent="0.3">
      <c r="B53">
        <v>11.11</v>
      </c>
      <c r="E53" t="s">
        <v>10</v>
      </c>
      <c r="K53">
        <v>0</v>
      </c>
      <c r="M53">
        <v>0</v>
      </c>
      <c r="S53" s="12" t="s">
        <v>101</v>
      </c>
      <c r="T53" s="36">
        <v>7.05</v>
      </c>
      <c r="U53" s="36">
        <v>7.3250000000000002</v>
      </c>
      <c r="V53" s="36">
        <v>4.5599999999999996</v>
      </c>
      <c r="W53" s="36">
        <f t="shared" si="2"/>
        <v>6.3116666666666665</v>
      </c>
      <c r="X53" s="36">
        <f>AVERAGE(F33,F38,F43,F47,L51,N51,M53,I55,G56,H62,N67,O67,N68,O68,H72,I72,J72,H73,I73,J73,H74,I74,J74,L79,M81,N81,G83,I83,G84,M90,N90,M92,N92,G94,G95,G96,I94,I95,I96,H105,I105,G108,H113,I113,M119,N119,M120,N120,H123,I123,H124,I124,H125,I125)</f>
        <v>4.1559259259259242</v>
      </c>
      <c r="Z53" t="s">
        <v>80</v>
      </c>
      <c r="AA53" s="8">
        <v>4.4452631578947361</v>
      </c>
      <c r="AB53" s="8">
        <v>7.7111111111111121</v>
      </c>
      <c r="AC53" s="8">
        <v>2.9755555555555553</v>
      </c>
      <c r="AD53" s="8">
        <f t="shared" si="3"/>
        <v>5.0439766081871342</v>
      </c>
      <c r="AE53" s="8">
        <v>4.1559259259259242</v>
      </c>
    </row>
    <row r="54" spans="1:31" ht="16.5" thickBot="1" x14ac:dyDescent="0.3">
      <c r="A54" t="s">
        <v>69</v>
      </c>
      <c r="B54">
        <v>58.7</v>
      </c>
      <c r="C54">
        <v>41.3</v>
      </c>
      <c r="E54" t="s">
        <v>11</v>
      </c>
      <c r="J54">
        <v>0</v>
      </c>
      <c r="N54">
        <v>25.76</v>
      </c>
      <c r="S54" s="17" t="s">
        <v>122</v>
      </c>
      <c r="T54" s="36">
        <f>AVERAGE(T50:T53)</f>
        <v>5.9689814814814817</v>
      </c>
      <c r="U54" s="36">
        <f>AVERAGE(U50:U53)</f>
        <v>6.724231481481481</v>
      </c>
      <c r="V54" s="36">
        <f t="shared" ref="V54:X54" si="4">AVERAGE(V50:V53)</f>
        <v>4.3661805555555553</v>
      </c>
      <c r="W54" s="36">
        <f t="shared" si="4"/>
        <v>5.6864645061728396</v>
      </c>
      <c r="X54" s="36">
        <f t="shared" si="4"/>
        <v>3.4613812901046943</v>
      </c>
      <c r="Z54" t="s">
        <v>122</v>
      </c>
      <c r="AA54" s="8">
        <f>AVERAGE(AA50:AA53)</f>
        <v>4.5490021929824564</v>
      </c>
      <c r="AB54" s="8">
        <f>AVERAGE(AB50:AB53)</f>
        <v>7.012083333333333</v>
      </c>
      <c r="AC54" s="8">
        <f>AVERAGE(AC50:AC53)</f>
        <v>3.8761458333333327</v>
      </c>
      <c r="AD54" s="8">
        <f t="shared" ref="AD54:AE54" si="5">AVERAGE(AD50:AD53)</f>
        <v>5.1457437865497075</v>
      </c>
      <c r="AE54" s="8">
        <f t="shared" si="5"/>
        <v>3.4613812901046943</v>
      </c>
    </row>
    <row r="55" spans="1:31" x14ac:dyDescent="0.25">
      <c r="B55">
        <v>77.14</v>
      </c>
      <c r="C55">
        <v>36.96</v>
      </c>
      <c r="E55" t="s">
        <v>4</v>
      </c>
      <c r="F55">
        <v>0</v>
      </c>
      <c r="I55">
        <v>0</v>
      </c>
      <c r="S55" s="5" t="s">
        <v>107</v>
      </c>
    </row>
    <row r="56" spans="1:31" x14ac:dyDescent="0.25">
      <c r="C56">
        <v>54.29</v>
      </c>
      <c r="E56" t="s">
        <v>5</v>
      </c>
      <c r="F56">
        <v>0</v>
      </c>
      <c r="G56">
        <v>0</v>
      </c>
      <c r="H56">
        <v>0</v>
      </c>
      <c r="S56" t="s">
        <v>72</v>
      </c>
    </row>
    <row r="57" spans="1:31" ht="16.5" thickBot="1" x14ac:dyDescent="0.3">
      <c r="C57">
        <v>5.71</v>
      </c>
      <c r="E57" t="s">
        <v>6</v>
      </c>
      <c r="F57">
        <v>2.23</v>
      </c>
      <c r="S57" s="10"/>
      <c r="T57" s="11" t="s">
        <v>83</v>
      </c>
      <c r="U57" s="11" t="s">
        <v>84</v>
      </c>
      <c r="V57" s="11" t="s">
        <v>85</v>
      </c>
      <c r="W57" s="11" t="s">
        <v>76</v>
      </c>
      <c r="X57" s="11" t="s">
        <v>30</v>
      </c>
    </row>
    <row r="58" spans="1:31" ht="16.5" thickBot="1" x14ac:dyDescent="0.3">
      <c r="E58" t="s">
        <v>7</v>
      </c>
      <c r="G58">
        <v>0</v>
      </c>
      <c r="H58">
        <v>0</v>
      </c>
      <c r="S58" s="12" t="s">
        <v>86</v>
      </c>
      <c r="T58" s="13" t="s">
        <v>87</v>
      </c>
      <c r="U58" s="13" t="s">
        <v>88</v>
      </c>
      <c r="V58" s="13" t="s">
        <v>89</v>
      </c>
      <c r="W58" s="13" t="s">
        <v>90</v>
      </c>
      <c r="X58" s="13" t="s">
        <v>91</v>
      </c>
    </row>
    <row r="59" spans="1:31" ht="16.5" thickBot="1" x14ac:dyDescent="0.3">
      <c r="A59" t="s">
        <v>35</v>
      </c>
      <c r="B59" t="s">
        <v>69</v>
      </c>
      <c r="C59" t="s">
        <v>70</v>
      </c>
      <c r="E59" t="s">
        <v>28</v>
      </c>
      <c r="F59">
        <v>4.03</v>
      </c>
      <c r="I59">
        <v>13.71</v>
      </c>
      <c r="S59" s="12" t="s">
        <v>92</v>
      </c>
      <c r="T59" s="13" t="s">
        <v>93</v>
      </c>
      <c r="U59" s="13"/>
      <c r="V59" s="13"/>
      <c r="W59" s="13" t="s">
        <v>93</v>
      </c>
      <c r="X59" s="13" t="s">
        <v>94</v>
      </c>
    </row>
    <row r="60" spans="1:31" ht="16.5" thickBot="1" x14ac:dyDescent="0.3">
      <c r="A60" t="s">
        <v>70</v>
      </c>
      <c r="B60">
        <v>35.29</v>
      </c>
      <c r="C60">
        <v>23.53</v>
      </c>
      <c r="S60" s="12" t="s">
        <v>95</v>
      </c>
      <c r="T60" s="13" t="s">
        <v>96</v>
      </c>
      <c r="U60" s="13" t="s">
        <v>97</v>
      </c>
      <c r="V60" s="13" t="s">
        <v>98</v>
      </c>
      <c r="W60" s="13" t="s">
        <v>99</v>
      </c>
      <c r="X60" s="13" t="s">
        <v>100</v>
      </c>
    </row>
    <row r="61" spans="1:31" ht="16.5" thickBot="1" x14ac:dyDescent="0.3">
      <c r="B61">
        <v>100</v>
      </c>
      <c r="C61">
        <v>0</v>
      </c>
      <c r="E61" t="s">
        <v>267</v>
      </c>
      <c r="F61" t="s">
        <v>4</v>
      </c>
      <c r="G61" t="s">
        <v>28</v>
      </c>
      <c r="H61" t="s">
        <v>17</v>
      </c>
      <c r="S61" s="12" t="s">
        <v>101</v>
      </c>
      <c r="T61" s="13" t="s">
        <v>102</v>
      </c>
      <c r="U61" s="13" t="s">
        <v>103</v>
      </c>
      <c r="V61" s="13" t="s">
        <v>104</v>
      </c>
      <c r="W61" s="13" t="s">
        <v>105</v>
      </c>
      <c r="X61" s="13" t="s">
        <v>106</v>
      </c>
    </row>
    <row r="62" spans="1:31" x14ac:dyDescent="0.25">
      <c r="B62">
        <v>73.53</v>
      </c>
      <c r="C62">
        <v>23.53</v>
      </c>
      <c r="E62" t="s">
        <v>4</v>
      </c>
      <c r="H62">
        <v>0</v>
      </c>
    </row>
    <row r="63" spans="1:31" x14ac:dyDescent="0.25">
      <c r="B63">
        <v>91.17</v>
      </c>
      <c r="C63">
        <v>29.41</v>
      </c>
      <c r="E63" t="s">
        <v>28</v>
      </c>
      <c r="H63">
        <v>9.68</v>
      </c>
      <c r="S63" s="18" t="s">
        <v>81</v>
      </c>
    </row>
    <row r="64" spans="1:31" x14ac:dyDescent="0.25">
      <c r="B64">
        <v>60</v>
      </c>
      <c r="C64">
        <v>0</v>
      </c>
      <c r="E64" t="s">
        <v>17</v>
      </c>
      <c r="F64">
        <v>0</v>
      </c>
      <c r="G64">
        <v>37.5</v>
      </c>
      <c r="S64" s="14"/>
      <c r="T64" s="15" t="s">
        <v>83</v>
      </c>
      <c r="U64" s="15" t="s">
        <v>84</v>
      </c>
      <c r="V64" s="15" t="s">
        <v>85</v>
      </c>
      <c r="W64" s="15" t="s">
        <v>76</v>
      </c>
      <c r="X64" s="16" t="s">
        <v>30</v>
      </c>
    </row>
    <row r="65" spans="1:24" ht="16.5" thickBot="1" x14ac:dyDescent="0.3">
      <c r="B65">
        <v>74.290000000000006</v>
      </c>
      <c r="C65">
        <v>28.57</v>
      </c>
      <c r="S65" s="12" t="s">
        <v>86</v>
      </c>
      <c r="T65" s="13" t="s">
        <v>108</v>
      </c>
      <c r="U65" s="13" t="s">
        <v>109</v>
      </c>
      <c r="V65" s="13" t="s">
        <v>110</v>
      </c>
      <c r="W65" s="13" t="s">
        <v>111</v>
      </c>
      <c r="X65" s="13" t="s">
        <v>112</v>
      </c>
    </row>
    <row r="66" spans="1:24" ht="16.5" thickBot="1" x14ac:dyDescent="0.3">
      <c r="A66" t="s">
        <v>69</v>
      </c>
      <c r="B66">
        <v>100</v>
      </c>
      <c r="C66">
        <v>28.57</v>
      </c>
      <c r="E66" t="s">
        <v>268</v>
      </c>
      <c r="F66" t="s">
        <v>4</v>
      </c>
      <c r="G66" t="s">
        <v>5</v>
      </c>
      <c r="H66" t="s">
        <v>6</v>
      </c>
      <c r="I66" t="s">
        <v>7</v>
      </c>
      <c r="J66" t="s">
        <v>28</v>
      </c>
      <c r="K66" t="s">
        <v>23</v>
      </c>
      <c r="L66" t="s">
        <v>24</v>
      </c>
      <c r="M66" t="s">
        <v>25</v>
      </c>
      <c r="N66" t="s">
        <v>26</v>
      </c>
      <c r="O66" t="s">
        <v>27</v>
      </c>
      <c r="S66" s="12" t="s">
        <v>92</v>
      </c>
      <c r="T66" s="13" t="s">
        <v>113</v>
      </c>
      <c r="U66" s="13" t="s">
        <v>113</v>
      </c>
      <c r="V66" s="13"/>
      <c r="W66" s="13" t="s">
        <v>113</v>
      </c>
      <c r="X66" s="13" t="s">
        <v>114</v>
      </c>
    </row>
    <row r="67" spans="1:24" ht="16.5" thickBot="1" x14ac:dyDescent="0.3">
      <c r="B67">
        <v>48.84</v>
      </c>
      <c r="C67">
        <v>59.52</v>
      </c>
      <c r="E67" t="s">
        <v>4</v>
      </c>
      <c r="K67">
        <v>0</v>
      </c>
      <c r="L67">
        <v>0</v>
      </c>
      <c r="M67" s="2">
        <v>8.33</v>
      </c>
      <c r="N67" s="2">
        <v>8.33</v>
      </c>
      <c r="O67">
        <v>11.11</v>
      </c>
      <c r="S67" s="12" t="s">
        <v>95</v>
      </c>
      <c r="T67" s="13" t="s">
        <v>115</v>
      </c>
      <c r="U67" s="13" t="s">
        <v>114</v>
      </c>
      <c r="V67" s="13" t="s">
        <v>116</v>
      </c>
      <c r="W67" s="13" t="s">
        <v>116</v>
      </c>
      <c r="X67" s="13" t="s">
        <v>117</v>
      </c>
    </row>
    <row r="68" spans="1:24" ht="16.5" thickBot="1" x14ac:dyDescent="0.3">
      <c r="C68">
        <v>50</v>
      </c>
      <c r="E68" t="s">
        <v>5</v>
      </c>
      <c r="K68">
        <v>0</v>
      </c>
      <c r="L68">
        <v>0</v>
      </c>
      <c r="M68" s="2">
        <v>4.55</v>
      </c>
      <c r="N68" s="2">
        <v>4.55</v>
      </c>
      <c r="O68" s="2">
        <v>4.55</v>
      </c>
      <c r="S68" s="12" t="s">
        <v>101</v>
      </c>
      <c r="T68" s="13" t="s">
        <v>118</v>
      </c>
      <c r="U68" s="13" t="s">
        <v>119</v>
      </c>
      <c r="V68" s="13" t="s">
        <v>120</v>
      </c>
      <c r="W68" s="13" t="s">
        <v>119</v>
      </c>
      <c r="X68" s="13" t="s">
        <v>121</v>
      </c>
    </row>
    <row r="69" spans="1:24" ht="16.5" thickBot="1" x14ac:dyDescent="0.3">
      <c r="C69">
        <v>39.53</v>
      </c>
      <c r="E69" t="s">
        <v>6</v>
      </c>
      <c r="K69">
        <v>0</v>
      </c>
      <c r="L69">
        <v>0.75</v>
      </c>
      <c r="M69">
        <v>4.4800000000000004</v>
      </c>
      <c r="N69">
        <v>3.73</v>
      </c>
      <c r="O69">
        <v>6.72</v>
      </c>
      <c r="S69" s="17" t="s">
        <v>122</v>
      </c>
      <c r="T69" s="13" t="s">
        <v>123</v>
      </c>
      <c r="U69" s="13" t="s">
        <v>119</v>
      </c>
      <c r="V69" s="13" t="s">
        <v>124</v>
      </c>
      <c r="W69" s="13" t="s">
        <v>123</v>
      </c>
      <c r="X69" s="13" t="s">
        <v>110</v>
      </c>
    </row>
    <row r="70" spans="1:24" x14ac:dyDescent="0.25">
      <c r="C70">
        <v>36.049999999999997</v>
      </c>
      <c r="E70" t="s">
        <v>7</v>
      </c>
      <c r="K70">
        <v>1.69</v>
      </c>
      <c r="L70">
        <v>0</v>
      </c>
      <c r="M70">
        <v>4.24</v>
      </c>
      <c r="N70">
        <v>2.54</v>
      </c>
      <c r="O70">
        <v>7.63</v>
      </c>
    </row>
    <row r="71" spans="1:24" x14ac:dyDescent="0.25">
      <c r="C71">
        <v>30.23</v>
      </c>
      <c r="E71" t="s">
        <v>28</v>
      </c>
      <c r="K71">
        <v>0</v>
      </c>
      <c r="L71">
        <v>1.61</v>
      </c>
      <c r="M71" s="2">
        <v>4.84</v>
      </c>
      <c r="N71" s="2">
        <v>4.84</v>
      </c>
      <c r="O71">
        <v>6.45</v>
      </c>
    </row>
    <row r="72" spans="1:24" x14ac:dyDescent="0.25">
      <c r="E72" t="s">
        <v>23</v>
      </c>
      <c r="F72">
        <v>0</v>
      </c>
      <c r="G72">
        <v>0</v>
      </c>
      <c r="H72">
        <v>0</v>
      </c>
      <c r="I72" s="2">
        <v>5.88</v>
      </c>
      <c r="J72">
        <v>0</v>
      </c>
    </row>
    <row r="73" spans="1:24" x14ac:dyDescent="0.25">
      <c r="E73" t="s">
        <v>24</v>
      </c>
      <c r="F73">
        <v>0</v>
      </c>
      <c r="G73">
        <v>0</v>
      </c>
      <c r="H73">
        <v>2.94</v>
      </c>
      <c r="I73">
        <v>0</v>
      </c>
      <c r="J73" s="2">
        <v>5.88</v>
      </c>
    </row>
    <row r="74" spans="1:24" x14ac:dyDescent="0.25">
      <c r="E74" t="s">
        <v>25</v>
      </c>
      <c r="F74">
        <v>8.57</v>
      </c>
      <c r="G74">
        <v>2.86</v>
      </c>
      <c r="H74" s="2">
        <v>1.71</v>
      </c>
      <c r="I74">
        <v>14.29</v>
      </c>
      <c r="J74" s="2">
        <v>1.71</v>
      </c>
    </row>
    <row r="75" spans="1:24" x14ac:dyDescent="0.25">
      <c r="A75" t="s">
        <v>261</v>
      </c>
      <c r="B75" t="s">
        <v>69</v>
      </c>
      <c r="C75" t="s">
        <v>70</v>
      </c>
      <c r="E75" t="s">
        <v>26</v>
      </c>
      <c r="F75">
        <v>7.14</v>
      </c>
      <c r="G75">
        <v>2.38</v>
      </c>
      <c r="H75">
        <v>1.19</v>
      </c>
      <c r="I75">
        <v>7.14</v>
      </c>
      <c r="J75">
        <v>1.43</v>
      </c>
    </row>
    <row r="76" spans="1:24" x14ac:dyDescent="0.25">
      <c r="A76" t="s">
        <v>70</v>
      </c>
      <c r="B76">
        <v>91.67</v>
      </c>
      <c r="C76" t="s">
        <v>71</v>
      </c>
      <c r="E76" t="s">
        <v>27</v>
      </c>
      <c r="F76">
        <v>4.6500000000000004</v>
      </c>
      <c r="G76">
        <v>1.1599999999999999</v>
      </c>
      <c r="H76">
        <v>1.05</v>
      </c>
      <c r="I76">
        <v>10.47</v>
      </c>
      <c r="J76">
        <v>9.3000000000000007</v>
      </c>
    </row>
    <row r="77" spans="1:24" x14ac:dyDescent="0.25">
      <c r="B77">
        <v>100</v>
      </c>
    </row>
    <row r="78" spans="1:24" x14ac:dyDescent="0.25">
      <c r="B78">
        <v>100</v>
      </c>
      <c r="E78" t="s">
        <v>269</v>
      </c>
      <c r="F78" t="s">
        <v>8</v>
      </c>
      <c r="G78" t="s">
        <v>29</v>
      </c>
      <c r="H78" t="s">
        <v>10</v>
      </c>
      <c r="I78" t="s">
        <v>11</v>
      </c>
      <c r="J78" t="s">
        <v>12</v>
      </c>
      <c r="K78" t="s">
        <v>13</v>
      </c>
      <c r="L78" t="s">
        <v>14</v>
      </c>
      <c r="M78" t="s">
        <v>15</v>
      </c>
      <c r="N78" t="s">
        <v>16</v>
      </c>
    </row>
    <row r="79" spans="1:24" x14ac:dyDescent="0.25">
      <c r="A79" t="s">
        <v>69</v>
      </c>
      <c r="B79" t="s">
        <v>71</v>
      </c>
      <c r="C79">
        <v>26.61</v>
      </c>
      <c r="E79" t="s">
        <v>8</v>
      </c>
      <c r="J79">
        <v>0</v>
      </c>
      <c r="L79">
        <v>4</v>
      </c>
      <c r="N79">
        <v>0</v>
      </c>
    </row>
    <row r="80" spans="1:24" x14ac:dyDescent="0.25">
      <c r="C80">
        <v>16.420000000000002</v>
      </c>
      <c r="E80" t="s">
        <v>29</v>
      </c>
      <c r="J80">
        <v>0</v>
      </c>
      <c r="K80">
        <v>0</v>
      </c>
      <c r="M80">
        <v>4.76</v>
      </c>
      <c r="N80">
        <v>0</v>
      </c>
    </row>
    <row r="81" spans="1:14" x14ac:dyDescent="0.25">
      <c r="C81">
        <v>18.64</v>
      </c>
      <c r="E81" t="s">
        <v>10</v>
      </c>
      <c r="J81">
        <v>0</v>
      </c>
      <c r="K81">
        <v>0</v>
      </c>
      <c r="M81">
        <v>0</v>
      </c>
      <c r="N81">
        <v>0</v>
      </c>
    </row>
    <row r="82" spans="1:14" x14ac:dyDescent="0.25">
      <c r="E82" t="s">
        <v>11</v>
      </c>
      <c r="J82">
        <v>0</v>
      </c>
      <c r="L82">
        <v>6.06</v>
      </c>
    </row>
    <row r="83" spans="1:14" x14ac:dyDescent="0.25">
      <c r="A83" t="s">
        <v>260</v>
      </c>
      <c r="B83" t="s">
        <v>69</v>
      </c>
      <c r="C83" t="s">
        <v>70</v>
      </c>
      <c r="E83" t="s">
        <v>12</v>
      </c>
      <c r="F83">
        <v>0</v>
      </c>
      <c r="G83">
        <v>0</v>
      </c>
      <c r="H83">
        <v>0</v>
      </c>
      <c r="I83">
        <v>0</v>
      </c>
    </row>
    <row r="84" spans="1:14" x14ac:dyDescent="0.25">
      <c r="A84" t="s">
        <v>70</v>
      </c>
      <c r="B84">
        <v>95.45</v>
      </c>
      <c r="E84" t="s">
        <v>13</v>
      </c>
      <c r="G84">
        <v>0</v>
      </c>
      <c r="H84">
        <v>0</v>
      </c>
    </row>
    <row r="85" spans="1:14" x14ac:dyDescent="0.25">
      <c r="A85" t="s">
        <v>69</v>
      </c>
      <c r="C85">
        <v>50</v>
      </c>
      <c r="E85" t="s">
        <v>14</v>
      </c>
      <c r="F85">
        <v>0.74</v>
      </c>
      <c r="I85">
        <v>2.96</v>
      </c>
    </row>
    <row r="86" spans="1:14" x14ac:dyDescent="0.25">
      <c r="E86" t="s">
        <v>15</v>
      </c>
      <c r="G86">
        <v>2.41</v>
      </c>
      <c r="H86">
        <v>0</v>
      </c>
    </row>
    <row r="87" spans="1:14" x14ac:dyDescent="0.25">
      <c r="E87" t="s">
        <v>16</v>
      </c>
      <c r="F87">
        <v>0</v>
      </c>
      <c r="G87">
        <v>0</v>
      </c>
      <c r="H87">
        <v>0</v>
      </c>
    </row>
    <row r="89" spans="1:14" x14ac:dyDescent="0.25">
      <c r="E89" t="s">
        <v>270</v>
      </c>
      <c r="F89" t="s">
        <v>8</v>
      </c>
      <c r="G89" t="s">
        <v>29</v>
      </c>
      <c r="H89" t="s">
        <v>10</v>
      </c>
      <c r="I89" t="s">
        <v>11</v>
      </c>
      <c r="J89" t="s">
        <v>23</v>
      </c>
      <c r="K89" t="s">
        <v>24</v>
      </c>
      <c r="L89" t="s">
        <v>25</v>
      </c>
      <c r="M89" t="s">
        <v>26</v>
      </c>
      <c r="N89" t="s">
        <v>27</v>
      </c>
    </row>
    <row r="90" spans="1:14" x14ac:dyDescent="0.25">
      <c r="E90" t="s">
        <v>8</v>
      </c>
      <c r="J90">
        <v>0</v>
      </c>
      <c r="K90">
        <v>0</v>
      </c>
      <c r="L90">
        <v>12</v>
      </c>
      <c r="M90">
        <v>0</v>
      </c>
      <c r="N90">
        <v>0</v>
      </c>
    </row>
    <row r="91" spans="1:14" x14ac:dyDescent="0.25">
      <c r="E91" t="s">
        <v>29</v>
      </c>
      <c r="J91">
        <v>0</v>
      </c>
      <c r="K91">
        <v>0</v>
      </c>
      <c r="L91">
        <v>2.38</v>
      </c>
      <c r="M91">
        <v>0</v>
      </c>
      <c r="N91">
        <v>0</v>
      </c>
    </row>
    <row r="92" spans="1:14" x14ac:dyDescent="0.25">
      <c r="E92" t="s">
        <v>10</v>
      </c>
      <c r="J92">
        <v>0</v>
      </c>
      <c r="K92">
        <v>0</v>
      </c>
      <c r="L92">
        <v>0</v>
      </c>
      <c r="M92">
        <v>0</v>
      </c>
      <c r="N92">
        <v>0</v>
      </c>
    </row>
    <row r="93" spans="1:14" x14ac:dyDescent="0.25">
      <c r="E93" t="s">
        <v>11</v>
      </c>
      <c r="J93">
        <v>0</v>
      </c>
      <c r="K93">
        <v>0</v>
      </c>
      <c r="L93">
        <v>25.76</v>
      </c>
      <c r="M93">
        <v>6.06</v>
      </c>
      <c r="N93">
        <v>12.12</v>
      </c>
    </row>
    <row r="94" spans="1:14" x14ac:dyDescent="0.25">
      <c r="E94" t="s">
        <v>23</v>
      </c>
      <c r="F94">
        <v>0</v>
      </c>
      <c r="G94">
        <v>0</v>
      </c>
      <c r="H94">
        <v>0</v>
      </c>
      <c r="I94">
        <v>0</v>
      </c>
    </row>
    <row r="95" spans="1:14" x14ac:dyDescent="0.25">
      <c r="E95" t="s">
        <v>24</v>
      </c>
      <c r="F95">
        <v>0</v>
      </c>
      <c r="G95">
        <v>0</v>
      </c>
      <c r="H95">
        <v>0</v>
      </c>
      <c r="I95">
        <v>0</v>
      </c>
    </row>
    <row r="96" spans="1:14" x14ac:dyDescent="0.25">
      <c r="E96" t="s">
        <v>25</v>
      </c>
      <c r="F96">
        <v>8.57</v>
      </c>
      <c r="G96">
        <v>2.86</v>
      </c>
      <c r="H96">
        <v>0</v>
      </c>
      <c r="I96">
        <v>48.57</v>
      </c>
    </row>
    <row r="97" spans="5:10" x14ac:dyDescent="0.25">
      <c r="E97" t="s">
        <v>26</v>
      </c>
      <c r="F97">
        <v>0</v>
      </c>
      <c r="G97">
        <v>0</v>
      </c>
      <c r="H97">
        <v>0</v>
      </c>
      <c r="I97">
        <v>9.52</v>
      </c>
    </row>
    <row r="98" spans="5:10" x14ac:dyDescent="0.25">
      <c r="E98" t="s">
        <v>27</v>
      </c>
      <c r="F98">
        <v>0</v>
      </c>
      <c r="G98">
        <v>0</v>
      </c>
      <c r="H98">
        <v>0</v>
      </c>
      <c r="I98">
        <v>9.3000000000000007</v>
      </c>
    </row>
    <row r="100" spans="5:10" x14ac:dyDescent="0.25">
      <c r="E100" t="s">
        <v>271</v>
      </c>
      <c r="F100" t="s">
        <v>12</v>
      </c>
      <c r="G100" t="s">
        <v>13</v>
      </c>
      <c r="H100" t="s">
        <v>15</v>
      </c>
      <c r="I100" t="s">
        <v>16</v>
      </c>
      <c r="J100" t="s">
        <v>22</v>
      </c>
    </row>
    <row r="101" spans="5:10" x14ac:dyDescent="0.25">
      <c r="E101" t="s">
        <v>12</v>
      </c>
      <c r="J101">
        <v>0</v>
      </c>
    </row>
    <row r="102" spans="5:10" x14ac:dyDescent="0.25">
      <c r="E102" t="s">
        <v>13</v>
      </c>
      <c r="J102">
        <v>0</v>
      </c>
    </row>
    <row r="103" spans="5:10" x14ac:dyDescent="0.25">
      <c r="E103" t="s">
        <v>15</v>
      </c>
      <c r="J103">
        <v>0</v>
      </c>
    </row>
    <row r="104" spans="5:10" x14ac:dyDescent="0.25">
      <c r="E104" t="s">
        <v>16</v>
      </c>
      <c r="J104">
        <v>0</v>
      </c>
    </row>
    <row r="105" spans="5:10" x14ac:dyDescent="0.25">
      <c r="E105" t="s">
        <v>22</v>
      </c>
      <c r="F105">
        <v>0</v>
      </c>
      <c r="G105">
        <v>0</v>
      </c>
      <c r="H105">
        <v>0</v>
      </c>
      <c r="I105">
        <v>0</v>
      </c>
    </row>
    <row r="107" spans="5:10" x14ac:dyDescent="0.25">
      <c r="E107" t="s">
        <v>272</v>
      </c>
      <c r="F107" t="s">
        <v>22</v>
      </c>
      <c r="G107" t="s">
        <v>29</v>
      </c>
      <c r="H107" t="s">
        <v>10</v>
      </c>
    </row>
    <row r="108" spans="5:10" x14ac:dyDescent="0.25">
      <c r="E108" t="s">
        <v>22</v>
      </c>
      <c r="G108">
        <v>0</v>
      </c>
      <c r="H108">
        <v>0</v>
      </c>
    </row>
    <row r="109" spans="5:10" x14ac:dyDescent="0.25">
      <c r="E109" t="s">
        <v>29</v>
      </c>
      <c r="F109">
        <v>0</v>
      </c>
    </row>
    <row r="110" spans="5:10" x14ac:dyDescent="0.25">
      <c r="E110" t="s">
        <v>10</v>
      </c>
      <c r="F110">
        <v>0</v>
      </c>
    </row>
    <row r="112" spans="5:10" x14ac:dyDescent="0.25">
      <c r="E112" t="s">
        <v>273</v>
      </c>
      <c r="F112" t="s">
        <v>22</v>
      </c>
      <c r="G112" t="s">
        <v>18</v>
      </c>
      <c r="H112" t="s">
        <v>20</v>
      </c>
      <c r="I112" t="s">
        <v>21</v>
      </c>
    </row>
    <row r="113" spans="5:14" x14ac:dyDescent="0.25">
      <c r="E113" t="s">
        <v>22</v>
      </c>
      <c r="G113">
        <v>0</v>
      </c>
      <c r="H113">
        <v>0</v>
      </c>
      <c r="I113">
        <v>0</v>
      </c>
    </row>
    <row r="114" spans="5:14" x14ac:dyDescent="0.25">
      <c r="E114" t="s">
        <v>18</v>
      </c>
      <c r="F114">
        <v>0</v>
      </c>
    </row>
    <row r="115" spans="5:14" x14ac:dyDescent="0.25">
      <c r="E115" t="s">
        <v>20</v>
      </c>
      <c r="F115">
        <v>0</v>
      </c>
    </row>
    <row r="116" spans="5:14" x14ac:dyDescent="0.25">
      <c r="E116" t="s">
        <v>21</v>
      </c>
      <c r="F116">
        <v>0</v>
      </c>
    </row>
    <row r="118" spans="5:14" x14ac:dyDescent="0.25">
      <c r="E118" t="s">
        <v>274</v>
      </c>
      <c r="F118" t="s">
        <v>18</v>
      </c>
      <c r="G118" t="s">
        <v>19</v>
      </c>
      <c r="H118" t="s">
        <v>20</v>
      </c>
      <c r="I118" t="s">
        <v>21</v>
      </c>
      <c r="J118" t="s">
        <v>23</v>
      </c>
      <c r="K118" t="s">
        <v>24</v>
      </c>
      <c r="L118" t="s">
        <v>25</v>
      </c>
      <c r="M118" t="s">
        <v>26</v>
      </c>
      <c r="N118" t="s">
        <v>27</v>
      </c>
    </row>
    <row r="119" spans="5:14" x14ac:dyDescent="0.25">
      <c r="E119" t="s">
        <v>18</v>
      </c>
      <c r="J119">
        <v>10.52</v>
      </c>
      <c r="K119">
        <v>5.26</v>
      </c>
      <c r="L119">
        <v>0</v>
      </c>
      <c r="M119">
        <v>0</v>
      </c>
      <c r="N119">
        <v>15.79</v>
      </c>
    </row>
    <row r="120" spans="5:14" x14ac:dyDescent="0.25">
      <c r="E120" t="s">
        <v>19</v>
      </c>
      <c r="J120">
        <v>0</v>
      </c>
      <c r="K120">
        <v>0</v>
      </c>
      <c r="L120">
        <v>0</v>
      </c>
      <c r="M120">
        <v>0</v>
      </c>
      <c r="N120">
        <v>0</v>
      </c>
    </row>
    <row r="121" spans="5:14" x14ac:dyDescent="0.25">
      <c r="E121" t="s">
        <v>20</v>
      </c>
      <c r="J121">
        <v>4.3499999999999996</v>
      </c>
      <c r="K121">
        <v>6.52</v>
      </c>
      <c r="L121">
        <v>0</v>
      </c>
      <c r="M121">
        <v>0</v>
      </c>
      <c r="N121">
        <v>15.22</v>
      </c>
    </row>
    <row r="122" spans="5:14" x14ac:dyDescent="0.25">
      <c r="E122" t="s">
        <v>21</v>
      </c>
      <c r="J122" s="2">
        <v>5.71</v>
      </c>
      <c r="K122">
        <v>28.57</v>
      </c>
      <c r="L122" s="2">
        <v>5.71</v>
      </c>
      <c r="M122" s="2">
        <v>5.71</v>
      </c>
      <c r="N122">
        <v>34.29</v>
      </c>
    </row>
    <row r="123" spans="5:14" x14ac:dyDescent="0.25">
      <c r="E123" t="s">
        <v>23</v>
      </c>
      <c r="F123" s="2">
        <v>5.88</v>
      </c>
      <c r="G123">
        <v>0</v>
      </c>
      <c r="H123" s="2">
        <v>5.88</v>
      </c>
      <c r="I123" s="2">
        <v>5.88</v>
      </c>
    </row>
    <row r="124" spans="5:14" x14ac:dyDescent="0.25">
      <c r="E124" t="s">
        <v>24</v>
      </c>
      <c r="F124">
        <v>2.94</v>
      </c>
      <c r="G124">
        <v>0</v>
      </c>
      <c r="H124">
        <v>8.82</v>
      </c>
      <c r="I124">
        <v>29.41</v>
      </c>
    </row>
    <row r="125" spans="5:14" x14ac:dyDescent="0.25">
      <c r="E125" t="s">
        <v>25</v>
      </c>
      <c r="F125">
        <v>0</v>
      </c>
      <c r="G125">
        <v>0</v>
      </c>
      <c r="H125">
        <v>0</v>
      </c>
      <c r="I125">
        <v>5.71</v>
      </c>
    </row>
    <row r="126" spans="5:14" x14ac:dyDescent="0.25">
      <c r="E126" t="s">
        <v>26</v>
      </c>
      <c r="F126">
        <v>0</v>
      </c>
      <c r="G126">
        <v>0</v>
      </c>
      <c r="H126">
        <v>0</v>
      </c>
      <c r="I126">
        <v>4.76</v>
      </c>
    </row>
    <row r="127" spans="5:14" x14ac:dyDescent="0.25">
      <c r="E127" t="s">
        <v>27</v>
      </c>
      <c r="F127">
        <v>3.49</v>
      </c>
      <c r="G127">
        <v>0</v>
      </c>
      <c r="H127">
        <v>8.14</v>
      </c>
      <c r="I127">
        <v>13.95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82"/>
  <sheetViews>
    <sheetView topLeftCell="A17" workbookViewId="0">
      <selection activeCell="K26" sqref="K26"/>
    </sheetView>
  </sheetViews>
  <sheetFormatPr defaultColWidth="11" defaultRowHeight="15.75" x14ac:dyDescent="0.25"/>
  <sheetData>
    <row r="1" spans="1:18" x14ac:dyDescent="0.25">
      <c r="B1" t="s">
        <v>3</v>
      </c>
      <c r="C1" t="s">
        <v>4</v>
      </c>
      <c r="D1" t="s">
        <v>8</v>
      </c>
      <c r="E1" t="s">
        <v>11</v>
      </c>
      <c r="F1" t="s">
        <v>12</v>
      </c>
      <c r="G1" s="1" t="s">
        <v>14</v>
      </c>
      <c r="H1" t="s">
        <v>17</v>
      </c>
      <c r="I1" s="1" t="s">
        <v>18</v>
      </c>
      <c r="J1" s="1" t="s">
        <v>19</v>
      </c>
      <c r="K1" t="s">
        <v>20</v>
      </c>
      <c r="L1" t="s">
        <v>21</v>
      </c>
      <c r="M1" t="s">
        <v>23</v>
      </c>
      <c r="N1" t="s">
        <v>24</v>
      </c>
      <c r="O1" s="2" t="s">
        <v>25</v>
      </c>
      <c r="P1" t="s">
        <v>26</v>
      </c>
      <c r="Q1" t="s">
        <v>27</v>
      </c>
      <c r="R1" t="s">
        <v>28</v>
      </c>
    </row>
    <row r="2" spans="1:18" x14ac:dyDescent="0.25">
      <c r="A2" t="s">
        <v>3</v>
      </c>
      <c r="B2">
        <v>1</v>
      </c>
      <c r="C2">
        <v>0</v>
      </c>
      <c r="D2">
        <v>0</v>
      </c>
      <c r="E2">
        <v>2.8776980000000001E-2</v>
      </c>
      <c r="F2">
        <v>7.1942450000000002E-3</v>
      </c>
      <c r="G2">
        <v>2.1582730000000001E-2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 s="2">
        <v>0</v>
      </c>
      <c r="P2">
        <v>0</v>
      </c>
      <c r="Q2">
        <v>0</v>
      </c>
      <c r="R2">
        <v>0.11510790999999999</v>
      </c>
    </row>
    <row r="3" spans="1:18" x14ac:dyDescent="0.25">
      <c r="A3" t="s">
        <v>4</v>
      </c>
      <c r="B3">
        <v>0</v>
      </c>
      <c r="C3">
        <v>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 s="2">
        <v>8.108108E-2</v>
      </c>
      <c r="P3">
        <v>5.4054049999999999E-2</v>
      </c>
      <c r="Q3">
        <v>0.16216220000000001</v>
      </c>
      <c r="R3">
        <v>0.81081080999999999</v>
      </c>
    </row>
    <row r="4" spans="1:18" x14ac:dyDescent="0.25">
      <c r="A4" t="s">
        <v>8</v>
      </c>
      <c r="B4">
        <v>0</v>
      </c>
      <c r="C4">
        <v>0</v>
      </c>
      <c r="D4">
        <v>1</v>
      </c>
      <c r="E4">
        <v>1</v>
      </c>
      <c r="F4">
        <v>0</v>
      </c>
      <c r="G4">
        <v>0.21875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 s="2">
        <v>0.1875</v>
      </c>
      <c r="P4">
        <v>0</v>
      </c>
      <c r="Q4">
        <v>0</v>
      </c>
      <c r="R4">
        <v>0.28125</v>
      </c>
    </row>
    <row r="5" spans="1:18" x14ac:dyDescent="0.25">
      <c r="A5" t="s">
        <v>11</v>
      </c>
      <c r="B5">
        <v>5.7971010000000003E-2</v>
      </c>
      <c r="C5">
        <v>0</v>
      </c>
      <c r="D5">
        <v>0.46376812000000001</v>
      </c>
      <c r="E5">
        <v>1</v>
      </c>
      <c r="F5">
        <v>0</v>
      </c>
      <c r="G5">
        <v>0.15942028999999999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 s="2">
        <v>0.30434782999999999</v>
      </c>
      <c r="P5">
        <v>7.2463769999999997E-2</v>
      </c>
      <c r="Q5">
        <v>0.15942029999999999</v>
      </c>
      <c r="R5">
        <v>0.28985506999999999</v>
      </c>
    </row>
    <row r="6" spans="1:18" x14ac:dyDescent="0.25">
      <c r="A6" t="s">
        <v>12</v>
      </c>
      <c r="B6">
        <v>1.9230770000000001E-2</v>
      </c>
      <c r="C6">
        <v>0</v>
      </c>
      <c r="D6">
        <v>0</v>
      </c>
      <c r="E6">
        <v>0</v>
      </c>
      <c r="F6">
        <v>1</v>
      </c>
      <c r="G6">
        <v>1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 s="2">
        <v>0</v>
      </c>
      <c r="P6">
        <v>0</v>
      </c>
      <c r="Q6">
        <v>0</v>
      </c>
      <c r="R6">
        <v>0</v>
      </c>
    </row>
    <row r="7" spans="1:18" x14ac:dyDescent="0.25">
      <c r="A7" s="1" t="s">
        <v>14</v>
      </c>
      <c r="B7">
        <v>1.7857140000000001E-2</v>
      </c>
      <c r="C7">
        <v>0</v>
      </c>
      <c r="D7">
        <v>4.1666670000000003E-2</v>
      </c>
      <c r="E7">
        <v>6.5476190000000004E-2</v>
      </c>
      <c r="F7">
        <v>0.30952381000000001</v>
      </c>
      <c r="G7">
        <v>1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 s="2">
        <v>0</v>
      </c>
      <c r="P7">
        <v>0</v>
      </c>
      <c r="Q7">
        <v>0</v>
      </c>
      <c r="R7">
        <v>0</v>
      </c>
    </row>
    <row r="8" spans="1:18" x14ac:dyDescent="0.25">
      <c r="A8" t="s">
        <v>17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1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 s="2">
        <v>0</v>
      </c>
      <c r="P8">
        <v>0</v>
      </c>
      <c r="Q8">
        <v>0</v>
      </c>
      <c r="R8">
        <v>0.39393939</v>
      </c>
    </row>
    <row r="9" spans="1:18" s="24" customFormat="1" x14ac:dyDescent="0.25">
      <c r="A9" s="1" t="s">
        <v>18</v>
      </c>
      <c r="B9" s="24">
        <v>0</v>
      </c>
      <c r="C9" s="24">
        <v>0</v>
      </c>
      <c r="D9" s="24">
        <v>0</v>
      </c>
      <c r="E9" s="24">
        <v>0</v>
      </c>
      <c r="F9" s="24">
        <v>0</v>
      </c>
      <c r="G9" s="24">
        <v>0</v>
      </c>
      <c r="H9" s="24">
        <v>0</v>
      </c>
      <c r="I9" s="24">
        <v>1</v>
      </c>
      <c r="J9" s="24">
        <v>6.976744E-2</v>
      </c>
      <c r="K9" s="24">
        <v>0.72093023000000001</v>
      </c>
      <c r="L9" s="24">
        <v>0.74418605000000004</v>
      </c>
      <c r="M9" s="24">
        <v>0.13953488</v>
      </c>
      <c r="N9" s="24">
        <v>4.6511629999999998E-2</v>
      </c>
      <c r="O9" s="2">
        <v>2.3255809999999998E-2</v>
      </c>
      <c r="P9" s="24">
        <v>6.976744E-2</v>
      </c>
      <c r="Q9" s="24">
        <v>0.4186047</v>
      </c>
      <c r="R9" s="24">
        <v>0</v>
      </c>
    </row>
    <row r="10" spans="1:18" s="24" customFormat="1" x14ac:dyDescent="0.25">
      <c r="A10" s="1" t="s">
        <v>19</v>
      </c>
      <c r="B10" s="24">
        <v>0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0.14285713999999999</v>
      </c>
      <c r="J10" s="24">
        <v>1</v>
      </c>
      <c r="K10" s="24">
        <v>1</v>
      </c>
      <c r="L10" s="24">
        <v>0.19047618999999999</v>
      </c>
      <c r="M10" s="24">
        <v>0</v>
      </c>
      <c r="N10" s="24">
        <v>0</v>
      </c>
      <c r="O10" s="2">
        <v>0</v>
      </c>
      <c r="P10" s="24">
        <v>0</v>
      </c>
      <c r="Q10" s="24">
        <v>0</v>
      </c>
      <c r="R10" s="24">
        <v>0</v>
      </c>
    </row>
    <row r="11" spans="1:18" s="24" customFormat="1" x14ac:dyDescent="0.25">
      <c r="A11" s="24" t="s">
        <v>20</v>
      </c>
      <c r="B11" s="24">
        <v>0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0.54385965000000003</v>
      </c>
      <c r="J11" s="24">
        <v>0.36842105000000003</v>
      </c>
      <c r="K11" s="24">
        <v>1</v>
      </c>
      <c r="L11" s="24">
        <v>0.50877192999999998</v>
      </c>
      <c r="M11" s="24">
        <v>7.0175440000000006E-2</v>
      </c>
      <c r="N11" s="24">
        <v>0</v>
      </c>
      <c r="O11" s="2">
        <v>0</v>
      </c>
      <c r="P11" s="24">
        <v>0</v>
      </c>
      <c r="Q11" s="24">
        <v>0.1754386</v>
      </c>
      <c r="R11" s="24">
        <v>0</v>
      </c>
    </row>
    <row r="12" spans="1:18" s="24" customFormat="1" x14ac:dyDescent="0.25">
      <c r="A12" s="24" t="s">
        <v>21</v>
      </c>
      <c r="B12" s="24">
        <v>0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0.94117647000000004</v>
      </c>
      <c r="J12" s="24">
        <v>0.11764706</v>
      </c>
      <c r="K12" s="24">
        <v>0.85294117999999997</v>
      </c>
      <c r="L12" s="24">
        <v>1</v>
      </c>
      <c r="M12" s="24">
        <v>0.11764706</v>
      </c>
      <c r="N12" s="24">
        <v>0</v>
      </c>
      <c r="O12" s="2">
        <v>2.9411759999999999E-2</v>
      </c>
      <c r="P12" s="24">
        <v>0</v>
      </c>
      <c r="Q12" s="24">
        <v>0.35294120000000001</v>
      </c>
      <c r="R12" s="24">
        <v>0</v>
      </c>
    </row>
    <row r="13" spans="1:18" s="24" customFormat="1" x14ac:dyDescent="0.25">
      <c r="A13" s="24" t="s">
        <v>23</v>
      </c>
      <c r="B13" s="24">
        <v>0</v>
      </c>
      <c r="C13" s="24">
        <v>0</v>
      </c>
      <c r="D13" s="24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0.15789474000000001</v>
      </c>
      <c r="J13" s="24">
        <v>0</v>
      </c>
      <c r="K13" s="24">
        <v>0.10526315999999999</v>
      </c>
      <c r="L13" s="24">
        <v>0.10526315999999999</v>
      </c>
      <c r="M13" s="24">
        <v>1</v>
      </c>
      <c r="N13" s="24">
        <v>0.18421053000000001</v>
      </c>
      <c r="O13" s="57">
        <v>0</v>
      </c>
      <c r="P13" s="24">
        <v>0.26315789000000001</v>
      </c>
      <c r="Q13" s="24">
        <v>1</v>
      </c>
      <c r="R13" s="24">
        <v>2.6315789999999999E-2</v>
      </c>
    </row>
    <row r="14" spans="1:18" s="24" customFormat="1" x14ac:dyDescent="0.25">
      <c r="A14" s="24" t="s">
        <v>24</v>
      </c>
      <c r="B14" s="24">
        <v>0</v>
      </c>
      <c r="C14" s="24">
        <v>0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9.0909089999999998E-2</v>
      </c>
      <c r="J14" s="24">
        <v>0</v>
      </c>
      <c r="K14" s="24">
        <v>0</v>
      </c>
      <c r="L14" s="24">
        <v>0</v>
      </c>
      <c r="M14" s="24">
        <v>0.31818182</v>
      </c>
      <c r="N14" s="24">
        <v>1</v>
      </c>
      <c r="O14" s="57">
        <v>0.54545454999999998</v>
      </c>
      <c r="P14" s="24">
        <v>1</v>
      </c>
      <c r="Q14" s="24">
        <v>1</v>
      </c>
      <c r="R14" s="24">
        <v>9.0909089999999998E-2</v>
      </c>
    </row>
    <row r="15" spans="1:18" s="2" customFormat="1" x14ac:dyDescent="0.25">
      <c r="A15" s="2" t="s">
        <v>25</v>
      </c>
      <c r="B15" s="2">
        <v>0</v>
      </c>
      <c r="C15" s="2">
        <v>6.8181820000000004E-2</v>
      </c>
      <c r="D15" s="2">
        <v>0.13636364000000001</v>
      </c>
      <c r="E15" s="2">
        <v>0.47727272999999998</v>
      </c>
      <c r="F15" s="2">
        <v>0</v>
      </c>
      <c r="G15" s="2">
        <v>0</v>
      </c>
      <c r="H15" s="2">
        <v>0</v>
      </c>
      <c r="I15" s="2">
        <v>2.2727270000000001E-2</v>
      </c>
      <c r="J15" s="2">
        <v>0</v>
      </c>
      <c r="K15" s="2">
        <v>0</v>
      </c>
      <c r="L15" s="2">
        <v>2.2727270000000001E-2</v>
      </c>
      <c r="M15" s="2">
        <v>0</v>
      </c>
      <c r="N15" s="2">
        <v>0.27272727000000002</v>
      </c>
      <c r="O15" s="57">
        <v>1</v>
      </c>
      <c r="P15" s="2">
        <v>0.56818181999999995</v>
      </c>
      <c r="Q15" s="2">
        <v>0.77272730000000001</v>
      </c>
      <c r="R15" s="2">
        <v>0.13636364000000001</v>
      </c>
    </row>
    <row r="16" spans="1:18" s="24" customFormat="1" x14ac:dyDescent="0.25">
      <c r="A16" s="24" t="s">
        <v>26</v>
      </c>
      <c r="B16" s="24">
        <v>0</v>
      </c>
      <c r="C16" s="24">
        <v>5.1282050000000003E-2</v>
      </c>
      <c r="D16" s="24">
        <v>0</v>
      </c>
      <c r="E16" s="24">
        <v>0.12820513</v>
      </c>
      <c r="F16" s="24">
        <v>0</v>
      </c>
      <c r="G16" s="24">
        <v>0</v>
      </c>
      <c r="H16" s="24">
        <v>0</v>
      </c>
      <c r="I16" s="24">
        <v>7.6923080000000005E-2</v>
      </c>
      <c r="J16" s="24">
        <v>0</v>
      </c>
      <c r="K16" s="24">
        <v>0</v>
      </c>
      <c r="L16" s="24">
        <v>0</v>
      </c>
      <c r="M16" s="24">
        <v>0.25641026</v>
      </c>
      <c r="N16" s="24">
        <v>0.56410256000000003</v>
      </c>
      <c r="O16" s="57">
        <v>0.64102563999999995</v>
      </c>
      <c r="P16" s="24">
        <v>1</v>
      </c>
      <c r="Q16" s="24">
        <v>1</v>
      </c>
      <c r="R16" s="24">
        <v>0.15384614999999999</v>
      </c>
    </row>
    <row r="17" spans="1:18" s="24" customFormat="1" x14ac:dyDescent="0.25">
      <c r="A17" s="24" t="s">
        <v>27</v>
      </c>
      <c r="B17" s="24">
        <v>0</v>
      </c>
      <c r="C17" s="24">
        <v>5.3571430000000003E-2</v>
      </c>
      <c r="D17" s="24">
        <v>0</v>
      </c>
      <c r="E17" s="24">
        <v>9.8214289999999996E-2</v>
      </c>
      <c r="F17" s="24">
        <v>0</v>
      </c>
      <c r="G17" s="24">
        <v>0</v>
      </c>
      <c r="H17" s="24">
        <v>0</v>
      </c>
      <c r="I17" s="24">
        <v>0.16071429000000001</v>
      </c>
      <c r="J17" s="24">
        <v>0</v>
      </c>
      <c r="K17" s="24">
        <v>8.9285710000000004E-2</v>
      </c>
      <c r="L17" s="24">
        <v>0.10714286000000001</v>
      </c>
      <c r="M17" s="24">
        <v>0.33928571000000002</v>
      </c>
      <c r="N17" s="24">
        <v>0.19642857</v>
      </c>
      <c r="O17" s="57">
        <v>0.30357142999999998</v>
      </c>
      <c r="P17" s="24">
        <v>0.34821428999999998</v>
      </c>
      <c r="Q17" s="24">
        <v>1</v>
      </c>
      <c r="R17" s="24">
        <v>8.0357139999999994E-2</v>
      </c>
    </row>
    <row r="18" spans="1:18" x14ac:dyDescent="0.25">
      <c r="A18" t="s">
        <v>28</v>
      </c>
      <c r="B18">
        <v>0.125</v>
      </c>
      <c r="C18">
        <v>0.234375</v>
      </c>
      <c r="D18">
        <v>7.03125E-2</v>
      </c>
      <c r="E18">
        <v>0.15625</v>
      </c>
      <c r="F18">
        <v>0</v>
      </c>
      <c r="G18">
        <v>0</v>
      </c>
      <c r="H18">
        <v>0.1015625</v>
      </c>
      <c r="I18">
        <v>0</v>
      </c>
      <c r="J18">
        <v>0</v>
      </c>
      <c r="K18">
        <v>0</v>
      </c>
      <c r="L18">
        <v>0</v>
      </c>
      <c r="M18">
        <v>7.8125E-3</v>
      </c>
      <c r="N18">
        <v>1.5625E-2</v>
      </c>
      <c r="O18" s="2">
        <v>4.6875E-2</v>
      </c>
      <c r="P18">
        <v>4.6875E-2</v>
      </c>
      <c r="Q18">
        <v>7.03125E-2</v>
      </c>
      <c r="R18">
        <v>1</v>
      </c>
    </row>
    <row r="21" spans="1:18" x14ac:dyDescent="0.25">
      <c r="A21" t="s">
        <v>72</v>
      </c>
      <c r="E21" t="s">
        <v>81</v>
      </c>
      <c r="M21" t="s">
        <v>72</v>
      </c>
    </row>
    <row r="22" spans="1:18" x14ac:dyDescent="0.25">
      <c r="A22" t="s">
        <v>257</v>
      </c>
      <c r="B22" t="s">
        <v>69</v>
      </c>
      <c r="C22" t="s">
        <v>70</v>
      </c>
      <c r="E22" t="s">
        <v>266</v>
      </c>
      <c r="F22" t="s">
        <v>4</v>
      </c>
      <c r="G22" t="s">
        <v>8</v>
      </c>
      <c r="H22" t="s">
        <v>11</v>
      </c>
      <c r="I22" t="s">
        <v>28</v>
      </c>
      <c r="M22" t="s">
        <v>77</v>
      </c>
      <c r="N22">
        <f>AVERAGE(B35,B36,B47,B48)</f>
        <v>67.747500000000002</v>
      </c>
    </row>
    <row r="23" spans="1:18" x14ac:dyDescent="0.25">
      <c r="A23" t="s">
        <v>70</v>
      </c>
      <c r="B23">
        <v>100</v>
      </c>
      <c r="E23" t="s">
        <v>4</v>
      </c>
      <c r="G23">
        <v>0</v>
      </c>
      <c r="H23">
        <v>0</v>
      </c>
      <c r="M23" t="s">
        <v>78</v>
      </c>
      <c r="N23">
        <f>AVERAGE(C31,C32,C41,C42)</f>
        <v>17.877499999999998</v>
      </c>
    </row>
    <row r="24" spans="1:18" x14ac:dyDescent="0.25">
      <c r="A24" t="s">
        <v>69</v>
      </c>
      <c r="C24">
        <v>46.38</v>
      </c>
      <c r="E24" t="s">
        <v>8</v>
      </c>
      <c r="F24">
        <v>0</v>
      </c>
      <c r="I24">
        <v>28.13</v>
      </c>
      <c r="M24" t="s">
        <v>79</v>
      </c>
      <c r="N24" s="8">
        <f>AVERAGE(C24,C28,C35,C36,C37,C38,C47,C48,C49,C50,C56)</f>
        <v>39.409090909090907</v>
      </c>
    </row>
    <row r="25" spans="1:18" x14ac:dyDescent="0.25">
      <c r="E25" t="s">
        <v>11</v>
      </c>
      <c r="F25">
        <v>0</v>
      </c>
      <c r="H25">
        <v>28.99</v>
      </c>
      <c r="M25" t="s">
        <v>80</v>
      </c>
      <c r="N25">
        <f>AVERAGE(B23,B27,B31,B32,B33,B34,B41,B42,B43,B44,B55)</f>
        <v>79.63272727272728</v>
      </c>
    </row>
    <row r="26" spans="1:18" x14ac:dyDescent="0.25">
      <c r="A26" t="s">
        <v>258</v>
      </c>
      <c r="B26" t="s">
        <v>69</v>
      </c>
      <c r="C26" t="s">
        <v>70</v>
      </c>
      <c r="E26" t="s">
        <v>28</v>
      </c>
      <c r="G26">
        <v>7.03</v>
      </c>
      <c r="H26">
        <v>15.63</v>
      </c>
    </row>
    <row r="27" spans="1:18" x14ac:dyDescent="0.25">
      <c r="A27" t="s">
        <v>70</v>
      </c>
      <c r="B27">
        <v>100</v>
      </c>
      <c r="M27" t="s">
        <v>81</v>
      </c>
    </row>
    <row r="28" spans="1:18" x14ac:dyDescent="0.25">
      <c r="A28" t="s">
        <v>69</v>
      </c>
      <c r="C28">
        <v>30.95</v>
      </c>
      <c r="M28" t="s">
        <v>77</v>
      </c>
      <c r="N28">
        <f>AVERAGE(H25,H26,H30,H35,F37,H40,F42,I46,G48,L55,L56,J57,K57,K60,L60,G64,G65,M70,M71,N71,N70,H75,I75,H76,I76,H81,G82)</f>
        <v>11.145925925925926</v>
      </c>
    </row>
    <row r="29" spans="1:18" x14ac:dyDescent="0.25">
      <c r="E29" t="s">
        <v>263</v>
      </c>
      <c r="F29" t="s">
        <v>3</v>
      </c>
      <c r="G29" t="s">
        <v>8</v>
      </c>
      <c r="H29" t="s">
        <v>11</v>
      </c>
      <c r="M29" t="s">
        <v>78</v>
      </c>
      <c r="N29">
        <f>AVERAGE(G23,F24,H45,F47,G51,H51,F52,F53,H59,I59,F61,F62,J68,K68,J69,K69,F72,F73,G72)</f>
        <v>2.2884210526315791</v>
      </c>
    </row>
    <row r="30" spans="1:18" x14ac:dyDescent="0.25">
      <c r="A30" t="s">
        <v>259</v>
      </c>
      <c r="B30" t="s">
        <v>69</v>
      </c>
      <c r="C30" t="s">
        <v>70</v>
      </c>
      <c r="E30" t="s">
        <v>3</v>
      </c>
      <c r="G30">
        <v>0</v>
      </c>
      <c r="H30">
        <v>2.88</v>
      </c>
      <c r="M30" t="s">
        <v>79</v>
      </c>
      <c r="N30">
        <f>AVERAGE(F25,G26,G30,G35,G40,H46,F48,F55,F56,G57,H57,I57,H60,I60,F64,F65,J70,K70,J71,K71,F75,G75,F76,G76,F81)</f>
        <v>2.8037499999999995</v>
      </c>
    </row>
    <row r="31" spans="1:18" x14ac:dyDescent="0.25">
      <c r="A31" t="s">
        <v>70</v>
      </c>
      <c r="B31">
        <v>72.09</v>
      </c>
      <c r="C31">
        <v>6.98</v>
      </c>
      <c r="E31" t="s">
        <v>8</v>
      </c>
      <c r="F31">
        <v>0</v>
      </c>
      <c r="M31" t="s">
        <v>80</v>
      </c>
      <c r="N31">
        <f>AVERAGE(H23,I24,F31,F36,F41,I45,G47,J51,K51,L52,L53,K59,L59,G61,G62,M68,N68,H72,I72,H73,I73,G80)</f>
        <v>7.0536363636363637</v>
      </c>
    </row>
    <row r="32" spans="1:18" x14ac:dyDescent="0.25">
      <c r="B32">
        <v>74.42</v>
      </c>
      <c r="C32">
        <v>14.29</v>
      </c>
      <c r="E32" t="s">
        <v>11</v>
      </c>
      <c r="F32">
        <v>5.8</v>
      </c>
    </row>
    <row r="33" spans="1:13" x14ac:dyDescent="0.25">
      <c r="B33">
        <v>100</v>
      </c>
    </row>
    <row r="34" spans="1:13" x14ac:dyDescent="0.25">
      <c r="B34">
        <v>19.05</v>
      </c>
      <c r="E34" t="s">
        <v>262</v>
      </c>
      <c r="F34" t="s">
        <v>3</v>
      </c>
      <c r="G34" t="s">
        <v>4</v>
      </c>
      <c r="H34" t="s">
        <v>28</v>
      </c>
      <c r="L34" s="1" t="s">
        <v>238</v>
      </c>
    </row>
    <row r="35" spans="1:13" x14ac:dyDescent="0.25">
      <c r="A35" t="s">
        <v>69</v>
      </c>
      <c r="B35">
        <v>50.88</v>
      </c>
      <c r="C35">
        <v>54.39</v>
      </c>
      <c r="E35" t="s">
        <v>3</v>
      </c>
      <c r="G35">
        <v>0</v>
      </c>
      <c r="H35">
        <v>11.51</v>
      </c>
      <c r="L35" t="s">
        <v>72</v>
      </c>
    </row>
    <row r="36" spans="1:13" x14ac:dyDescent="0.25">
      <c r="B36">
        <v>85.29</v>
      </c>
      <c r="C36">
        <v>36.840000000000003</v>
      </c>
      <c r="E36" t="s">
        <v>4</v>
      </c>
      <c r="F36">
        <v>0</v>
      </c>
      <c r="L36" t="s">
        <v>77</v>
      </c>
      <c r="M36">
        <v>67.747500000000002</v>
      </c>
    </row>
    <row r="37" spans="1:13" x14ac:dyDescent="0.25">
      <c r="C37">
        <v>94.12</v>
      </c>
      <c r="E37" t="s">
        <v>28</v>
      </c>
      <c r="F37">
        <v>12.5</v>
      </c>
      <c r="L37" t="s">
        <v>78</v>
      </c>
      <c r="M37" s="27">
        <f>AVERAGE(C41,C42)</f>
        <v>25.12</v>
      </c>
    </row>
    <row r="38" spans="1:13" x14ac:dyDescent="0.25">
      <c r="C38">
        <v>11.76</v>
      </c>
      <c r="L38" t="s">
        <v>79</v>
      </c>
      <c r="M38">
        <f>AVERAGE(C24,C47,C48,C49,C50,C56)</f>
        <v>34.24</v>
      </c>
    </row>
    <row r="39" spans="1:13" x14ac:dyDescent="0.25">
      <c r="E39" t="s">
        <v>265</v>
      </c>
      <c r="F39" t="s">
        <v>3</v>
      </c>
      <c r="G39" t="s">
        <v>12</v>
      </c>
      <c r="H39" s="1" t="s">
        <v>14</v>
      </c>
      <c r="L39" t="s">
        <v>80</v>
      </c>
      <c r="M39">
        <f>AVERAGE(B23,B41,B42,B43,B44,B55)</f>
        <v>85.066666666666663</v>
      </c>
    </row>
    <row r="40" spans="1:13" x14ac:dyDescent="0.25">
      <c r="A40" t="s">
        <v>35</v>
      </c>
      <c r="B40" t="s">
        <v>69</v>
      </c>
      <c r="C40" t="s">
        <v>70</v>
      </c>
      <c r="E40" t="s">
        <v>3</v>
      </c>
      <c r="G40">
        <v>0.72</v>
      </c>
      <c r="H40">
        <v>2.16</v>
      </c>
    </row>
    <row r="41" spans="1:13" x14ac:dyDescent="0.25">
      <c r="A41" t="s">
        <v>70</v>
      </c>
      <c r="B41">
        <v>29.32</v>
      </c>
      <c r="C41">
        <v>18.420000000000002</v>
      </c>
      <c r="E41" t="s">
        <v>12</v>
      </c>
      <c r="F41">
        <v>1.92</v>
      </c>
      <c r="L41" t="s">
        <v>81</v>
      </c>
    </row>
    <row r="42" spans="1:13" x14ac:dyDescent="0.25">
      <c r="B42">
        <v>100</v>
      </c>
      <c r="C42">
        <v>31.82</v>
      </c>
      <c r="E42" s="1" t="s">
        <v>14</v>
      </c>
      <c r="F42">
        <v>1.79</v>
      </c>
      <c r="L42" t="s">
        <v>77</v>
      </c>
      <c r="M42">
        <f>AVERAGE(H25,H26,H30,F32,H35,F37,L55,L56,J57,K57,K60,L60,G64,G65,M70,M71,N71,N70,H75,H76,I75,I76,H81,G82)</f>
        <v>11.679166666666667</v>
      </c>
    </row>
    <row r="43" spans="1:13" x14ac:dyDescent="0.25">
      <c r="B43">
        <v>100</v>
      </c>
      <c r="L43" t="s">
        <v>78</v>
      </c>
      <c r="M43">
        <f>AVERAGE(G23,F24,H45,F47,G51,H51,F52,F53,H59,I59,F61,F62)</f>
        <v>0</v>
      </c>
    </row>
    <row r="44" spans="1:13" x14ac:dyDescent="0.25">
      <c r="B44">
        <v>100</v>
      </c>
      <c r="E44" t="s">
        <v>269</v>
      </c>
      <c r="F44" t="s">
        <v>8</v>
      </c>
      <c r="G44" t="s">
        <v>11</v>
      </c>
      <c r="H44" t="s">
        <v>12</v>
      </c>
      <c r="I44" s="1" t="s">
        <v>14</v>
      </c>
      <c r="L44" t="s">
        <v>79</v>
      </c>
      <c r="M44">
        <f>AVERAGE(F25,G26,G30,G35,G40,H46,F55,F56,G57,H57,H60,I60,F64,F65,J70,J71,K70,K71,F81)</f>
        <v>2.0715789473684212</v>
      </c>
    </row>
    <row r="45" spans="1:13" x14ac:dyDescent="0.25">
      <c r="E45" t="s">
        <v>8</v>
      </c>
      <c r="H45">
        <v>0</v>
      </c>
      <c r="I45">
        <v>21.88</v>
      </c>
      <c r="L45" t="s">
        <v>80</v>
      </c>
      <c r="M45">
        <f>AVERAGE(H23,I24,F31,F36,F41,G47,J51,K51,L52,L53,K59,L59,G61,G62,H72,H73,I72,I73,G80)</f>
        <v>4.4452631578947361</v>
      </c>
    </row>
    <row r="46" spans="1:13" x14ac:dyDescent="0.25">
      <c r="E46" t="s">
        <v>11</v>
      </c>
      <c r="H46">
        <v>0</v>
      </c>
      <c r="I46">
        <v>15.94</v>
      </c>
    </row>
    <row r="47" spans="1:13" x14ac:dyDescent="0.25">
      <c r="A47" t="s">
        <v>69</v>
      </c>
      <c r="B47">
        <v>100</v>
      </c>
      <c r="C47">
        <v>25.64</v>
      </c>
      <c r="E47" t="s">
        <v>12</v>
      </c>
      <c r="F47">
        <v>0</v>
      </c>
      <c r="G47">
        <v>0</v>
      </c>
    </row>
    <row r="48" spans="1:13" x14ac:dyDescent="0.25">
      <c r="B48">
        <v>34.82</v>
      </c>
      <c r="C48">
        <v>56.41</v>
      </c>
      <c r="E48" s="1" t="s">
        <v>14</v>
      </c>
      <c r="F48">
        <v>4.17</v>
      </c>
      <c r="G48">
        <v>6.55</v>
      </c>
    </row>
    <row r="49" spans="1:12" x14ac:dyDescent="0.25">
      <c r="C49">
        <v>33.93</v>
      </c>
    </row>
    <row r="50" spans="1:12" x14ac:dyDescent="0.25">
      <c r="C50">
        <v>19.64</v>
      </c>
      <c r="E50" t="s">
        <v>268</v>
      </c>
      <c r="F50" t="s">
        <v>4</v>
      </c>
      <c r="G50" t="s">
        <v>23</v>
      </c>
      <c r="H50" t="s">
        <v>24</v>
      </c>
      <c r="I50" t="s">
        <v>25</v>
      </c>
      <c r="J50" t="s">
        <v>26</v>
      </c>
      <c r="K50" t="s">
        <v>27</v>
      </c>
      <c r="L50" t="s">
        <v>28</v>
      </c>
    </row>
    <row r="51" spans="1:12" x14ac:dyDescent="0.25">
      <c r="E51" t="s">
        <v>4</v>
      </c>
      <c r="G51">
        <v>0</v>
      </c>
      <c r="H51">
        <v>0</v>
      </c>
      <c r="J51">
        <v>5.41</v>
      </c>
      <c r="K51">
        <v>16.22</v>
      </c>
    </row>
    <row r="52" spans="1:12" x14ac:dyDescent="0.25">
      <c r="E52" t="s">
        <v>23</v>
      </c>
      <c r="F52">
        <v>0</v>
      </c>
      <c r="L52">
        <v>2.63</v>
      </c>
    </row>
    <row r="53" spans="1:12" x14ac:dyDescent="0.25">
      <c r="E53" t="s">
        <v>24</v>
      </c>
      <c r="F53">
        <v>0</v>
      </c>
      <c r="L53">
        <v>9.09</v>
      </c>
    </row>
    <row r="54" spans="1:12" x14ac:dyDescent="0.25">
      <c r="A54" t="s">
        <v>261</v>
      </c>
      <c r="B54" t="s">
        <v>69</v>
      </c>
      <c r="C54" t="s">
        <v>70</v>
      </c>
      <c r="E54" t="s">
        <v>25</v>
      </c>
    </row>
    <row r="55" spans="1:12" x14ac:dyDescent="0.25">
      <c r="A55" t="s">
        <v>70</v>
      </c>
      <c r="B55">
        <v>81.08</v>
      </c>
      <c r="E55" t="s">
        <v>26</v>
      </c>
      <c r="F55">
        <v>5.13</v>
      </c>
      <c r="L55">
        <v>15.38</v>
      </c>
    </row>
    <row r="56" spans="1:12" x14ac:dyDescent="0.25">
      <c r="A56" t="s">
        <v>69</v>
      </c>
      <c r="C56">
        <v>23.44</v>
      </c>
      <c r="E56" t="s">
        <v>27</v>
      </c>
      <c r="F56">
        <v>5.36</v>
      </c>
      <c r="L56">
        <v>8.0399999999999991</v>
      </c>
    </row>
    <row r="57" spans="1:12" x14ac:dyDescent="0.25">
      <c r="E57" t="s">
        <v>28</v>
      </c>
      <c r="G57">
        <v>0.78</v>
      </c>
      <c r="H57">
        <v>1.56</v>
      </c>
      <c r="J57">
        <v>4.6900000000000004</v>
      </c>
      <c r="K57">
        <v>7.03</v>
      </c>
    </row>
    <row r="58" spans="1:12" x14ac:dyDescent="0.25">
      <c r="E58" t="s">
        <v>270</v>
      </c>
      <c r="F58" t="s">
        <v>8</v>
      </c>
      <c r="G58" t="s">
        <v>11</v>
      </c>
      <c r="H58" t="s">
        <v>23</v>
      </c>
      <c r="I58" t="s">
        <v>24</v>
      </c>
      <c r="J58" t="s">
        <v>25</v>
      </c>
      <c r="K58" t="s">
        <v>26</v>
      </c>
      <c r="L58" t="s">
        <v>27</v>
      </c>
    </row>
    <row r="59" spans="1:12" x14ac:dyDescent="0.25">
      <c r="E59" t="s">
        <v>8</v>
      </c>
      <c r="H59">
        <v>0</v>
      </c>
      <c r="I59">
        <v>0</v>
      </c>
      <c r="K59">
        <v>0</v>
      </c>
      <c r="L59">
        <v>0</v>
      </c>
    </row>
    <row r="60" spans="1:12" x14ac:dyDescent="0.25">
      <c r="E60" t="s">
        <v>11</v>
      </c>
      <c r="H60">
        <v>0</v>
      </c>
      <c r="I60">
        <v>0</v>
      </c>
      <c r="K60">
        <v>7.25</v>
      </c>
      <c r="L60">
        <v>15.94</v>
      </c>
    </row>
    <row r="61" spans="1:12" x14ac:dyDescent="0.25">
      <c r="E61" t="s">
        <v>23</v>
      </c>
      <c r="F61">
        <v>0</v>
      </c>
      <c r="G61">
        <v>0</v>
      </c>
    </row>
    <row r="62" spans="1:12" x14ac:dyDescent="0.25">
      <c r="E62" t="s">
        <v>24</v>
      </c>
      <c r="F62">
        <v>0</v>
      </c>
      <c r="G62">
        <v>0</v>
      </c>
    </row>
    <row r="63" spans="1:12" x14ac:dyDescent="0.25">
      <c r="E63" t="s">
        <v>25</v>
      </c>
    </row>
    <row r="64" spans="1:12" x14ac:dyDescent="0.25">
      <c r="E64" t="s">
        <v>26</v>
      </c>
      <c r="F64">
        <v>0</v>
      </c>
      <c r="G64">
        <v>12.82</v>
      </c>
    </row>
    <row r="65" spans="5:14" x14ac:dyDescent="0.25">
      <c r="E65" t="s">
        <v>27</v>
      </c>
      <c r="F65">
        <v>0</v>
      </c>
      <c r="G65">
        <v>9.82</v>
      </c>
    </row>
    <row r="67" spans="5:14" x14ac:dyDescent="0.25">
      <c r="E67" t="s">
        <v>274</v>
      </c>
      <c r="F67" s="1" t="s">
        <v>18</v>
      </c>
      <c r="G67" s="1" t="s">
        <v>19</v>
      </c>
      <c r="H67" t="s">
        <v>20</v>
      </c>
      <c r="I67" t="s">
        <v>21</v>
      </c>
      <c r="J67" t="s">
        <v>23</v>
      </c>
      <c r="K67" t="s">
        <v>24</v>
      </c>
      <c r="L67" t="s">
        <v>25</v>
      </c>
      <c r="M67" t="s">
        <v>26</v>
      </c>
      <c r="N67" t="s">
        <v>27</v>
      </c>
    </row>
    <row r="68" spans="5:14" x14ac:dyDescent="0.25">
      <c r="E68" s="1" t="s">
        <v>18</v>
      </c>
      <c r="J68">
        <v>13.95</v>
      </c>
      <c r="K68">
        <v>4.6500000000000004</v>
      </c>
      <c r="M68">
        <v>6.98</v>
      </c>
      <c r="N68">
        <v>41.86</v>
      </c>
    </row>
    <row r="69" spans="5:14" x14ac:dyDescent="0.25">
      <c r="E69" s="1" t="s">
        <v>19</v>
      </c>
      <c r="J69">
        <v>0</v>
      </c>
      <c r="K69">
        <v>0</v>
      </c>
      <c r="M69">
        <v>0</v>
      </c>
      <c r="N69">
        <v>0</v>
      </c>
    </row>
    <row r="70" spans="5:14" x14ac:dyDescent="0.25">
      <c r="E70" t="s">
        <v>20</v>
      </c>
      <c r="J70">
        <v>7.02</v>
      </c>
      <c r="K70">
        <v>0</v>
      </c>
      <c r="M70">
        <v>0</v>
      </c>
      <c r="N70">
        <v>17.54</v>
      </c>
    </row>
    <row r="71" spans="5:14" x14ac:dyDescent="0.25">
      <c r="E71" t="s">
        <v>21</v>
      </c>
      <c r="J71">
        <v>11.76</v>
      </c>
      <c r="K71">
        <v>0</v>
      </c>
      <c r="M71">
        <v>0</v>
      </c>
      <c r="N71">
        <v>35.29</v>
      </c>
    </row>
    <row r="72" spans="5:14" x14ac:dyDescent="0.25">
      <c r="E72" t="s">
        <v>23</v>
      </c>
      <c r="F72">
        <v>15.79</v>
      </c>
      <c r="G72">
        <v>0</v>
      </c>
      <c r="H72">
        <v>10.53</v>
      </c>
      <c r="I72">
        <v>10.53</v>
      </c>
    </row>
    <row r="73" spans="5:14" x14ac:dyDescent="0.25">
      <c r="E73" t="s">
        <v>24</v>
      </c>
      <c r="F73">
        <v>9.09</v>
      </c>
      <c r="G73">
        <v>0</v>
      </c>
      <c r="H73">
        <v>0</v>
      </c>
      <c r="I73">
        <v>0</v>
      </c>
    </row>
    <row r="74" spans="5:14" x14ac:dyDescent="0.25">
      <c r="E74" t="s">
        <v>25</v>
      </c>
      <c r="F74" s="2"/>
      <c r="I74" s="2"/>
    </row>
    <row r="75" spans="5:14" x14ac:dyDescent="0.25">
      <c r="E75" t="s">
        <v>26</v>
      </c>
      <c r="F75">
        <v>7.69</v>
      </c>
      <c r="G75">
        <v>0</v>
      </c>
      <c r="H75">
        <v>0</v>
      </c>
      <c r="I75">
        <v>0</v>
      </c>
    </row>
    <row r="76" spans="5:14" x14ac:dyDescent="0.25">
      <c r="E76" t="s">
        <v>27</v>
      </c>
      <c r="F76">
        <v>16.07</v>
      </c>
      <c r="G76">
        <v>0</v>
      </c>
      <c r="H76">
        <v>8.93</v>
      </c>
      <c r="I76">
        <v>10.71</v>
      </c>
    </row>
    <row r="79" spans="5:14" x14ac:dyDescent="0.25">
      <c r="E79" t="s">
        <v>275</v>
      </c>
      <c r="F79" t="s">
        <v>4</v>
      </c>
      <c r="G79" t="s">
        <v>17</v>
      </c>
      <c r="H79" t="s">
        <v>28</v>
      </c>
    </row>
    <row r="80" spans="5:14" x14ac:dyDescent="0.25">
      <c r="E80" t="s">
        <v>4</v>
      </c>
      <c r="G80">
        <v>0</v>
      </c>
    </row>
    <row r="81" spans="5:8" x14ac:dyDescent="0.25">
      <c r="E81" t="s">
        <v>17</v>
      </c>
      <c r="F81">
        <v>0</v>
      </c>
      <c r="H81">
        <v>39.39</v>
      </c>
    </row>
    <row r="82" spans="5:8" x14ac:dyDescent="0.25">
      <c r="E82" t="s">
        <v>28</v>
      </c>
      <c r="G82">
        <v>10.16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56"/>
  <sheetViews>
    <sheetView topLeftCell="B35" workbookViewId="0">
      <selection activeCell="F28" sqref="F28"/>
    </sheetView>
  </sheetViews>
  <sheetFormatPr defaultColWidth="11" defaultRowHeight="15.75" x14ac:dyDescent="0.25"/>
  <sheetData>
    <row r="1" spans="1:16" x14ac:dyDescent="0.25">
      <c r="B1" s="1" t="s">
        <v>5</v>
      </c>
      <c r="C1" t="s">
        <v>6</v>
      </c>
      <c r="D1" t="s">
        <v>8</v>
      </c>
      <c r="E1" t="s">
        <v>12</v>
      </c>
      <c r="F1" t="s">
        <v>14</v>
      </c>
      <c r="G1" t="s">
        <v>16</v>
      </c>
      <c r="H1" t="s">
        <v>18</v>
      </c>
      <c r="I1" t="s">
        <v>19</v>
      </c>
      <c r="J1" t="s">
        <v>20</v>
      </c>
      <c r="K1" t="s">
        <v>21</v>
      </c>
      <c r="L1" t="s">
        <v>23</v>
      </c>
      <c r="M1" t="s">
        <v>24</v>
      </c>
      <c r="N1" t="s">
        <v>25</v>
      </c>
      <c r="O1" t="s">
        <v>26</v>
      </c>
      <c r="P1" t="s">
        <v>27</v>
      </c>
    </row>
    <row r="2" spans="1:16" x14ac:dyDescent="0.25">
      <c r="A2" s="1" t="s">
        <v>5</v>
      </c>
      <c r="B2">
        <v>1</v>
      </c>
      <c r="C2">
        <v>1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3.8461540000000002E-2</v>
      </c>
      <c r="O2">
        <v>3.8461540000000002E-2</v>
      </c>
      <c r="P2">
        <v>3.8461540000000002E-2</v>
      </c>
    </row>
    <row r="3" spans="1:16" x14ac:dyDescent="0.25">
      <c r="A3" t="s">
        <v>6</v>
      </c>
      <c r="B3">
        <v>0.18055556</v>
      </c>
      <c r="C3">
        <v>1</v>
      </c>
      <c r="D3">
        <v>6.9444440000000001E-3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2.0833330000000001E-2</v>
      </c>
      <c r="M3">
        <v>0</v>
      </c>
      <c r="N3">
        <v>3.4722219999999998E-2</v>
      </c>
      <c r="O3">
        <v>4.1666670000000003E-2</v>
      </c>
      <c r="P3">
        <v>8.3333329999999997E-2</v>
      </c>
    </row>
    <row r="4" spans="1:16" x14ac:dyDescent="0.25">
      <c r="A4" t="s">
        <v>8</v>
      </c>
      <c r="B4">
        <v>0</v>
      </c>
      <c r="C4">
        <v>5.2631579999999997E-2</v>
      </c>
      <c r="D4">
        <v>1</v>
      </c>
      <c r="E4">
        <v>0</v>
      </c>
      <c r="F4">
        <v>0.1052632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0.15789474000000001</v>
      </c>
      <c r="O4">
        <v>0</v>
      </c>
      <c r="P4">
        <v>0</v>
      </c>
    </row>
    <row r="5" spans="1:16" x14ac:dyDescent="0.25">
      <c r="A5" t="s">
        <v>12</v>
      </c>
      <c r="B5">
        <v>0</v>
      </c>
      <c r="C5">
        <v>0</v>
      </c>
      <c r="D5">
        <v>0</v>
      </c>
      <c r="E5">
        <v>1</v>
      </c>
      <c r="F5">
        <v>0.86111110000000002</v>
      </c>
      <c r="G5">
        <v>0.69444439999999996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</row>
    <row r="6" spans="1:16" x14ac:dyDescent="0.25">
      <c r="A6" t="s">
        <v>14</v>
      </c>
      <c r="B6">
        <v>0</v>
      </c>
      <c r="C6">
        <v>0</v>
      </c>
      <c r="D6">
        <v>1.4388489000000001E-2</v>
      </c>
      <c r="E6">
        <v>0.22302159999999999</v>
      </c>
      <c r="F6">
        <v>1</v>
      </c>
      <c r="G6">
        <v>0.17985609999999999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</row>
    <row r="7" spans="1:16" x14ac:dyDescent="0.25">
      <c r="A7" t="s">
        <v>16</v>
      </c>
      <c r="B7">
        <v>0</v>
      </c>
      <c r="C7">
        <v>0</v>
      </c>
      <c r="D7">
        <v>0</v>
      </c>
      <c r="E7">
        <v>0.83333330000000005</v>
      </c>
      <c r="F7">
        <v>0.83333330000000005</v>
      </c>
      <c r="G7">
        <v>1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</row>
    <row r="8" spans="1:16" x14ac:dyDescent="0.25">
      <c r="A8" t="s">
        <v>18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1</v>
      </c>
      <c r="I8">
        <v>0</v>
      </c>
      <c r="J8">
        <v>0.88888889000000004</v>
      </c>
      <c r="K8">
        <v>1</v>
      </c>
      <c r="L8">
        <v>5.5555559999999997E-2</v>
      </c>
      <c r="M8">
        <v>0.11111111</v>
      </c>
      <c r="N8">
        <v>0</v>
      </c>
      <c r="O8">
        <v>0</v>
      </c>
      <c r="P8">
        <v>0.22222222</v>
      </c>
    </row>
    <row r="9" spans="1:16" x14ac:dyDescent="0.25">
      <c r="A9" t="s">
        <v>19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1</v>
      </c>
      <c r="J9">
        <v>1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</row>
    <row r="10" spans="1:16" x14ac:dyDescent="0.25">
      <c r="A10" t="s">
        <v>20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0.38095237999999998</v>
      </c>
      <c r="I10">
        <v>0.1190476</v>
      </c>
      <c r="J10">
        <v>1</v>
      </c>
      <c r="K10">
        <v>0.66666667000000002</v>
      </c>
      <c r="L10">
        <v>2.3809520000000001E-2</v>
      </c>
      <c r="M10">
        <v>4.7619050000000003E-2</v>
      </c>
      <c r="N10">
        <v>0</v>
      </c>
      <c r="O10">
        <v>0</v>
      </c>
      <c r="P10">
        <v>0.11904762000000001</v>
      </c>
    </row>
    <row r="11" spans="1:16" x14ac:dyDescent="0.25">
      <c r="A11" t="s">
        <v>21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0.38297871999999999</v>
      </c>
      <c r="I11">
        <v>0</v>
      </c>
      <c r="J11">
        <v>0.59574468000000003</v>
      </c>
      <c r="K11">
        <v>1</v>
      </c>
      <c r="L11">
        <v>8.5106379999999995E-2</v>
      </c>
      <c r="M11">
        <v>0.36170213000000001</v>
      </c>
      <c r="N11">
        <v>8.5106379999999995E-2</v>
      </c>
      <c r="O11">
        <v>0.21276596</v>
      </c>
      <c r="P11">
        <v>0.38297871999999999</v>
      </c>
    </row>
    <row r="12" spans="1:16" x14ac:dyDescent="0.25">
      <c r="A12" t="s">
        <v>23</v>
      </c>
      <c r="B12">
        <v>0</v>
      </c>
      <c r="C12">
        <v>7.3170730000000003E-2</v>
      </c>
      <c r="D12">
        <v>0</v>
      </c>
      <c r="E12">
        <v>0</v>
      </c>
      <c r="F12">
        <v>0</v>
      </c>
      <c r="G12">
        <v>0</v>
      </c>
      <c r="H12">
        <v>2.4390240000000001E-2</v>
      </c>
      <c r="I12">
        <v>0</v>
      </c>
      <c r="J12">
        <v>2.4390240000000001E-2</v>
      </c>
      <c r="K12">
        <v>9.7560980000000005E-2</v>
      </c>
      <c r="L12">
        <v>1</v>
      </c>
      <c r="M12">
        <v>0.19512194999999999</v>
      </c>
      <c r="N12">
        <v>0</v>
      </c>
      <c r="O12">
        <v>0.48780488</v>
      </c>
      <c r="P12">
        <v>0.95121951000000005</v>
      </c>
    </row>
    <row r="13" spans="1:16" x14ac:dyDescent="0.25">
      <c r="A13" t="s">
        <v>24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6.0606060000000003E-2</v>
      </c>
      <c r="I13">
        <v>0</v>
      </c>
      <c r="J13">
        <v>6.0606060000000003E-2</v>
      </c>
      <c r="K13">
        <v>0.51515151999999997</v>
      </c>
      <c r="L13">
        <v>0.24242424000000001</v>
      </c>
      <c r="M13">
        <v>1</v>
      </c>
      <c r="N13">
        <v>0.18181818</v>
      </c>
      <c r="O13">
        <v>0.66666667000000002</v>
      </c>
      <c r="P13">
        <v>0.78787879000000005</v>
      </c>
    </row>
    <row r="14" spans="1:16" x14ac:dyDescent="0.25">
      <c r="A14" t="s">
        <v>25</v>
      </c>
      <c r="B14">
        <v>2.6315789999999999E-2</v>
      </c>
      <c r="C14">
        <v>0.13157895</v>
      </c>
      <c r="D14">
        <v>7.8947368000000004E-2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0.10526315999999999</v>
      </c>
      <c r="L14">
        <v>0</v>
      </c>
      <c r="M14">
        <v>0.15789474000000001</v>
      </c>
      <c r="N14">
        <v>1</v>
      </c>
      <c r="O14">
        <v>0.60526316000000002</v>
      </c>
      <c r="P14">
        <v>0.73684210999999999</v>
      </c>
    </row>
    <row r="15" spans="1:16" x14ac:dyDescent="0.25">
      <c r="A15" t="s">
        <v>26</v>
      </c>
      <c r="B15">
        <v>1.886792E-2</v>
      </c>
      <c r="C15">
        <v>0.11320755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0.18867924999999999</v>
      </c>
      <c r="L15">
        <v>0.37735848999999999</v>
      </c>
      <c r="M15">
        <v>0.41509434000000001</v>
      </c>
      <c r="N15">
        <v>0.43396225999999999</v>
      </c>
      <c r="O15">
        <v>1</v>
      </c>
      <c r="P15">
        <v>1</v>
      </c>
    </row>
    <row r="16" spans="1:16" x14ac:dyDescent="0.25">
      <c r="A16" t="s">
        <v>27</v>
      </c>
      <c r="B16">
        <v>1.086957E-2</v>
      </c>
      <c r="C16">
        <v>0.13043478</v>
      </c>
      <c r="D16">
        <v>0</v>
      </c>
      <c r="E16">
        <v>0</v>
      </c>
      <c r="F16">
        <v>0</v>
      </c>
      <c r="G16">
        <v>0</v>
      </c>
      <c r="H16">
        <v>4.3478259999999998E-2</v>
      </c>
      <c r="I16">
        <v>0</v>
      </c>
      <c r="J16">
        <v>5.434783E-2</v>
      </c>
      <c r="K16">
        <v>0.19565216999999999</v>
      </c>
      <c r="L16">
        <v>0.42391304000000002</v>
      </c>
      <c r="M16">
        <v>0.28260869999999999</v>
      </c>
      <c r="N16">
        <v>0.30434782999999999</v>
      </c>
      <c r="O16">
        <v>0.57608696000000004</v>
      </c>
      <c r="P16">
        <v>1</v>
      </c>
    </row>
    <row r="17" spans="1:23" x14ac:dyDescent="0.25">
      <c r="V17" s="1" t="s">
        <v>238</v>
      </c>
    </row>
    <row r="18" spans="1:23" x14ac:dyDescent="0.25">
      <c r="A18" t="s">
        <v>72</v>
      </c>
      <c r="G18" t="s">
        <v>81</v>
      </c>
      <c r="S18" t="s">
        <v>72</v>
      </c>
      <c r="V18" t="s">
        <v>72</v>
      </c>
    </row>
    <row r="19" spans="1:23" x14ac:dyDescent="0.25">
      <c r="A19" t="s">
        <v>258</v>
      </c>
      <c r="B19" t="s">
        <v>69</v>
      </c>
      <c r="C19" t="s">
        <v>70</v>
      </c>
      <c r="G19" t="s">
        <v>276</v>
      </c>
      <c r="H19" s="1" t="s">
        <v>5</v>
      </c>
      <c r="I19" t="s">
        <v>6</v>
      </c>
      <c r="J19" t="s">
        <v>8</v>
      </c>
      <c r="S19" t="s">
        <v>77</v>
      </c>
      <c r="T19">
        <f>AVERAGE(B22,B23,B30,B31,B41,B42)</f>
        <v>64.195000000000007</v>
      </c>
      <c r="V19" t="s">
        <v>77</v>
      </c>
      <c r="W19">
        <v>64.195000000000007</v>
      </c>
    </row>
    <row r="20" spans="1:23" x14ac:dyDescent="0.25">
      <c r="A20" t="s">
        <v>70</v>
      </c>
      <c r="B20">
        <v>86.11</v>
      </c>
      <c r="C20" t="s">
        <v>71</v>
      </c>
      <c r="G20" s="1" t="s">
        <v>5</v>
      </c>
      <c r="J20">
        <v>0</v>
      </c>
      <c r="S20" t="s">
        <v>78</v>
      </c>
      <c r="T20">
        <f>AVERAGE(C26,C27,C35,C36,C37,C38,C39,C40)</f>
        <v>9.7149999999999999</v>
      </c>
      <c r="V20" t="s">
        <v>78</v>
      </c>
      <c r="W20">
        <v>9.7149999999999999</v>
      </c>
    </row>
    <row r="21" spans="1:23" x14ac:dyDescent="0.25">
      <c r="B21">
        <v>69.44</v>
      </c>
      <c r="G21" t="s">
        <v>6</v>
      </c>
      <c r="J21">
        <v>0.69</v>
      </c>
      <c r="S21" t="s">
        <v>79</v>
      </c>
      <c r="T21">
        <f>AVERAGE(C22,C23,C30,C31,C32,C33,C41,C42,C43,C44,C45,C46,C50)</f>
        <v>33.516923076923078</v>
      </c>
      <c r="V21" t="s">
        <v>79</v>
      </c>
      <c r="W21">
        <f>AVERAGE(C22,C23,C30,C31,C32,C33,C41,C42,C43,C44,C45,C46)</f>
        <v>34.805</v>
      </c>
    </row>
    <row r="22" spans="1:23" x14ac:dyDescent="0.25">
      <c r="A22" t="s">
        <v>69</v>
      </c>
      <c r="B22">
        <v>17.989999999999998</v>
      </c>
      <c r="C22">
        <v>22.3</v>
      </c>
      <c r="G22" t="s">
        <v>8</v>
      </c>
      <c r="H22">
        <v>0</v>
      </c>
      <c r="I22">
        <v>5.26</v>
      </c>
      <c r="S22" t="s">
        <v>80</v>
      </c>
      <c r="T22">
        <f>AVERAGE(B20,B21,B26,B27,B28,B29,B35,B36,B49+B37,B38,B39,B40)</f>
        <v>80.667500000000004</v>
      </c>
      <c r="V22" t="s">
        <v>80</v>
      </c>
      <c r="W22">
        <f>AVERAGE(B20,B21,B26,B27,B28,B29,B35,B36,B37,B38,B39,B40)</f>
        <v>72.334166666666661</v>
      </c>
    </row>
    <row r="23" spans="1:23" x14ac:dyDescent="0.25">
      <c r="B23">
        <v>83.33</v>
      </c>
      <c r="C23">
        <v>83.33</v>
      </c>
    </row>
    <row r="24" spans="1:23" x14ac:dyDescent="0.25">
      <c r="G24" t="s">
        <v>277</v>
      </c>
      <c r="H24" s="1" t="s">
        <v>5</v>
      </c>
      <c r="I24" t="s">
        <v>6</v>
      </c>
      <c r="J24" t="s">
        <v>23</v>
      </c>
      <c r="K24" t="s">
        <v>24</v>
      </c>
      <c r="L24" t="s">
        <v>25</v>
      </c>
      <c r="M24" t="s">
        <v>26</v>
      </c>
      <c r="N24" t="s">
        <v>27</v>
      </c>
      <c r="S24" t="s">
        <v>81</v>
      </c>
      <c r="V24" t="s">
        <v>81</v>
      </c>
    </row>
    <row r="25" spans="1:23" x14ac:dyDescent="0.25">
      <c r="A25" t="s">
        <v>259</v>
      </c>
      <c r="B25" t="s">
        <v>69</v>
      </c>
      <c r="C25" t="s">
        <v>70</v>
      </c>
      <c r="G25" s="1" t="s">
        <v>5</v>
      </c>
      <c r="J25">
        <v>0</v>
      </c>
      <c r="K25">
        <v>0</v>
      </c>
      <c r="L25" s="24">
        <v>3.85</v>
      </c>
      <c r="M25" s="24">
        <v>3.85</v>
      </c>
      <c r="N25" s="24">
        <v>3.85</v>
      </c>
      <c r="O25" t="s">
        <v>82</v>
      </c>
      <c r="S25" t="s">
        <v>77</v>
      </c>
      <c r="T25">
        <f>AVERAGE(M26,N26,I30,I31,O50,P50,O51,P51,J55,K55,J56,K56)</f>
        <v>12.684166666666664</v>
      </c>
      <c r="V25" t="s">
        <v>77</v>
      </c>
      <c r="W25">
        <v>12.684166666666664</v>
      </c>
    </row>
    <row r="26" spans="1:23" x14ac:dyDescent="0.25">
      <c r="A26" t="s">
        <v>70</v>
      </c>
      <c r="B26">
        <v>88.89</v>
      </c>
      <c r="C26">
        <v>0</v>
      </c>
      <c r="G26" t="s">
        <v>6</v>
      </c>
      <c r="J26">
        <v>2.08</v>
      </c>
      <c r="K26">
        <v>0</v>
      </c>
      <c r="L26">
        <v>3.47</v>
      </c>
      <c r="M26">
        <v>4.17</v>
      </c>
      <c r="N26">
        <v>8.33</v>
      </c>
      <c r="S26" t="s">
        <v>78</v>
      </c>
      <c r="T26">
        <f>AVERAGE(J20,J25,K25,L25,H27,H28,H29,I34,J34,K34,H35,H36,H37,I42,H43,L48,M48,N48,L49,M49,N49,H52,H53,H54,I52,I53,I54)</f>
        <v>2.0492592592592591</v>
      </c>
      <c r="V26" t="s">
        <v>78</v>
      </c>
      <c r="W26">
        <f>AVERAGE(I34,J34,K34,H35,H36,H37,I42,H43,L48,M48,N48,N49,M49,L49,H52,H53,H54,I52,I53,I54)</f>
        <v>2.4424999999999999</v>
      </c>
    </row>
    <row r="27" spans="1:23" x14ac:dyDescent="0.25">
      <c r="B27">
        <v>100</v>
      </c>
      <c r="C27">
        <v>0</v>
      </c>
      <c r="G27" t="s">
        <v>23</v>
      </c>
      <c r="H27">
        <v>0</v>
      </c>
      <c r="I27">
        <v>7.32</v>
      </c>
      <c r="S27" t="s">
        <v>79</v>
      </c>
      <c r="T27">
        <f>AVERAGE(J21,J26,K26,L26,H30,H31,H38,H39,H44,H45,L50,M50,N50,L51,M51,N51,H55,H56,I55,I56)</f>
        <v>4.8384999999999998</v>
      </c>
      <c r="V27" t="s">
        <v>79</v>
      </c>
      <c r="W27">
        <f>AVERAGE(J21,J26,K26,L26,H38,H39,H44,H45,L50,M50,N50,N51,M51,L51,H55,H56,I55,I56)</f>
        <v>5.2105555555555556</v>
      </c>
    </row>
    <row r="28" spans="1:23" x14ac:dyDescent="0.25">
      <c r="B28">
        <v>100</v>
      </c>
      <c r="G28" t="s">
        <v>24</v>
      </c>
      <c r="H28">
        <v>0</v>
      </c>
      <c r="I28">
        <v>0</v>
      </c>
      <c r="S28" t="s">
        <v>80</v>
      </c>
      <c r="T28">
        <f>AVERAGE(I22,M25,N25,I27,I28,I29,L34,M34,J42,K42,O48,P48,O49,P49,J52,J53,J54,K52,K53,K54)</f>
        <v>7.3250000000000002</v>
      </c>
      <c r="V28" t="s">
        <v>80</v>
      </c>
      <c r="W28">
        <f>AVERAGE(I22,I27,I28,I29,L34,M34,J42,K42,O48,P48,O49,P49,J52,J53,J54,K52,K53,K54)</f>
        <v>7.7111111111111121</v>
      </c>
    </row>
    <row r="29" spans="1:23" x14ac:dyDescent="0.25">
      <c r="B29">
        <v>0</v>
      </c>
      <c r="G29" t="s">
        <v>25</v>
      </c>
      <c r="H29">
        <v>2.63</v>
      </c>
      <c r="I29">
        <v>13.16</v>
      </c>
    </row>
    <row r="30" spans="1:23" x14ac:dyDescent="0.25">
      <c r="A30" t="s">
        <v>69</v>
      </c>
      <c r="B30">
        <v>66.67</v>
      </c>
      <c r="C30">
        <v>38.1</v>
      </c>
      <c r="G30" t="s">
        <v>26</v>
      </c>
      <c r="H30">
        <v>1.89</v>
      </c>
      <c r="I30">
        <v>11.32</v>
      </c>
    </row>
    <row r="31" spans="1:23" x14ac:dyDescent="0.25">
      <c r="B31">
        <v>59.57</v>
      </c>
      <c r="C31">
        <v>11.9</v>
      </c>
      <c r="G31" t="s">
        <v>27</v>
      </c>
      <c r="H31">
        <v>1.0900000000000001</v>
      </c>
      <c r="I31">
        <v>13.04</v>
      </c>
    </row>
    <row r="32" spans="1:23" x14ac:dyDescent="0.25">
      <c r="C32">
        <v>38.299999999999997</v>
      </c>
    </row>
    <row r="33" spans="1:16" x14ac:dyDescent="0.25">
      <c r="C33">
        <v>0</v>
      </c>
      <c r="G33" t="s">
        <v>270</v>
      </c>
      <c r="H33" t="s">
        <v>8</v>
      </c>
      <c r="I33" t="s">
        <v>23</v>
      </c>
      <c r="J33" t="s">
        <v>24</v>
      </c>
      <c r="K33" t="s">
        <v>25</v>
      </c>
      <c r="L33" t="s">
        <v>26</v>
      </c>
      <c r="M33" t="s">
        <v>27</v>
      </c>
    </row>
    <row r="34" spans="1:16" x14ac:dyDescent="0.25">
      <c r="A34" t="s">
        <v>35</v>
      </c>
      <c r="B34" t="s">
        <v>69</v>
      </c>
      <c r="C34" t="s">
        <v>70</v>
      </c>
      <c r="G34" t="s">
        <v>8</v>
      </c>
      <c r="I34">
        <v>0</v>
      </c>
      <c r="J34">
        <v>0</v>
      </c>
      <c r="K34">
        <v>15.79</v>
      </c>
      <c r="L34">
        <v>0</v>
      </c>
      <c r="M34">
        <v>0</v>
      </c>
    </row>
    <row r="35" spans="1:16" x14ac:dyDescent="0.25">
      <c r="A35" t="s">
        <v>70</v>
      </c>
      <c r="B35">
        <v>48.78</v>
      </c>
      <c r="C35">
        <v>19.510000000000002</v>
      </c>
      <c r="G35" t="s">
        <v>23</v>
      </c>
      <c r="H35">
        <v>0</v>
      </c>
    </row>
    <row r="36" spans="1:16" x14ac:dyDescent="0.25">
      <c r="B36">
        <v>95.12</v>
      </c>
      <c r="C36">
        <v>0</v>
      </c>
      <c r="G36" t="s">
        <v>24</v>
      </c>
      <c r="H36">
        <v>0</v>
      </c>
    </row>
    <row r="37" spans="1:16" x14ac:dyDescent="0.25">
      <c r="B37">
        <v>66.67</v>
      </c>
      <c r="C37">
        <v>24.24</v>
      </c>
      <c r="G37" t="s">
        <v>25</v>
      </c>
      <c r="H37">
        <v>7.89</v>
      </c>
    </row>
    <row r="38" spans="1:16" x14ac:dyDescent="0.25">
      <c r="B38">
        <v>78.790000000000006</v>
      </c>
      <c r="C38">
        <v>18.18</v>
      </c>
      <c r="G38" t="s">
        <v>26</v>
      </c>
      <c r="H38">
        <v>0</v>
      </c>
    </row>
    <row r="39" spans="1:16" x14ac:dyDescent="0.25">
      <c r="B39">
        <v>60.53</v>
      </c>
      <c r="C39">
        <v>0</v>
      </c>
      <c r="G39" t="s">
        <v>27</v>
      </c>
      <c r="H39">
        <v>0</v>
      </c>
    </row>
    <row r="40" spans="1:16" x14ac:dyDescent="0.25">
      <c r="B40">
        <v>73.680000000000007</v>
      </c>
      <c r="C40">
        <v>15.79</v>
      </c>
    </row>
    <row r="41" spans="1:16" x14ac:dyDescent="0.25">
      <c r="A41" t="s">
        <v>69</v>
      </c>
      <c r="B41">
        <v>100</v>
      </c>
      <c r="C41">
        <v>37.74</v>
      </c>
      <c r="G41" t="s">
        <v>269</v>
      </c>
      <c r="H41" t="s">
        <v>8</v>
      </c>
      <c r="I41" t="s">
        <v>12</v>
      </c>
      <c r="J41" t="s">
        <v>14</v>
      </c>
      <c r="K41" t="s">
        <v>16</v>
      </c>
    </row>
    <row r="42" spans="1:16" x14ac:dyDescent="0.25">
      <c r="B42">
        <v>57.61</v>
      </c>
      <c r="C42">
        <v>41.51</v>
      </c>
      <c r="G42" t="s">
        <v>8</v>
      </c>
      <c r="I42">
        <v>0</v>
      </c>
      <c r="J42">
        <v>10.53</v>
      </c>
      <c r="K42">
        <v>0</v>
      </c>
    </row>
    <row r="43" spans="1:16" x14ac:dyDescent="0.25">
      <c r="C43">
        <v>43.4</v>
      </c>
      <c r="G43" t="s">
        <v>12</v>
      </c>
      <c r="H43">
        <v>0</v>
      </c>
    </row>
    <row r="44" spans="1:16" x14ac:dyDescent="0.25">
      <c r="C44">
        <v>42.39</v>
      </c>
      <c r="G44" t="s">
        <v>14</v>
      </c>
      <c r="H44">
        <v>1.44</v>
      </c>
    </row>
    <row r="45" spans="1:16" x14ac:dyDescent="0.25">
      <c r="C45">
        <v>28.26</v>
      </c>
      <c r="G45" t="s">
        <v>16</v>
      </c>
      <c r="H45">
        <v>0</v>
      </c>
    </row>
    <row r="46" spans="1:16" x14ac:dyDescent="0.25">
      <c r="C46">
        <v>30.43</v>
      </c>
    </row>
    <row r="47" spans="1:16" x14ac:dyDescent="0.25">
      <c r="G47" t="s">
        <v>274</v>
      </c>
      <c r="H47" t="s">
        <v>18</v>
      </c>
      <c r="I47" t="s">
        <v>19</v>
      </c>
      <c r="J47" t="s">
        <v>20</v>
      </c>
      <c r="K47" t="s">
        <v>21</v>
      </c>
      <c r="L47" t="s">
        <v>23</v>
      </c>
      <c r="M47" t="s">
        <v>24</v>
      </c>
      <c r="N47" t="s">
        <v>25</v>
      </c>
      <c r="O47" t="s">
        <v>26</v>
      </c>
      <c r="P47" t="s">
        <v>27</v>
      </c>
    </row>
    <row r="48" spans="1:16" x14ac:dyDescent="0.25">
      <c r="A48" t="s">
        <v>261</v>
      </c>
      <c r="B48" t="s">
        <v>69</v>
      </c>
      <c r="C48" t="s">
        <v>70</v>
      </c>
      <c r="G48" t="s">
        <v>18</v>
      </c>
      <c r="L48">
        <v>5.56</v>
      </c>
      <c r="M48">
        <v>11.11</v>
      </c>
      <c r="N48">
        <v>0</v>
      </c>
      <c r="O48">
        <v>0</v>
      </c>
      <c r="P48">
        <v>22.22</v>
      </c>
    </row>
    <row r="49" spans="1:16" x14ac:dyDescent="0.25">
      <c r="A49" t="s">
        <v>70</v>
      </c>
      <c r="B49">
        <v>100</v>
      </c>
      <c r="C49" t="s">
        <v>71</v>
      </c>
      <c r="G49" t="s">
        <v>19</v>
      </c>
      <c r="L49">
        <v>0</v>
      </c>
      <c r="M49">
        <v>0</v>
      </c>
      <c r="N49">
        <v>0</v>
      </c>
      <c r="O49">
        <v>0</v>
      </c>
      <c r="P49">
        <v>0</v>
      </c>
    </row>
    <row r="50" spans="1:16" x14ac:dyDescent="0.25">
      <c r="A50" t="s">
        <v>69</v>
      </c>
      <c r="B50" t="s">
        <v>71</v>
      </c>
      <c r="C50">
        <v>18.059999999999999</v>
      </c>
      <c r="G50" t="s">
        <v>20</v>
      </c>
      <c r="L50">
        <v>23.81</v>
      </c>
      <c r="M50">
        <v>4.76</v>
      </c>
      <c r="N50">
        <v>0</v>
      </c>
      <c r="O50">
        <v>0</v>
      </c>
      <c r="P50">
        <v>11.9</v>
      </c>
    </row>
    <row r="51" spans="1:16" x14ac:dyDescent="0.25">
      <c r="G51" t="s">
        <v>21</v>
      </c>
      <c r="L51">
        <v>8.51</v>
      </c>
      <c r="M51">
        <v>36.17</v>
      </c>
      <c r="N51">
        <v>8.51</v>
      </c>
      <c r="O51">
        <v>21.28</v>
      </c>
      <c r="P51">
        <v>38.299999999999997</v>
      </c>
    </row>
    <row r="52" spans="1:16" x14ac:dyDescent="0.25">
      <c r="G52" t="s">
        <v>23</v>
      </c>
      <c r="H52">
        <v>2.44</v>
      </c>
      <c r="I52">
        <v>0</v>
      </c>
      <c r="J52">
        <v>2.44</v>
      </c>
      <c r="K52">
        <v>9.76</v>
      </c>
    </row>
    <row r="53" spans="1:16" x14ac:dyDescent="0.25">
      <c r="G53" t="s">
        <v>24</v>
      </c>
      <c r="H53">
        <v>6.06</v>
      </c>
      <c r="I53">
        <v>0</v>
      </c>
      <c r="J53">
        <v>6.06</v>
      </c>
      <c r="K53">
        <v>51.52</v>
      </c>
    </row>
    <row r="54" spans="1:16" x14ac:dyDescent="0.25">
      <c r="G54" t="s">
        <v>25</v>
      </c>
      <c r="H54">
        <v>0</v>
      </c>
      <c r="I54">
        <v>0</v>
      </c>
      <c r="J54">
        <v>0</v>
      </c>
      <c r="K54">
        <v>10.53</v>
      </c>
    </row>
    <row r="55" spans="1:16" x14ac:dyDescent="0.25">
      <c r="G55" t="s">
        <v>26</v>
      </c>
      <c r="H55">
        <v>0</v>
      </c>
      <c r="I55">
        <v>0</v>
      </c>
      <c r="J55">
        <v>0</v>
      </c>
      <c r="K55">
        <v>18.87</v>
      </c>
    </row>
    <row r="56" spans="1:16" x14ac:dyDescent="0.25">
      <c r="G56" t="s">
        <v>27</v>
      </c>
      <c r="H56">
        <v>4.3499999999999996</v>
      </c>
      <c r="I56">
        <v>0</v>
      </c>
      <c r="J56">
        <v>5.43</v>
      </c>
      <c r="K56">
        <v>19.57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70"/>
  <sheetViews>
    <sheetView topLeftCell="A13" workbookViewId="0">
      <selection activeCell="J67" sqref="J67"/>
    </sheetView>
  </sheetViews>
  <sheetFormatPr defaultColWidth="11" defaultRowHeight="15.75" x14ac:dyDescent="0.25"/>
  <sheetData>
    <row r="1" spans="1:18" x14ac:dyDescent="0.25">
      <c r="B1" t="s">
        <v>5</v>
      </c>
      <c r="C1" t="s">
        <v>7</v>
      </c>
      <c r="D1" t="s">
        <v>10</v>
      </c>
      <c r="E1" t="s">
        <v>29</v>
      </c>
      <c r="F1" s="1" t="s">
        <v>12</v>
      </c>
      <c r="G1" t="s">
        <v>13</v>
      </c>
      <c r="H1" t="s">
        <v>15</v>
      </c>
      <c r="I1" s="1" t="s">
        <v>16</v>
      </c>
      <c r="J1" t="s">
        <v>18</v>
      </c>
      <c r="K1" t="s">
        <v>20</v>
      </c>
      <c r="L1" t="s">
        <v>21</v>
      </c>
      <c r="M1" t="s">
        <v>22</v>
      </c>
      <c r="N1" t="s">
        <v>23</v>
      </c>
      <c r="O1" s="1" t="s">
        <v>24</v>
      </c>
      <c r="P1" t="s">
        <v>25</v>
      </c>
      <c r="Q1" t="s">
        <v>26</v>
      </c>
      <c r="R1" t="s">
        <v>27</v>
      </c>
    </row>
    <row r="2" spans="1:18" x14ac:dyDescent="0.25">
      <c r="A2" t="s">
        <v>5</v>
      </c>
      <c r="B2">
        <v>1</v>
      </c>
      <c r="C2">
        <v>0.96666666999999995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0.1</v>
      </c>
      <c r="Q2">
        <v>6.6666669999999997E-2</v>
      </c>
      <c r="R2">
        <v>0</v>
      </c>
    </row>
    <row r="3" spans="1:18" x14ac:dyDescent="0.25">
      <c r="A3" t="s">
        <v>7</v>
      </c>
      <c r="B3">
        <v>0.17575758</v>
      </c>
      <c r="C3">
        <v>1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4.8484850000000003E-2</v>
      </c>
      <c r="Q3">
        <v>4.2424240000000002E-2</v>
      </c>
      <c r="R3">
        <v>7.2727269999999997E-2</v>
      </c>
    </row>
    <row r="4" spans="1:18" x14ac:dyDescent="0.25">
      <c r="A4" t="s">
        <v>10</v>
      </c>
      <c r="B4">
        <v>0</v>
      </c>
      <c r="C4">
        <v>0</v>
      </c>
      <c r="D4">
        <v>1</v>
      </c>
      <c r="E4">
        <v>1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</row>
    <row r="5" spans="1:18" x14ac:dyDescent="0.25">
      <c r="A5" t="s">
        <v>29</v>
      </c>
      <c r="B5">
        <v>0</v>
      </c>
      <c r="C5">
        <v>0</v>
      </c>
      <c r="D5">
        <v>0.43103449999999999</v>
      </c>
      <c r="E5">
        <v>1</v>
      </c>
      <c r="F5">
        <v>0</v>
      </c>
      <c r="G5">
        <v>0</v>
      </c>
      <c r="H5">
        <v>1.7241380000000001E-2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</row>
    <row r="6" spans="1:18" x14ac:dyDescent="0.25">
      <c r="A6" s="1" t="s">
        <v>12</v>
      </c>
      <c r="B6">
        <v>0</v>
      </c>
      <c r="C6">
        <v>0</v>
      </c>
      <c r="D6">
        <v>0</v>
      </c>
      <c r="E6">
        <v>0</v>
      </c>
      <c r="F6">
        <v>1</v>
      </c>
      <c r="G6">
        <v>0</v>
      </c>
      <c r="H6">
        <v>0.78571429000000004</v>
      </c>
      <c r="I6">
        <v>0.78571429000000004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</row>
    <row r="7" spans="1:18" x14ac:dyDescent="0.25">
      <c r="A7" t="s">
        <v>13</v>
      </c>
      <c r="B7">
        <v>0</v>
      </c>
      <c r="C7">
        <v>0</v>
      </c>
      <c r="D7">
        <v>0</v>
      </c>
      <c r="E7">
        <v>0</v>
      </c>
      <c r="F7">
        <v>0</v>
      </c>
      <c r="G7">
        <v>1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</row>
    <row r="8" spans="1:18" x14ac:dyDescent="0.25">
      <c r="A8" t="s">
        <v>15</v>
      </c>
      <c r="B8">
        <v>0</v>
      </c>
      <c r="C8">
        <v>0</v>
      </c>
      <c r="D8">
        <v>0</v>
      </c>
      <c r="E8">
        <v>8.6956519999999999E-3</v>
      </c>
      <c r="F8">
        <v>9.5652169999999995E-2</v>
      </c>
      <c r="G8">
        <v>0.17391300000000001</v>
      </c>
      <c r="H8">
        <v>1</v>
      </c>
      <c r="I8">
        <v>9.5652169999999995E-2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</row>
    <row r="9" spans="1:18" x14ac:dyDescent="0.25">
      <c r="A9" s="1" t="s">
        <v>16</v>
      </c>
      <c r="B9">
        <v>0</v>
      </c>
      <c r="C9">
        <v>0</v>
      </c>
      <c r="D9">
        <v>0</v>
      </c>
      <c r="E9">
        <v>0</v>
      </c>
      <c r="F9">
        <v>0.6875</v>
      </c>
      <c r="G9">
        <v>0</v>
      </c>
      <c r="H9">
        <v>0.6875</v>
      </c>
      <c r="I9">
        <v>1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</row>
    <row r="10" spans="1:18" x14ac:dyDescent="0.25">
      <c r="A10" t="s">
        <v>18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1</v>
      </c>
      <c r="K10">
        <v>0.95833332999999998</v>
      </c>
      <c r="L10">
        <v>0.95833332999999998</v>
      </c>
      <c r="M10">
        <v>0</v>
      </c>
      <c r="N10">
        <v>0</v>
      </c>
      <c r="O10">
        <v>4.1666670000000003E-2</v>
      </c>
      <c r="P10">
        <v>0</v>
      </c>
      <c r="Q10">
        <v>0</v>
      </c>
      <c r="R10">
        <v>0.20833333000000001</v>
      </c>
    </row>
    <row r="11" spans="1:18" x14ac:dyDescent="0.25">
      <c r="A11" t="s">
        <v>20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0.53488371999999995</v>
      </c>
      <c r="K11">
        <v>1</v>
      </c>
      <c r="L11">
        <v>0.86046511999999997</v>
      </c>
      <c r="M11">
        <v>0</v>
      </c>
      <c r="N11">
        <v>2.3255809999999998E-2</v>
      </c>
      <c r="O11">
        <v>0.18604651</v>
      </c>
      <c r="P11">
        <v>0</v>
      </c>
      <c r="Q11">
        <v>0.11627907</v>
      </c>
      <c r="R11">
        <v>0.30232557999999998</v>
      </c>
    </row>
    <row r="12" spans="1:18" x14ac:dyDescent="0.25">
      <c r="A12" t="s">
        <v>21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0.52272726999999997</v>
      </c>
      <c r="K12">
        <v>0.84090909000000003</v>
      </c>
      <c r="L12">
        <v>1</v>
      </c>
      <c r="M12">
        <v>0</v>
      </c>
      <c r="N12">
        <v>2.2727270000000001E-2</v>
      </c>
      <c r="O12">
        <v>0.25</v>
      </c>
      <c r="P12">
        <v>0</v>
      </c>
      <c r="Q12">
        <v>0.18181818</v>
      </c>
      <c r="R12">
        <v>0.36363635999999999</v>
      </c>
    </row>
    <row r="13" spans="1:18" x14ac:dyDescent="0.25">
      <c r="A13" t="s">
        <v>22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1</v>
      </c>
      <c r="N13">
        <v>0</v>
      </c>
      <c r="O13">
        <v>0</v>
      </c>
      <c r="P13">
        <v>0</v>
      </c>
      <c r="Q13">
        <v>0</v>
      </c>
      <c r="R13">
        <v>0</v>
      </c>
    </row>
    <row r="14" spans="1:18" x14ac:dyDescent="0.25">
      <c r="A14" t="s">
        <v>23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2.2222220000000001E-2</v>
      </c>
      <c r="L14">
        <v>2.2222220000000001E-2</v>
      </c>
      <c r="M14">
        <v>0</v>
      </c>
      <c r="N14">
        <v>1</v>
      </c>
      <c r="O14">
        <v>0.11111111</v>
      </c>
      <c r="P14">
        <v>2.2222220000000001E-2</v>
      </c>
      <c r="Q14">
        <v>0.55555555999999995</v>
      </c>
      <c r="R14">
        <v>1</v>
      </c>
    </row>
    <row r="15" spans="1:18" x14ac:dyDescent="0.25">
      <c r="A15" s="1" t="s">
        <v>24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2.9411759999999999E-2</v>
      </c>
      <c r="K15">
        <v>0.23529412</v>
      </c>
      <c r="L15">
        <v>0.32352941000000002</v>
      </c>
      <c r="M15">
        <v>0</v>
      </c>
      <c r="N15">
        <v>0.14705882000000001</v>
      </c>
      <c r="O15">
        <v>1</v>
      </c>
      <c r="P15">
        <v>0.17647059000000001</v>
      </c>
      <c r="Q15">
        <v>0.70588234999999999</v>
      </c>
      <c r="R15">
        <v>0.73529412000000005</v>
      </c>
    </row>
    <row r="16" spans="1:18" x14ac:dyDescent="0.25">
      <c r="A16" t="s">
        <v>25</v>
      </c>
      <c r="B16">
        <v>8.108108E-2</v>
      </c>
      <c r="C16">
        <v>0.21621621999999999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2.702703E-2</v>
      </c>
      <c r="O16">
        <v>0.16216216</v>
      </c>
      <c r="P16">
        <v>1</v>
      </c>
      <c r="Q16">
        <v>0.91891891999999997</v>
      </c>
      <c r="R16">
        <v>0.83783783999999994</v>
      </c>
    </row>
    <row r="17" spans="1:18" x14ac:dyDescent="0.25">
      <c r="A17" t="s">
        <v>26</v>
      </c>
      <c r="B17">
        <v>2.5641029999999999E-2</v>
      </c>
      <c r="C17">
        <v>8.9743589999999998E-2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6.4102560000000003E-2</v>
      </c>
      <c r="L17">
        <v>0.10256410000000001</v>
      </c>
      <c r="M17">
        <v>0</v>
      </c>
      <c r="N17">
        <v>0.32051281999999998</v>
      </c>
      <c r="O17">
        <v>0.30769231000000002</v>
      </c>
      <c r="P17">
        <v>0.43589744000000002</v>
      </c>
      <c r="Q17">
        <v>1</v>
      </c>
      <c r="R17">
        <v>0.92307691999999997</v>
      </c>
    </row>
    <row r="18" spans="1:18" x14ac:dyDescent="0.25">
      <c r="A18" t="s">
        <v>27</v>
      </c>
      <c r="B18">
        <v>0</v>
      </c>
      <c r="C18">
        <v>9.9173549999999999E-2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4.1322310000000001E-2</v>
      </c>
      <c r="K18">
        <v>0.10743802</v>
      </c>
      <c r="L18">
        <v>0.1322314</v>
      </c>
      <c r="M18">
        <v>0</v>
      </c>
      <c r="N18">
        <v>0.37190083000000002</v>
      </c>
      <c r="O18">
        <v>0.20661156999999999</v>
      </c>
      <c r="P18">
        <v>0.25619835000000002</v>
      </c>
      <c r="Q18">
        <v>0.59504131999999998</v>
      </c>
      <c r="R18">
        <v>1</v>
      </c>
    </row>
    <row r="20" spans="1:18" x14ac:dyDescent="0.25">
      <c r="A20" t="s">
        <v>72</v>
      </c>
      <c r="E20" t="s">
        <v>81</v>
      </c>
      <c r="Q20" s="1" t="s">
        <v>238</v>
      </c>
    </row>
    <row r="21" spans="1:18" x14ac:dyDescent="0.25">
      <c r="A21" t="s">
        <v>257</v>
      </c>
      <c r="B21" t="s">
        <v>69</v>
      </c>
      <c r="C21" t="s">
        <v>70</v>
      </c>
      <c r="E21" t="s">
        <v>266</v>
      </c>
      <c r="F21" t="s">
        <v>5</v>
      </c>
      <c r="G21" t="s">
        <v>7</v>
      </c>
      <c r="H21" t="s">
        <v>29</v>
      </c>
      <c r="I21" t="s">
        <v>10</v>
      </c>
      <c r="N21" t="s">
        <v>72</v>
      </c>
      <c r="Q21" t="s">
        <v>72</v>
      </c>
    </row>
    <row r="22" spans="1:18" x14ac:dyDescent="0.25">
      <c r="A22" t="s">
        <v>70</v>
      </c>
      <c r="B22">
        <v>100</v>
      </c>
      <c r="C22" t="s">
        <v>71</v>
      </c>
      <c r="E22" t="s">
        <v>5</v>
      </c>
      <c r="H22">
        <v>0</v>
      </c>
      <c r="I22">
        <v>0</v>
      </c>
      <c r="N22" t="s">
        <v>77</v>
      </c>
      <c r="O22">
        <f>AVERAGE(B29,B30,B37,B38,B48,B49)</f>
        <v>66.711666666666659</v>
      </c>
      <c r="Q22" t="s">
        <v>77</v>
      </c>
      <c r="R22">
        <f>AVERAGE(B29,B37,B38,B48,B49)</f>
        <v>66.304000000000002</v>
      </c>
    </row>
    <row r="23" spans="1:18" x14ac:dyDescent="0.25">
      <c r="A23" t="s">
        <v>69</v>
      </c>
      <c r="B23" t="s">
        <v>71</v>
      </c>
      <c r="C23">
        <v>43.1</v>
      </c>
      <c r="E23" t="s">
        <v>7</v>
      </c>
      <c r="H23">
        <v>0</v>
      </c>
      <c r="I23">
        <v>0</v>
      </c>
      <c r="N23" t="s">
        <v>78</v>
      </c>
      <c r="O23">
        <f>AVERAGE(C26,C42,C43,C44,C45,C46,C47)</f>
        <v>9.23</v>
      </c>
      <c r="Q23" t="s">
        <v>78</v>
      </c>
      <c r="R23" s="27">
        <f>AVERAGE(C43,C46)</f>
        <v>2.46</v>
      </c>
    </row>
    <row r="24" spans="1:18" x14ac:dyDescent="0.25">
      <c r="A24" t="s">
        <v>258</v>
      </c>
      <c r="B24" t="s">
        <v>69</v>
      </c>
      <c r="C24" t="s">
        <v>70</v>
      </c>
      <c r="E24" t="s">
        <v>29</v>
      </c>
      <c r="F24">
        <v>0</v>
      </c>
      <c r="G24">
        <v>0</v>
      </c>
      <c r="N24" t="s">
        <v>79</v>
      </c>
      <c r="O24">
        <f>AVERAGE(C23,C29,C30,C31,C32,C37,C38,C48,C49,C50,C51,C52,C53,C57)</f>
        <v>32.287857142857142</v>
      </c>
      <c r="Q24" t="s">
        <v>79</v>
      </c>
      <c r="R24">
        <f>AVERAGE(C23,C29,C30,C37,C38,C48,C50,C51,C53,C57)</f>
        <v>33.184999999999995</v>
      </c>
    </row>
    <row r="25" spans="1:18" x14ac:dyDescent="0.25">
      <c r="A25" t="s">
        <v>70</v>
      </c>
      <c r="B25">
        <v>0</v>
      </c>
      <c r="E25" t="s">
        <v>10</v>
      </c>
      <c r="F25">
        <v>0</v>
      </c>
      <c r="G25">
        <v>0</v>
      </c>
      <c r="N25" t="s">
        <v>80</v>
      </c>
      <c r="O25">
        <f>AVERAGE(B22,B26,B25,B28,27,B35,B36,B42,B43,B44,B45,B46,B47,B56)</f>
        <v>76.375</v>
      </c>
      <c r="Q25" t="s">
        <v>80</v>
      </c>
      <c r="R25">
        <f>AVERAGE(B22,B25,B28,B35,B36,B42,B43,B46,B47,B56)</f>
        <v>81.955999999999989</v>
      </c>
    </row>
    <row r="26" spans="1:18" x14ac:dyDescent="0.25">
      <c r="B26" s="1">
        <v>78.569999999999993</v>
      </c>
      <c r="C26" s="1">
        <v>0</v>
      </c>
    </row>
    <row r="27" spans="1:18" x14ac:dyDescent="0.25">
      <c r="B27" s="1">
        <v>78.569999999999993</v>
      </c>
      <c r="E27" t="s">
        <v>268</v>
      </c>
      <c r="F27" t="s">
        <v>5</v>
      </c>
      <c r="G27" t="s">
        <v>7</v>
      </c>
      <c r="H27" t="s">
        <v>23</v>
      </c>
      <c r="I27" s="1" t="s">
        <v>24</v>
      </c>
      <c r="J27" t="s">
        <v>25</v>
      </c>
      <c r="K27" t="s">
        <v>26</v>
      </c>
      <c r="L27" t="s">
        <v>27</v>
      </c>
      <c r="N27" t="s">
        <v>81</v>
      </c>
      <c r="Q27" t="s">
        <v>81</v>
      </c>
    </row>
    <row r="28" spans="1:18" x14ac:dyDescent="0.25">
      <c r="B28">
        <v>100</v>
      </c>
      <c r="E28" t="s">
        <v>5</v>
      </c>
      <c r="H28">
        <v>0</v>
      </c>
      <c r="I28">
        <v>0</v>
      </c>
      <c r="J28">
        <v>10</v>
      </c>
      <c r="K28">
        <v>6.67</v>
      </c>
      <c r="L28">
        <v>0</v>
      </c>
      <c r="N28" t="s">
        <v>77</v>
      </c>
      <c r="O28">
        <f>AVERAGE(H23,G24,K29,L29,G33,G34,J37,K37,F41,F42,L64,M64,L65,M65,G69,H69,G70,H70)</f>
        <v>9.4455555555555542</v>
      </c>
      <c r="Q28" t="s">
        <v>77</v>
      </c>
      <c r="R28">
        <f>AVERAGE(H23,G24,K29,L29,G33,G34,J37,F41,L64,M64,L65,M65,G69,H69,G70,H70)</f>
        <v>10.626249999999999</v>
      </c>
    </row>
    <row r="29" spans="1:18" x14ac:dyDescent="0.25">
      <c r="A29" t="s">
        <v>69</v>
      </c>
      <c r="B29" s="24">
        <v>9.57</v>
      </c>
      <c r="C29" s="24">
        <v>9.57</v>
      </c>
      <c r="E29" t="s">
        <v>7</v>
      </c>
      <c r="H29">
        <v>0</v>
      </c>
      <c r="I29">
        <v>0</v>
      </c>
      <c r="J29">
        <v>4.8499999999999996</v>
      </c>
      <c r="K29">
        <v>4.24</v>
      </c>
      <c r="L29">
        <v>7.27</v>
      </c>
      <c r="N29" t="s">
        <v>78</v>
      </c>
      <c r="O29">
        <f>AVERAGE(I22,F25,H28,I28,J28,F30,F31,F32,H38,I38,G39,G40,J45,J46,F49,G49,H53,G54,G57,F58,I63,J63,K63,F66,F67,F68)</f>
        <v>0.97000000000000008</v>
      </c>
      <c r="Q29" t="s">
        <v>78</v>
      </c>
      <c r="R29">
        <f>AVERAGE(I22,F25,H28,J28,F30,F32,I38,G40,J46,G49,H53,G54,G57,F58,I63,K63,F66,F68)</f>
        <v>1.0061111111111112</v>
      </c>
    </row>
    <row r="30" spans="1:18" x14ac:dyDescent="0.25">
      <c r="B30" s="1">
        <v>68.75</v>
      </c>
      <c r="C30">
        <v>17.39</v>
      </c>
      <c r="E30" t="s">
        <v>23</v>
      </c>
      <c r="F30">
        <v>0</v>
      </c>
      <c r="G30">
        <v>0</v>
      </c>
      <c r="N30" t="s">
        <v>79</v>
      </c>
      <c r="O30">
        <f>AVERAGE(I23,F24,H29,I29,J29,F33,F34,H37,I37,G41,G42,J47,J48,H52,F59,F60,I64,J64,K64,I65,J65,K65,F69,F70)</f>
        <v>2.4891666666666667</v>
      </c>
      <c r="Q30" t="s">
        <v>79</v>
      </c>
      <c r="R30">
        <f>AVERAGE(I23,F24,H29,J29,F33,F34,I37,G41,J47,H52,F59,F60,I64,I65,K64,K65,F69,F70)</f>
        <v>0.89666666666666672</v>
      </c>
    </row>
    <row r="31" spans="1:18" x14ac:dyDescent="0.25">
      <c r="C31" s="1">
        <v>68.75</v>
      </c>
      <c r="E31" s="1" t="s">
        <v>24</v>
      </c>
      <c r="F31">
        <v>0</v>
      </c>
      <c r="G31">
        <v>0</v>
      </c>
      <c r="N31" t="s">
        <v>80</v>
      </c>
      <c r="O31">
        <f>AVERAGE(H22,G25,K28,L28,G30,G31,G32,J38,K38,F39,F40,H49,I49,F54,H57,I57,L63,M63,G66,H66,G67,H67,G68,H68)</f>
        <v>4.5599999999999996</v>
      </c>
      <c r="Q31" t="s">
        <v>80</v>
      </c>
      <c r="R31">
        <f>AVERAGE(H22,G25,K28,L28,G30,G32,J38,F40,H49,F54,H57,I57,L63,M63,G66,H66,G68,H68)</f>
        <v>2.9755555555555553</v>
      </c>
    </row>
    <row r="32" spans="1:18" x14ac:dyDescent="0.25">
      <c r="C32" s="1">
        <v>0</v>
      </c>
      <c r="E32" t="s">
        <v>25</v>
      </c>
      <c r="F32">
        <v>8.11</v>
      </c>
      <c r="G32">
        <v>21.62</v>
      </c>
    </row>
    <row r="33" spans="1:11" x14ac:dyDescent="0.25">
      <c r="E33" t="s">
        <v>26</v>
      </c>
      <c r="F33">
        <v>2.56</v>
      </c>
      <c r="G33">
        <v>8.9700000000000006</v>
      </c>
    </row>
    <row r="34" spans="1:11" x14ac:dyDescent="0.25">
      <c r="A34" t="s">
        <v>259</v>
      </c>
      <c r="B34" t="s">
        <v>69</v>
      </c>
      <c r="C34" t="s">
        <v>70</v>
      </c>
      <c r="E34" t="s">
        <v>27</v>
      </c>
      <c r="F34">
        <v>0</v>
      </c>
      <c r="G34">
        <v>9.92</v>
      </c>
    </row>
    <row r="35" spans="1:11" x14ac:dyDescent="0.25">
      <c r="A35" t="s">
        <v>70</v>
      </c>
      <c r="B35">
        <v>95.83</v>
      </c>
      <c r="C35" t="s">
        <v>71</v>
      </c>
    </row>
    <row r="36" spans="1:11" x14ac:dyDescent="0.25">
      <c r="B36">
        <v>95.83</v>
      </c>
      <c r="C36" t="s">
        <v>71</v>
      </c>
      <c r="E36" t="s">
        <v>269</v>
      </c>
      <c r="F36" t="s">
        <v>29</v>
      </c>
      <c r="G36" t="s">
        <v>10</v>
      </c>
      <c r="H36" s="1" t="s">
        <v>12</v>
      </c>
      <c r="I36" t="s">
        <v>13</v>
      </c>
      <c r="J36" t="s">
        <v>15</v>
      </c>
      <c r="K36" s="1" t="s">
        <v>16</v>
      </c>
    </row>
    <row r="37" spans="1:11" x14ac:dyDescent="0.25">
      <c r="A37" t="s">
        <v>69</v>
      </c>
      <c r="B37">
        <v>86.05</v>
      </c>
      <c r="C37">
        <v>53.49</v>
      </c>
      <c r="E37" t="s">
        <v>29</v>
      </c>
      <c r="H37">
        <v>0</v>
      </c>
      <c r="I37">
        <v>0</v>
      </c>
      <c r="J37">
        <v>1.72</v>
      </c>
      <c r="K37">
        <v>0</v>
      </c>
    </row>
    <row r="38" spans="1:11" x14ac:dyDescent="0.25">
      <c r="B38">
        <v>84.09</v>
      </c>
      <c r="C38">
        <v>52.27</v>
      </c>
      <c r="E38" t="s">
        <v>10</v>
      </c>
      <c r="H38">
        <v>0</v>
      </c>
      <c r="I38">
        <v>0</v>
      </c>
      <c r="J38">
        <v>0</v>
      </c>
      <c r="K38">
        <v>0</v>
      </c>
    </row>
    <row r="39" spans="1:11" x14ac:dyDescent="0.25">
      <c r="E39" s="1" t="s">
        <v>12</v>
      </c>
      <c r="F39">
        <v>0</v>
      </c>
      <c r="G39">
        <v>0</v>
      </c>
    </row>
    <row r="40" spans="1:11" x14ac:dyDescent="0.25">
      <c r="E40" t="s">
        <v>13</v>
      </c>
      <c r="F40">
        <v>0</v>
      </c>
      <c r="G40">
        <v>0</v>
      </c>
    </row>
    <row r="41" spans="1:11" x14ac:dyDescent="0.25">
      <c r="A41" t="s">
        <v>35</v>
      </c>
      <c r="B41" t="s">
        <v>69</v>
      </c>
      <c r="C41" t="s">
        <v>70</v>
      </c>
      <c r="E41" t="s">
        <v>15</v>
      </c>
      <c r="F41">
        <v>0.87</v>
      </c>
      <c r="G41">
        <v>0</v>
      </c>
    </row>
    <row r="42" spans="1:11" x14ac:dyDescent="0.25">
      <c r="A42" t="s">
        <v>70</v>
      </c>
      <c r="B42">
        <v>55.56</v>
      </c>
      <c r="C42" s="1">
        <v>11.11</v>
      </c>
      <c r="E42" s="1" t="s">
        <v>16</v>
      </c>
      <c r="F42">
        <v>0</v>
      </c>
      <c r="G42">
        <v>0</v>
      </c>
    </row>
    <row r="43" spans="1:11" x14ac:dyDescent="0.25">
      <c r="B43">
        <v>100</v>
      </c>
      <c r="C43">
        <v>2.2200000000000002</v>
      </c>
    </row>
    <row r="44" spans="1:11" x14ac:dyDescent="0.25">
      <c r="B44" s="1">
        <v>70.59</v>
      </c>
      <c r="C44" s="1">
        <v>14.71</v>
      </c>
      <c r="E44" t="s">
        <v>271</v>
      </c>
      <c r="F44" s="1" t="s">
        <v>12</v>
      </c>
      <c r="G44" t="s">
        <v>13</v>
      </c>
      <c r="H44" t="s">
        <v>15</v>
      </c>
      <c r="I44" s="1" t="s">
        <v>16</v>
      </c>
      <c r="J44" t="s">
        <v>22</v>
      </c>
    </row>
    <row r="45" spans="1:11" x14ac:dyDescent="0.25">
      <c r="B45" s="1">
        <v>73.53</v>
      </c>
      <c r="C45" s="1">
        <v>17.649999999999999</v>
      </c>
      <c r="E45" s="1" t="s">
        <v>12</v>
      </c>
      <c r="J45">
        <v>0</v>
      </c>
    </row>
    <row r="46" spans="1:11" x14ac:dyDescent="0.25">
      <c r="B46">
        <v>91.89</v>
      </c>
      <c r="C46">
        <v>2.7</v>
      </c>
      <c r="E46" t="s">
        <v>13</v>
      </c>
      <c r="J46">
        <v>0</v>
      </c>
    </row>
    <row r="47" spans="1:11" x14ac:dyDescent="0.25">
      <c r="B47">
        <v>83.78</v>
      </c>
      <c r="C47">
        <v>16.22</v>
      </c>
      <c r="E47" t="s">
        <v>15</v>
      </c>
      <c r="J47">
        <v>0</v>
      </c>
    </row>
    <row r="48" spans="1:11" x14ac:dyDescent="0.25">
      <c r="A48" t="s">
        <v>69</v>
      </c>
      <c r="B48">
        <v>92.31</v>
      </c>
      <c r="C48">
        <v>32.049999999999997</v>
      </c>
      <c r="E48" s="1" t="s">
        <v>16</v>
      </c>
      <c r="J48">
        <v>0</v>
      </c>
    </row>
    <row r="49" spans="1:13" x14ac:dyDescent="0.25">
      <c r="B49">
        <v>59.5</v>
      </c>
      <c r="C49" s="1">
        <v>30.77</v>
      </c>
      <c r="E49" t="s">
        <v>22</v>
      </c>
      <c r="F49">
        <v>0</v>
      </c>
      <c r="G49">
        <v>0</v>
      </c>
      <c r="H49">
        <v>0</v>
      </c>
      <c r="I49">
        <v>0</v>
      </c>
    </row>
    <row r="50" spans="1:13" x14ac:dyDescent="0.25">
      <c r="C50">
        <v>43.59</v>
      </c>
    </row>
    <row r="51" spans="1:13" x14ac:dyDescent="0.25">
      <c r="C51">
        <v>37.19</v>
      </c>
      <c r="E51" t="s">
        <v>272</v>
      </c>
      <c r="F51" t="s">
        <v>29</v>
      </c>
      <c r="G51" t="s">
        <v>10</v>
      </c>
      <c r="H51" t="s">
        <v>22</v>
      </c>
    </row>
    <row r="52" spans="1:13" x14ac:dyDescent="0.25">
      <c r="C52" s="1">
        <v>20.66</v>
      </c>
      <c r="E52" t="s">
        <v>29</v>
      </c>
      <c r="H52">
        <v>0</v>
      </c>
    </row>
    <row r="53" spans="1:13" x14ac:dyDescent="0.25">
      <c r="C53">
        <v>25.62</v>
      </c>
      <c r="E53" t="s">
        <v>10</v>
      </c>
      <c r="H53">
        <v>0</v>
      </c>
    </row>
    <row r="54" spans="1:13" x14ac:dyDescent="0.25">
      <c r="E54" t="s">
        <v>22</v>
      </c>
      <c r="F54">
        <v>0</v>
      </c>
      <c r="G54">
        <v>0</v>
      </c>
    </row>
    <row r="55" spans="1:13" x14ac:dyDescent="0.25">
      <c r="A55" t="s">
        <v>261</v>
      </c>
      <c r="B55" t="s">
        <v>69</v>
      </c>
      <c r="C55" t="s">
        <v>70</v>
      </c>
    </row>
    <row r="56" spans="1:13" x14ac:dyDescent="0.25">
      <c r="A56" t="s">
        <v>70</v>
      </c>
      <c r="B56">
        <v>96.67</v>
      </c>
      <c r="C56" t="s">
        <v>71</v>
      </c>
      <c r="E56" t="s">
        <v>273</v>
      </c>
      <c r="F56" t="s">
        <v>22</v>
      </c>
      <c r="G56" t="s">
        <v>18</v>
      </c>
      <c r="H56" t="s">
        <v>20</v>
      </c>
      <c r="I56" t="s">
        <v>21</v>
      </c>
    </row>
    <row r="57" spans="1:13" x14ac:dyDescent="0.25">
      <c r="A57" t="s">
        <v>69</v>
      </c>
      <c r="B57" t="s">
        <v>71</v>
      </c>
      <c r="C57">
        <v>17.579999999999998</v>
      </c>
      <c r="E57" t="s">
        <v>22</v>
      </c>
      <c r="G57">
        <v>0</v>
      </c>
      <c r="H57">
        <v>0</v>
      </c>
      <c r="I57">
        <v>0</v>
      </c>
    </row>
    <row r="58" spans="1:13" x14ac:dyDescent="0.25">
      <c r="E58" t="s">
        <v>18</v>
      </c>
      <c r="F58">
        <v>0</v>
      </c>
    </row>
    <row r="59" spans="1:13" x14ac:dyDescent="0.25">
      <c r="E59" t="s">
        <v>20</v>
      </c>
      <c r="F59">
        <v>0</v>
      </c>
    </row>
    <row r="60" spans="1:13" x14ac:dyDescent="0.25">
      <c r="E60" t="s">
        <v>21</v>
      </c>
      <c r="F60">
        <v>0</v>
      </c>
    </row>
    <row r="62" spans="1:13" x14ac:dyDescent="0.25">
      <c r="E62" t="s">
        <v>274</v>
      </c>
      <c r="F62" t="s">
        <v>18</v>
      </c>
      <c r="G62" t="s">
        <v>20</v>
      </c>
      <c r="H62" t="s">
        <v>21</v>
      </c>
      <c r="I62" t="s">
        <v>23</v>
      </c>
      <c r="J62" s="1" t="s">
        <v>24</v>
      </c>
      <c r="K62" t="s">
        <v>25</v>
      </c>
      <c r="L62" t="s">
        <v>26</v>
      </c>
      <c r="M62" t="s">
        <v>27</v>
      </c>
    </row>
    <row r="63" spans="1:13" x14ac:dyDescent="0.25">
      <c r="E63" t="s">
        <v>18</v>
      </c>
      <c r="I63">
        <v>0</v>
      </c>
      <c r="J63">
        <v>4.17</v>
      </c>
      <c r="K63">
        <v>0</v>
      </c>
      <c r="L63">
        <v>0</v>
      </c>
      <c r="M63">
        <v>20.83</v>
      </c>
    </row>
    <row r="64" spans="1:13" x14ac:dyDescent="0.25">
      <c r="E64" t="s">
        <v>20</v>
      </c>
      <c r="I64">
        <v>2.33</v>
      </c>
      <c r="J64">
        <v>18.600000000000001</v>
      </c>
      <c r="K64">
        <v>0</v>
      </c>
      <c r="L64">
        <v>11.63</v>
      </c>
      <c r="M64">
        <v>30.23</v>
      </c>
    </row>
    <row r="65" spans="5:13" x14ac:dyDescent="0.25">
      <c r="E65" t="s">
        <v>21</v>
      </c>
      <c r="I65">
        <v>2.27</v>
      </c>
      <c r="J65">
        <v>25</v>
      </c>
      <c r="K65">
        <v>0</v>
      </c>
      <c r="L65">
        <v>18.18</v>
      </c>
      <c r="M65">
        <v>36.36</v>
      </c>
    </row>
    <row r="66" spans="5:13" x14ac:dyDescent="0.25">
      <c r="E66" t="s">
        <v>23</v>
      </c>
      <c r="F66">
        <v>0</v>
      </c>
      <c r="G66" s="2">
        <v>2.2200000000000002</v>
      </c>
      <c r="H66" s="2">
        <v>2.2200000000000002</v>
      </c>
    </row>
    <row r="67" spans="5:13" x14ac:dyDescent="0.25">
      <c r="E67" s="1" t="s">
        <v>24</v>
      </c>
      <c r="F67">
        <v>2.94</v>
      </c>
      <c r="G67">
        <v>23.53</v>
      </c>
      <c r="H67">
        <v>32.35</v>
      </c>
    </row>
    <row r="68" spans="5:13" x14ac:dyDescent="0.25">
      <c r="E68" t="s">
        <v>25</v>
      </c>
      <c r="F68">
        <v>0</v>
      </c>
      <c r="G68">
        <v>0</v>
      </c>
      <c r="H68">
        <v>0</v>
      </c>
    </row>
    <row r="69" spans="5:13" x14ac:dyDescent="0.25">
      <c r="E69" t="s">
        <v>26</v>
      </c>
      <c r="F69">
        <v>0</v>
      </c>
      <c r="G69">
        <v>6.41</v>
      </c>
      <c r="H69">
        <v>10.26</v>
      </c>
    </row>
    <row r="70" spans="5:13" x14ac:dyDescent="0.25">
      <c r="E70" t="s">
        <v>27</v>
      </c>
      <c r="F70">
        <v>4.13</v>
      </c>
      <c r="G70">
        <v>10.74</v>
      </c>
      <c r="H70">
        <v>13.22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2818"/>
  <sheetViews>
    <sheetView topLeftCell="A82" workbookViewId="0">
      <selection activeCell="A16" sqref="A16"/>
    </sheetView>
  </sheetViews>
  <sheetFormatPr defaultColWidth="11" defaultRowHeight="15.75" outlineLevelRow="2" x14ac:dyDescent="0.25"/>
  <sheetData>
    <row r="1" spans="1:12" x14ac:dyDescent="0.25">
      <c r="A1" t="s">
        <v>129</v>
      </c>
      <c r="B1" t="s">
        <v>0</v>
      </c>
      <c r="C1" t="s">
        <v>1</v>
      </c>
      <c r="D1" t="s">
        <v>2</v>
      </c>
      <c r="F1" t="s">
        <v>131</v>
      </c>
      <c r="G1" t="s">
        <v>132</v>
      </c>
      <c r="H1" t="s">
        <v>133</v>
      </c>
      <c r="I1" t="s">
        <v>130</v>
      </c>
      <c r="J1" t="s">
        <v>0</v>
      </c>
      <c r="K1" t="s">
        <v>1</v>
      </c>
      <c r="L1" t="s">
        <v>2</v>
      </c>
    </row>
    <row r="2" spans="1:12" outlineLevel="2" x14ac:dyDescent="0.25">
      <c r="B2" t="s">
        <v>3</v>
      </c>
      <c r="C2">
        <v>581053</v>
      </c>
      <c r="D2">
        <v>7013003</v>
      </c>
      <c r="F2" t="s">
        <v>3</v>
      </c>
      <c r="G2" s="2">
        <v>14</v>
      </c>
      <c r="H2">
        <v>57</v>
      </c>
      <c r="J2" t="s">
        <v>3</v>
      </c>
      <c r="K2">
        <v>581053</v>
      </c>
      <c r="L2">
        <v>7013003</v>
      </c>
    </row>
    <row r="3" spans="1:12" outlineLevel="2" x14ac:dyDescent="0.25">
      <c r="B3" t="s">
        <v>3</v>
      </c>
      <c r="C3">
        <v>582015</v>
      </c>
      <c r="D3">
        <v>7014041</v>
      </c>
      <c r="F3" t="s">
        <v>4</v>
      </c>
      <c r="G3">
        <v>86</v>
      </c>
      <c r="H3">
        <v>71</v>
      </c>
      <c r="J3" t="s">
        <v>3</v>
      </c>
      <c r="K3">
        <v>581053</v>
      </c>
      <c r="L3">
        <v>7013003</v>
      </c>
    </row>
    <row r="4" spans="1:12" outlineLevel="2" x14ac:dyDescent="0.25">
      <c r="B4" t="s">
        <v>3</v>
      </c>
      <c r="C4">
        <v>581053</v>
      </c>
      <c r="D4">
        <v>7013003</v>
      </c>
      <c r="F4" t="s">
        <v>5</v>
      </c>
      <c r="G4">
        <v>80</v>
      </c>
      <c r="H4">
        <v>68</v>
      </c>
      <c r="J4" t="s">
        <v>3</v>
      </c>
      <c r="K4">
        <v>581256</v>
      </c>
      <c r="L4">
        <v>7013717</v>
      </c>
    </row>
    <row r="5" spans="1:12" outlineLevel="2" x14ac:dyDescent="0.25">
      <c r="B5" t="s">
        <v>3</v>
      </c>
      <c r="C5">
        <v>581053</v>
      </c>
      <c r="D5">
        <v>7013003</v>
      </c>
      <c r="F5" t="s">
        <v>6</v>
      </c>
      <c r="G5">
        <v>48</v>
      </c>
      <c r="H5">
        <v>54</v>
      </c>
      <c r="J5" t="s">
        <v>3</v>
      </c>
      <c r="K5">
        <v>581053</v>
      </c>
      <c r="L5">
        <v>7013003</v>
      </c>
    </row>
    <row r="6" spans="1:12" outlineLevel="2" x14ac:dyDescent="0.25">
      <c r="B6" t="s">
        <v>3</v>
      </c>
      <c r="C6">
        <v>581053</v>
      </c>
      <c r="D6">
        <v>7013003</v>
      </c>
      <c r="F6" t="s">
        <v>7</v>
      </c>
      <c r="G6" s="2">
        <v>29</v>
      </c>
      <c r="H6">
        <v>24</v>
      </c>
      <c r="J6" t="s">
        <v>3</v>
      </c>
      <c r="K6">
        <v>581053</v>
      </c>
      <c r="L6">
        <v>7013003</v>
      </c>
    </row>
    <row r="7" spans="1:12" outlineLevel="2" x14ac:dyDescent="0.25">
      <c r="B7" t="s">
        <v>3</v>
      </c>
      <c r="C7">
        <v>581096</v>
      </c>
      <c r="D7">
        <v>7012646</v>
      </c>
      <c r="F7" t="s">
        <v>8</v>
      </c>
      <c r="G7">
        <v>131</v>
      </c>
      <c r="H7">
        <v>91</v>
      </c>
      <c r="J7" t="s">
        <v>3</v>
      </c>
      <c r="K7">
        <v>581124</v>
      </c>
      <c r="L7">
        <v>7014744</v>
      </c>
    </row>
    <row r="8" spans="1:12" outlineLevel="2" x14ac:dyDescent="0.25">
      <c r="B8" t="s">
        <v>3</v>
      </c>
      <c r="C8">
        <v>581326</v>
      </c>
      <c r="D8">
        <v>7013179</v>
      </c>
      <c r="F8" t="s">
        <v>29</v>
      </c>
      <c r="G8">
        <v>80</v>
      </c>
      <c r="H8">
        <v>83</v>
      </c>
      <c r="J8" t="s">
        <v>3</v>
      </c>
      <c r="K8">
        <v>582153</v>
      </c>
      <c r="L8">
        <v>7014777</v>
      </c>
    </row>
    <row r="9" spans="1:12" outlineLevel="2" x14ac:dyDescent="0.25">
      <c r="B9" t="s">
        <v>3</v>
      </c>
      <c r="C9">
        <v>581053</v>
      </c>
      <c r="D9">
        <v>7013003</v>
      </c>
      <c r="F9" t="s">
        <v>10</v>
      </c>
      <c r="G9">
        <v>52</v>
      </c>
      <c r="H9">
        <v>81</v>
      </c>
      <c r="J9" t="s">
        <v>3</v>
      </c>
      <c r="K9">
        <v>582147</v>
      </c>
      <c r="L9">
        <v>7015428</v>
      </c>
    </row>
    <row r="10" spans="1:12" outlineLevel="2" x14ac:dyDescent="0.25">
      <c r="B10" t="s">
        <v>3</v>
      </c>
      <c r="C10">
        <v>581053</v>
      </c>
      <c r="D10">
        <v>7013003</v>
      </c>
      <c r="F10" t="s">
        <v>11</v>
      </c>
      <c r="G10">
        <v>33</v>
      </c>
      <c r="H10">
        <v>99</v>
      </c>
      <c r="J10" t="s">
        <v>3</v>
      </c>
      <c r="K10">
        <v>581598</v>
      </c>
      <c r="L10">
        <v>7014133</v>
      </c>
    </row>
    <row r="11" spans="1:12" outlineLevel="2" x14ac:dyDescent="0.25">
      <c r="B11" t="s">
        <v>3</v>
      </c>
      <c r="C11">
        <v>581004</v>
      </c>
      <c r="D11">
        <v>7013912</v>
      </c>
      <c r="F11" t="s">
        <v>12</v>
      </c>
      <c r="G11">
        <v>169</v>
      </c>
      <c r="H11">
        <v>222</v>
      </c>
      <c r="J11" t="s">
        <v>3</v>
      </c>
      <c r="K11">
        <v>581598</v>
      </c>
      <c r="L11">
        <v>7014133</v>
      </c>
    </row>
    <row r="12" spans="1:12" outlineLevel="2" x14ac:dyDescent="0.25">
      <c r="B12" t="s">
        <v>3</v>
      </c>
      <c r="C12">
        <v>581482</v>
      </c>
      <c r="D12">
        <v>7013263</v>
      </c>
      <c r="F12" t="s">
        <v>13</v>
      </c>
      <c r="G12">
        <v>56</v>
      </c>
      <c r="H12">
        <v>53</v>
      </c>
      <c r="J12" t="s">
        <v>3</v>
      </c>
      <c r="K12">
        <v>581220</v>
      </c>
      <c r="L12">
        <v>7012601</v>
      </c>
    </row>
    <row r="13" spans="1:12" outlineLevel="2" x14ac:dyDescent="0.25">
      <c r="B13" t="s">
        <v>3</v>
      </c>
      <c r="C13">
        <v>581878</v>
      </c>
      <c r="D13">
        <v>7013411</v>
      </c>
      <c r="F13" t="s">
        <v>14</v>
      </c>
      <c r="G13">
        <v>55</v>
      </c>
      <c r="H13">
        <v>62</v>
      </c>
      <c r="J13" t="s">
        <v>3</v>
      </c>
      <c r="K13">
        <v>581220</v>
      </c>
      <c r="L13">
        <v>7012601</v>
      </c>
    </row>
    <row r="14" spans="1:12" outlineLevel="2" x14ac:dyDescent="0.25">
      <c r="B14" t="s">
        <v>3</v>
      </c>
      <c r="C14">
        <v>581482</v>
      </c>
      <c r="D14">
        <v>7013263</v>
      </c>
      <c r="F14" t="s">
        <v>15</v>
      </c>
      <c r="G14">
        <v>39</v>
      </c>
      <c r="H14" s="2">
        <v>12</v>
      </c>
      <c r="J14" t="s">
        <v>3</v>
      </c>
      <c r="K14">
        <v>581220</v>
      </c>
      <c r="L14">
        <v>7012601</v>
      </c>
    </row>
    <row r="15" spans="1:12" outlineLevel="2" x14ac:dyDescent="0.25">
      <c r="B15" t="s">
        <v>3</v>
      </c>
      <c r="C15">
        <v>581901</v>
      </c>
      <c r="D15">
        <v>7013280</v>
      </c>
      <c r="F15" t="s">
        <v>16</v>
      </c>
      <c r="G15">
        <v>41</v>
      </c>
      <c r="H15">
        <v>43</v>
      </c>
      <c r="J15" t="s">
        <v>3</v>
      </c>
      <c r="K15">
        <v>581220</v>
      </c>
      <c r="L15">
        <v>7012601</v>
      </c>
    </row>
    <row r="16" spans="1:12" outlineLevel="2" x14ac:dyDescent="0.25">
      <c r="A16" s="5" t="s">
        <v>39</v>
      </c>
      <c r="B16">
        <f>SUBTOTAL(3,B2:B15)</f>
        <v>14</v>
      </c>
      <c r="F16" t="s">
        <v>17</v>
      </c>
      <c r="G16">
        <v>40</v>
      </c>
      <c r="H16">
        <v>46</v>
      </c>
      <c r="J16" t="s">
        <v>3</v>
      </c>
      <c r="K16">
        <v>582180</v>
      </c>
      <c r="L16">
        <v>7014808</v>
      </c>
    </row>
    <row r="17" spans="2:12" outlineLevel="2" x14ac:dyDescent="0.25">
      <c r="B17" t="s">
        <v>4</v>
      </c>
      <c r="C17">
        <v>583530</v>
      </c>
      <c r="D17">
        <v>7015859</v>
      </c>
      <c r="F17" t="s">
        <v>18</v>
      </c>
      <c r="G17">
        <v>170</v>
      </c>
      <c r="H17">
        <v>184</v>
      </c>
      <c r="J17" t="s">
        <v>3</v>
      </c>
      <c r="K17">
        <v>581220</v>
      </c>
      <c r="L17">
        <v>7012601</v>
      </c>
    </row>
    <row r="18" spans="2:12" outlineLevel="2" x14ac:dyDescent="0.25">
      <c r="B18" t="s">
        <v>4</v>
      </c>
      <c r="C18">
        <v>583515</v>
      </c>
      <c r="D18">
        <v>7015852</v>
      </c>
      <c r="F18" t="s">
        <v>19</v>
      </c>
      <c r="G18">
        <v>61</v>
      </c>
      <c r="H18">
        <v>65</v>
      </c>
      <c r="J18" t="s">
        <v>3</v>
      </c>
      <c r="K18">
        <v>581220</v>
      </c>
      <c r="L18">
        <v>7012601</v>
      </c>
    </row>
    <row r="19" spans="2:12" outlineLevel="2" x14ac:dyDescent="0.25">
      <c r="B19" t="s">
        <v>4</v>
      </c>
      <c r="C19">
        <v>583530</v>
      </c>
      <c r="D19">
        <v>7015859</v>
      </c>
      <c r="F19" t="s">
        <v>20</v>
      </c>
      <c r="G19">
        <v>153</v>
      </c>
      <c r="H19">
        <v>112</v>
      </c>
      <c r="J19" t="s">
        <v>3</v>
      </c>
      <c r="K19">
        <v>581220</v>
      </c>
      <c r="L19">
        <v>7012601</v>
      </c>
    </row>
    <row r="20" spans="2:12" outlineLevel="2" x14ac:dyDescent="0.25">
      <c r="B20" t="s">
        <v>4</v>
      </c>
      <c r="C20">
        <v>583066</v>
      </c>
      <c r="D20">
        <v>7015799</v>
      </c>
      <c r="F20" t="s">
        <v>21</v>
      </c>
      <c r="G20">
        <v>139</v>
      </c>
      <c r="H20">
        <v>222</v>
      </c>
      <c r="J20" t="s">
        <v>3</v>
      </c>
      <c r="K20">
        <v>581053</v>
      </c>
      <c r="L20">
        <v>7013003</v>
      </c>
    </row>
    <row r="21" spans="2:12" outlineLevel="2" x14ac:dyDescent="0.25">
      <c r="B21" t="s">
        <v>4</v>
      </c>
      <c r="C21">
        <v>583653</v>
      </c>
      <c r="D21">
        <v>7015512</v>
      </c>
      <c r="F21" t="s">
        <v>22</v>
      </c>
      <c r="G21">
        <v>48</v>
      </c>
      <c r="H21">
        <v>48</v>
      </c>
      <c r="J21" t="s">
        <v>3</v>
      </c>
      <c r="K21">
        <v>581609</v>
      </c>
      <c r="L21">
        <v>7013475</v>
      </c>
    </row>
    <row r="22" spans="2:12" outlineLevel="2" x14ac:dyDescent="0.25">
      <c r="B22" t="s">
        <v>4</v>
      </c>
      <c r="C22">
        <v>583515</v>
      </c>
      <c r="D22">
        <v>7015852</v>
      </c>
      <c r="F22" t="s">
        <v>23</v>
      </c>
      <c r="G22">
        <v>166</v>
      </c>
      <c r="H22">
        <v>246</v>
      </c>
      <c r="J22" t="s">
        <v>3</v>
      </c>
      <c r="K22">
        <v>581598</v>
      </c>
      <c r="L22">
        <v>7014133</v>
      </c>
    </row>
    <row r="23" spans="2:12" outlineLevel="2" x14ac:dyDescent="0.25">
      <c r="B23" t="s">
        <v>4</v>
      </c>
      <c r="C23">
        <v>583515</v>
      </c>
      <c r="D23">
        <v>7015852</v>
      </c>
      <c r="F23" t="s">
        <v>24</v>
      </c>
      <c r="G23">
        <v>184</v>
      </c>
      <c r="H23">
        <v>216</v>
      </c>
      <c r="J23" t="s">
        <v>3</v>
      </c>
      <c r="K23">
        <v>581598</v>
      </c>
      <c r="L23">
        <v>7014133</v>
      </c>
    </row>
    <row r="24" spans="2:12" outlineLevel="2" x14ac:dyDescent="0.25">
      <c r="B24" t="s">
        <v>4</v>
      </c>
      <c r="C24">
        <v>583515</v>
      </c>
      <c r="D24">
        <v>7015852</v>
      </c>
      <c r="F24" t="s">
        <v>25</v>
      </c>
      <c r="G24">
        <v>120</v>
      </c>
      <c r="H24">
        <v>118</v>
      </c>
      <c r="J24" t="s">
        <v>3</v>
      </c>
      <c r="K24">
        <v>581220</v>
      </c>
      <c r="L24">
        <v>7012601</v>
      </c>
    </row>
    <row r="25" spans="2:12" outlineLevel="2" x14ac:dyDescent="0.25">
      <c r="B25" t="s">
        <v>4</v>
      </c>
      <c r="C25">
        <v>583515</v>
      </c>
      <c r="D25">
        <v>7015852</v>
      </c>
      <c r="F25" t="s">
        <v>26</v>
      </c>
      <c r="G25">
        <v>151</v>
      </c>
      <c r="H25">
        <v>256</v>
      </c>
      <c r="J25" t="s">
        <v>3</v>
      </c>
      <c r="K25">
        <v>581220</v>
      </c>
      <c r="L25">
        <v>7012601</v>
      </c>
    </row>
    <row r="26" spans="2:12" outlineLevel="2" x14ac:dyDescent="0.25">
      <c r="B26" t="s">
        <v>4</v>
      </c>
      <c r="C26">
        <v>583515</v>
      </c>
      <c r="D26">
        <v>7015852</v>
      </c>
      <c r="F26" t="s">
        <v>27</v>
      </c>
      <c r="G26">
        <v>126</v>
      </c>
      <c r="H26">
        <v>220</v>
      </c>
      <c r="J26" t="s">
        <v>3</v>
      </c>
      <c r="K26">
        <v>581314</v>
      </c>
      <c r="L26">
        <v>7013824</v>
      </c>
    </row>
    <row r="27" spans="2:12" outlineLevel="2" x14ac:dyDescent="0.25">
      <c r="B27" t="s">
        <v>4</v>
      </c>
      <c r="C27">
        <v>583537</v>
      </c>
      <c r="D27">
        <v>7015843</v>
      </c>
      <c r="F27" t="s">
        <v>28</v>
      </c>
      <c r="G27">
        <v>46</v>
      </c>
      <c r="H27">
        <v>36</v>
      </c>
      <c r="J27" t="s">
        <v>3</v>
      </c>
      <c r="K27">
        <v>581053</v>
      </c>
      <c r="L27">
        <v>7013003</v>
      </c>
    </row>
    <row r="28" spans="2:12" outlineLevel="2" x14ac:dyDescent="0.25">
      <c r="B28" t="s">
        <v>4</v>
      </c>
      <c r="C28">
        <v>583584</v>
      </c>
      <c r="D28">
        <v>7015315</v>
      </c>
      <c r="J28" t="s">
        <v>3</v>
      </c>
      <c r="K28">
        <v>581220</v>
      </c>
      <c r="L28">
        <v>7012601</v>
      </c>
    </row>
    <row r="29" spans="2:12" outlineLevel="2" x14ac:dyDescent="0.25">
      <c r="B29" t="s">
        <v>4</v>
      </c>
      <c r="C29">
        <v>583584</v>
      </c>
      <c r="D29">
        <v>7015315</v>
      </c>
      <c r="J29" t="s">
        <v>3</v>
      </c>
      <c r="K29">
        <v>581820</v>
      </c>
      <c r="L29">
        <v>7013438</v>
      </c>
    </row>
    <row r="30" spans="2:12" outlineLevel="2" x14ac:dyDescent="0.25">
      <c r="B30" t="s">
        <v>4</v>
      </c>
      <c r="C30">
        <v>583656</v>
      </c>
      <c r="D30">
        <v>7015678</v>
      </c>
      <c r="J30" t="s">
        <v>3</v>
      </c>
      <c r="K30">
        <v>581559</v>
      </c>
      <c r="L30">
        <v>7015166</v>
      </c>
    </row>
    <row r="31" spans="2:12" outlineLevel="2" x14ac:dyDescent="0.25">
      <c r="B31" t="s">
        <v>4</v>
      </c>
      <c r="C31">
        <v>583941</v>
      </c>
      <c r="D31">
        <v>7015614</v>
      </c>
      <c r="J31" t="s">
        <v>3</v>
      </c>
      <c r="K31">
        <v>581220</v>
      </c>
      <c r="L31">
        <v>7012601</v>
      </c>
    </row>
    <row r="32" spans="2:12" outlineLevel="2" x14ac:dyDescent="0.25">
      <c r="B32" t="s">
        <v>4</v>
      </c>
      <c r="C32">
        <v>584174</v>
      </c>
      <c r="D32">
        <v>7015453</v>
      </c>
      <c r="J32" t="s">
        <v>3</v>
      </c>
      <c r="K32">
        <v>581220</v>
      </c>
      <c r="L32">
        <v>7012601</v>
      </c>
    </row>
    <row r="33" spans="2:12" outlineLevel="2" x14ac:dyDescent="0.25">
      <c r="B33" t="s">
        <v>4</v>
      </c>
      <c r="C33">
        <v>583842</v>
      </c>
      <c r="D33">
        <v>7014995</v>
      </c>
      <c r="J33" t="s">
        <v>3</v>
      </c>
      <c r="K33">
        <v>581820</v>
      </c>
      <c r="L33">
        <v>7013438</v>
      </c>
    </row>
    <row r="34" spans="2:12" outlineLevel="2" x14ac:dyDescent="0.25">
      <c r="B34" t="s">
        <v>4</v>
      </c>
      <c r="C34">
        <v>583822</v>
      </c>
      <c r="D34">
        <v>7015218</v>
      </c>
      <c r="J34" t="s">
        <v>3</v>
      </c>
      <c r="K34">
        <v>581878</v>
      </c>
      <c r="L34">
        <v>7013411</v>
      </c>
    </row>
    <row r="35" spans="2:12" outlineLevel="2" x14ac:dyDescent="0.25">
      <c r="B35" t="s">
        <v>4</v>
      </c>
      <c r="C35">
        <v>583989</v>
      </c>
      <c r="D35">
        <v>7015262</v>
      </c>
      <c r="J35" t="s">
        <v>3</v>
      </c>
      <c r="K35">
        <v>581820</v>
      </c>
      <c r="L35">
        <v>7013438</v>
      </c>
    </row>
    <row r="36" spans="2:12" outlineLevel="2" x14ac:dyDescent="0.25">
      <c r="B36" t="s">
        <v>4</v>
      </c>
      <c r="C36">
        <v>584333</v>
      </c>
      <c r="D36">
        <v>7015494</v>
      </c>
      <c r="J36" t="s">
        <v>3</v>
      </c>
      <c r="K36">
        <v>581559</v>
      </c>
      <c r="L36">
        <v>7015166</v>
      </c>
    </row>
    <row r="37" spans="2:12" outlineLevel="2" x14ac:dyDescent="0.25">
      <c r="B37" t="s">
        <v>4</v>
      </c>
      <c r="C37">
        <v>584068</v>
      </c>
      <c r="D37">
        <v>7015250</v>
      </c>
      <c r="J37" t="s">
        <v>3</v>
      </c>
      <c r="K37">
        <v>581559</v>
      </c>
      <c r="L37">
        <v>7015166</v>
      </c>
    </row>
    <row r="38" spans="2:12" outlineLevel="2" x14ac:dyDescent="0.25">
      <c r="B38" t="s">
        <v>4</v>
      </c>
      <c r="C38">
        <v>584068</v>
      </c>
      <c r="D38">
        <v>7015250</v>
      </c>
      <c r="J38" t="s">
        <v>3</v>
      </c>
      <c r="K38">
        <v>581820</v>
      </c>
      <c r="L38">
        <v>7013438</v>
      </c>
    </row>
    <row r="39" spans="2:12" outlineLevel="2" x14ac:dyDescent="0.25">
      <c r="B39" t="s">
        <v>4</v>
      </c>
      <c r="C39">
        <v>583688</v>
      </c>
      <c r="D39">
        <v>7015049</v>
      </c>
      <c r="J39" t="s">
        <v>3</v>
      </c>
      <c r="K39">
        <v>581220</v>
      </c>
      <c r="L39">
        <v>7012601</v>
      </c>
    </row>
    <row r="40" spans="2:12" outlineLevel="2" x14ac:dyDescent="0.25">
      <c r="B40" t="s">
        <v>4</v>
      </c>
      <c r="C40">
        <v>583688</v>
      </c>
      <c r="D40">
        <v>7015049</v>
      </c>
      <c r="J40" t="s">
        <v>3</v>
      </c>
      <c r="K40">
        <v>581220</v>
      </c>
      <c r="L40">
        <v>7012601</v>
      </c>
    </row>
    <row r="41" spans="2:12" outlineLevel="2" x14ac:dyDescent="0.25">
      <c r="B41" t="s">
        <v>4</v>
      </c>
      <c r="C41">
        <v>583867</v>
      </c>
      <c r="D41">
        <v>7015025</v>
      </c>
      <c r="J41" t="s">
        <v>3</v>
      </c>
      <c r="K41">
        <v>581559</v>
      </c>
      <c r="L41">
        <v>7015166</v>
      </c>
    </row>
    <row r="42" spans="2:12" outlineLevel="2" x14ac:dyDescent="0.25">
      <c r="B42" t="s">
        <v>4</v>
      </c>
      <c r="C42">
        <v>583692</v>
      </c>
      <c r="D42">
        <v>7015288</v>
      </c>
      <c r="J42" t="s">
        <v>3</v>
      </c>
      <c r="K42">
        <v>581220</v>
      </c>
      <c r="L42">
        <v>7012601</v>
      </c>
    </row>
    <row r="43" spans="2:12" outlineLevel="2" x14ac:dyDescent="0.25">
      <c r="B43" t="s">
        <v>4</v>
      </c>
      <c r="C43">
        <v>583688</v>
      </c>
      <c r="D43">
        <v>7015049</v>
      </c>
      <c r="J43" t="s">
        <v>3</v>
      </c>
      <c r="K43">
        <v>581952</v>
      </c>
      <c r="L43">
        <v>7013369</v>
      </c>
    </row>
    <row r="44" spans="2:12" outlineLevel="2" x14ac:dyDescent="0.25">
      <c r="B44" t="s">
        <v>4</v>
      </c>
      <c r="C44">
        <v>583628</v>
      </c>
      <c r="D44">
        <v>7015105</v>
      </c>
      <c r="J44" t="s">
        <v>3</v>
      </c>
      <c r="K44">
        <v>581220</v>
      </c>
      <c r="L44">
        <v>7012601</v>
      </c>
    </row>
    <row r="45" spans="2:12" outlineLevel="2" x14ac:dyDescent="0.25">
      <c r="B45" t="s">
        <v>4</v>
      </c>
      <c r="C45">
        <v>583558</v>
      </c>
      <c r="D45">
        <v>7015398</v>
      </c>
      <c r="J45" t="s">
        <v>3</v>
      </c>
      <c r="K45">
        <v>581820</v>
      </c>
      <c r="L45">
        <v>7013438</v>
      </c>
    </row>
    <row r="46" spans="2:12" outlineLevel="2" x14ac:dyDescent="0.25">
      <c r="B46" t="s">
        <v>4</v>
      </c>
      <c r="C46">
        <v>583338</v>
      </c>
      <c r="D46">
        <v>7015668</v>
      </c>
      <c r="J46" t="s">
        <v>3</v>
      </c>
      <c r="K46">
        <v>581732</v>
      </c>
      <c r="L46">
        <v>7013037</v>
      </c>
    </row>
    <row r="47" spans="2:12" outlineLevel="2" x14ac:dyDescent="0.25">
      <c r="B47" t="s">
        <v>4</v>
      </c>
      <c r="C47">
        <v>583941</v>
      </c>
      <c r="D47">
        <v>7015238</v>
      </c>
      <c r="J47" t="s">
        <v>3</v>
      </c>
      <c r="K47">
        <v>581820</v>
      </c>
      <c r="L47">
        <v>7013438</v>
      </c>
    </row>
    <row r="48" spans="2:12" outlineLevel="2" x14ac:dyDescent="0.25">
      <c r="B48" t="s">
        <v>4</v>
      </c>
      <c r="C48">
        <v>583989</v>
      </c>
      <c r="D48">
        <v>7015262</v>
      </c>
      <c r="J48" t="s">
        <v>3</v>
      </c>
      <c r="K48">
        <v>581220</v>
      </c>
      <c r="L48">
        <v>7012601</v>
      </c>
    </row>
    <row r="49" spans="2:12" outlineLevel="2" x14ac:dyDescent="0.25">
      <c r="B49" t="s">
        <v>4</v>
      </c>
      <c r="C49">
        <v>584068</v>
      </c>
      <c r="D49">
        <v>7015164</v>
      </c>
      <c r="J49" t="s">
        <v>3</v>
      </c>
      <c r="K49">
        <v>581314</v>
      </c>
      <c r="L49">
        <v>7013824</v>
      </c>
    </row>
    <row r="50" spans="2:12" outlineLevel="2" x14ac:dyDescent="0.25">
      <c r="B50" t="s">
        <v>4</v>
      </c>
      <c r="C50">
        <v>583989</v>
      </c>
      <c r="D50">
        <v>7015262</v>
      </c>
      <c r="J50" t="s">
        <v>3</v>
      </c>
      <c r="K50">
        <v>582874</v>
      </c>
      <c r="L50">
        <v>7013727</v>
      </c>
    </row>
    <row r="51" spans="2:12" outlineLevel="2" x14ac:dyDescent="0.25">
      <c r="B51" t="s">
        <v>4</v>
      </c>
      <c r="C51">
        <v>583843</v>
      </c>
      <c r="D51">
        <v>7015512</v>
      </c>
      <c r="J51" t="s">
        <v>3</v>
      </c>
      <c r="K51">
        <v>581492</v>
      </c>
      <c r="L51">
        <v>7014552</v>
      </c>
    </row>
    <row r="52" spans="2:12" outlineLevel="2" x14ac:dyDescent="0.25">
      <c r="B52" t="s">
        <v>4</v>
      </c>
      <c r="C52">
        <v>584486</v>
      </c>
      <c r="D52">
        <v>7015478</v>
      </c>
      <c r="J52" t="s">
        <v>3</v>
      </c>
      <c r="K52">
        <v>581732</v>
      </c>
      <c r="L52">
        <v>7013037</v>
      </c>
    </row>
    <row r="53" spans="2:12" outlineLevel="2" x14ac:dyDescent="0.25">
      <c r="B53" t="s">
        <v>4</v>
      </c>
      <c r="C53">
        <v>584676</v>
      </c>
      <c r="D53">
        <v>7015037</v>
      </c>
      <c r="J53" t="s">
        <v>3</v>
      </c>
      <c r="K53">
        <v>581004</v>
      </c>
      <c r="L53">
        <v>7013912</v>
      </c>
    </row>
    <row r="54" spans="2:12" outlineLevel="2" x14ac:dyDescent="0.25">
      <c r="B54" t="s">
        <v>4</v>
      </c>
      <c r="C54">
        <v>584676</v>
      </c>
      <c r="D54">
        <v>7015037</v>
      </c>
      <c r="J54" t="s">
        <v>3</v>
      </c>
      <c r="K54">
        <v>581220</v>
      </c>
      <c r="L54">
        <v>7012601</v>
      </c>
    </row>
    <row r="55" spans="2:12" outlineLevel="2" x14ac:dyDescent="0.25">
      <c r="B55" t="s">
        <v>4</v>
      </c>
      <c r="C55">
        <v>584068</v>
      </c>
      <c r="D55">
        <v>7015250</v>
      </c>
      <c r="J55" t="s">
        <v>3</v>
      </c>
      <c r="K55">
        <v>581220</v>
      </c>
      <c r="L55">
        <v>7012601</v>
      </c>
    </row>
    <row r="56" spans="2:12" outlineLevel="2" x14ac:dyDescent="0.25">
      <c r="B56" t="s">
        <v>4</v>
      </c>
      <c r="C56">
        <v>584174</v>
      </c>
      <c r="D56">
        <v>7015453</v>
      </c>
      <c r="J56" t="s">
        <v>3</v>
      </c>
      <c r="K56">
        <v>581220</v>
      </c>
      <c r="L56">
        <v>7012601</v>
      </c>
    </row>
    <row r="57" spans="2:12" outlineLevel="2" x14ac:dyDescent="0.25">
      <c r="B57" t="s">
        <v>4</v>
      </c>
      <c r="C57">
        <v>583688</v>
      </c>
      <c r="D57">
        <v>7015049</v>
      </c>
      <c r="J57" t="s">
        <v>3</v>
      </c>
      <c r="K57">
        <v>581820</v>
      </c>
      <c r="L57">
        <v>7013438</v>
      </c>
    </row>
    <row r="58" spans="2:12" outlineLevel="2" x14ac:dyDescent="0.25">
      <c r="B58" t="s">
        <v>4</v>
      </c>
      <c r="C58">
        <v>583312</v>
      </c>
      <c r="D58">
        <v>7015675</v>
      </c>
      <c r="J58" t="s">
        <v>3</v>
      </c>
      <c r="K58">
        <v>581096</v>
      </c>
      <c r="L58">
        <v>7012646</v>
      </c>
    </row>
    <row r="59" spans="2:12" outlineLevel="1" x14ac:dyDescent="0.25">
      <c r="I59" s="5" t="s">
        <v>39</v>
      </c>
      <c r="J59">
        <f>SUBTOTAL(3,J2:J58)</f>
        <v>57</v>
      </c>
    </row>
    <row r="60" spans="2:12" outlineLevel="2" x14ac:dyDescent="0.25">
      <c r="B60" t="s">
        <v>4</v>
      </c>
      <c r="C60">
        <v>583628</v>
      </c>
      <c r="D60">
        <v>7015105</v>
      </c>
      <c r="J60" t="s">
        <v>4</v>
      </c>
      <c r="K60">
        <v>583743</v>
      </c>
      <c r="L60">
        <v>7014967</v>
      </c>
    </row>
    <row r="61" spans="2:12" outlineLevel="2" x14ac:dyDescent="0.25">
      <c r="B61" t="s">
        <v>4</v>
      </c>
      <c r="C61">
        <v>583678</v>
      </c>
      <c r="D61">
        <v>7015057</v>
      </c>
      <c r="J61" t="s">
        <v>4</v>
      </c>
      <c r="K61">
        <v>583802</v>
      </c>
      <c r="L61">
        <v>7015980</v>
      </c>
    </row>
    <row r="62" spans="2:12" outlineLevel="2" x14ac:dyDescent="0.25">
      <c r="B62" t="s">
        <v>4</v>
      </c>
      <c r="C62">
        <v>583688</v>
      </c>
      <c r="D62">
        <v>7015049</v>
      </c>
      <c r="J62" t="s">
        <v>4</v>
      </c>
      <c r="K62">
        <v>583530</v>
      </c>
      <c r="L62">
        <v>7015859</v>
      </c>
    </row>
    <row r="63" spans="2:12" outlineLevel="2" x14ac:dyDescent="0.25">
      <c r="B63" t="s">
        <v>4</v>
      </c>
      <c r="C63">
        <v>583628</v>
      </c>
      <c r="D63">
        <v>7015105</v>
      </c>
      <c r="J63" t="s">
        <v>4</v>
      </c>
      <c r="K63">
        <v>583530</v>
      </c>
      <c r="L63">
        <v>7015859</v>
      </c>
    </row>
    <row r="64" spans="2:12" outlineLevel="2" x14ac:dyDescent="0.25">
      <c r="B64" t="s">
        <v>4</v>
      </c>
      <c r="C64">
        <v>583822</v>
      </c>
      <c r="D64">
        <v>7015218</v>
      </c>
      <c r="J64" t="s">
        <v>4</v>
      </c>
      <c r="K64">
        <v>583530</v>
      </c>
      <c r="L64">
        <v>7015859</v>
      </c>
    </row>
    <row r="65" spans="2:12" outlineLevel="2" x14ac:dyDescent="0.25">
      <c r="B65" t="s">
        <v>4</v>
      </c>
      <c r="C65">
        <v>583867</v>
      </c>
      <c r="D65">
        <v>7015025</v>
      </c>
      <c r="J65" t="s">
        <v>4</v>
      </c>
      <c r="K65">
        <v>583530</v>
      </c>
      <c r="L65">
        <v>7015859</v>
      </c>
    </row>
    <row r="66" spans="2:12" outlineLevel="2" x14ac:dyDescent="0.25">
      <c r="B66" t="s">
        <v>4</v>
      </c>
      <c r="C66">
        <v>584174</v>
      </c>
      <c r="D66">
        <v>7015453</v>
      </c>
      <c r="J66" t="s">
        <v>4</v>
      </c>
      <c r="K66">
        <v>583802</v>
      </c>
      <c r="L66">
        <v>7015980</v>
      </c>
    </row>
    <row r="67" spans="2:12" outlineLevel="2" x14ac:dyDescent="0.25">
      <c r="B67" t="s">
        <v>4</v>
      </c>
      <c r="C67">
        <v>583688</v>
      </c>
      <c r="D67">
        <v>7015049</v>
      </c>
      <c r="J67" t="s">
        <v>4</v>
      </c>
      <c r="K67">
        <v>583802</v>
      </c>
      <c r="L67">
        <v>7015980</v>
      </c>
    </row>
    <row r="68" spans="2:12" outlineLevel="2" x14ac:dyDescent="0.25">
      <c r="B68" t="s">
        <v>4</v>
      </c>
      <c r="C68">
        <v>583888</v>
      </c>
      <c r="D68">
        <v>7014889</v>
      </c>
      <c r="J68" t="s">
        <v>4</v>
      </c>
      <c r="K68">
        <v>584616</v>
      </c>
      <c r="L68">
        <v>7015104</v>
      </c>
    </row>
    <row r="69" spans="2:12" outlineLevel="2" x14ac:dyDescent="0.25">
      <c r="B69" t="s">
        <v>4</v>
      </c>
      <c r="C69">
        <v>583838</v>
      </c>
      <c r="D69">
        <v>7014954</v>
      </c>
      <c r="J69" t="s">
        <v>4</v>
      </c>
      <c r="K69">
        <v>585104</v>
      </c>
      <c r="L69">
        <v>7014692</v>
      </c>
    </row>
    <row r="70" spans="2:12" outlineLevel="2" x14ac:dyDescent="0.25">
      <c r="B70" t="s">
        <v>4</v>
      </c>
      <c r="C70">
        <v>583867</v>
      </c>
      <c r="D70">
        <v>7015025</v>
      </c>
      <c r="J70" t="s">
        <v>4</v>
      </c>
      <c r="K70">
        <v>584604</v>
      </c>
      <c r="L70">
        <v>7015060</v>
      </c>
    </row>
    <row r="71" spans="2:12" outlineLevel="2" x14ac:dyDescent="0.25">
      <c r="B71" t="s">
        <v>4</v>
      </c>
      <c r="C71">
        <v>583688</v>
      </c>
      <c r="D71">
        <v>7015049</v>
      </c>
      <c r="J71" t="s">
        <v>4</v>
      </c>
      <c r="K71">
        <v>583802</v>
      </c>
      <c r="L71">
        <v>7015980</v>
      </c>
    </row>
    <row r="72" spans="2:12" outlineLevel="2" x14ac:dyDescent="0.25">
      <c r="B72" t="s">
        <v>4</v>
      </c>
      <c r="C72">
        <v>583338</v>
      </c>
      <c r="D72">
        <v>7015668</v>
      </c>
      <c r="J72" t="s">
        <v>4</v>
      </c>
      <c r="K72">
        <v>583060</v>
      </c>
      <c r="L72">
        <v>7015461</v>
      </c>
    </row>
    <row r="73" spans="2:12" outlineLevel="2" x14ac:dyDescent="0.25">
      <c r="B73" t="s">
        <v>4</v>
      </c>
      <c r="C73">
        <v>583688</v>
      </c>
      <c r="D73">
        <v>7015049</v>
      </c>
      <c r="J73" t="s">
        <v>4</v>
      </c>
      <c r="K73">
        <v>583802</v>
      </c>
      <c r="L73">
        <v>7015980</v>
      </c>
    </row>
    <row r="74" spans="2:12" outlineLevel="2" x14ac:dyDescent="0.25">
      <c r="B74" t="s">
        <v>4</v>
      </c>
      <c r="C74">
        <v>583688</v>
      </c>
      <c r="D74">
        <v>7015049</v>
      </c>
      <c r="J74" t="s">
        <v>4</v>
      </c>
      <c r="K74">
        <v>583060</v>
      </c>
      <c r="L74">
        <v>7015461</v>
      </c>
    </row>
    <row r="75" spans="2:12" outlineLevel="2" x14ac:dyDescent="0.25">
      <c r="B75" t="s">
        <v>4</v>
      </c>
      <c r="C75">
        <v>583692</v>
      </c>
      <c r="D75">
        <v>7015288</v>
      </c>
      <c r="J75" t="s">
        <v>4</v>
      </c>
      <c r="K75">
        <v>583060</v>
      </c>
      <c r="L75">
        <v>7015461</v>
      </c>
    </row>
    <row r="76" spans="2:12" outlineLevel="2" x14ac:dyDescent="0.25">
      <c r="B76" t="s">
        <v>4</v>
      </c>
      <c r="C76">
        <v>583743</v>
      </c>
      <c r="D76">
        <v>7014967</v>
      </c>
      <c r="J76" t="s">
        <v>4</v>
      </c>
      <c r="K76">
        <v>583060</v>
      </c>
      <c r="L76">
        <v>7015461</v>
      </c>
    </row>
    <row r="77" spans="2:12" outlineLevel="2" x14ac:dyDescent="0.25">
      <c r="B77" t="s">
        <v>4</v>
      </c>
      <c r="C77">
        <v>583584</v>
      </c>
      <c r="D77">
        <v>7015315</v>
      </c>
      <c r="J77" t="s">
        <v>4</v>
      </c>
      <c r="K77">
        <v>583530</v>
      </c>
      <c r="L77">
        <v>7015859</v>
      </c>
    </row>
    <row r="78" spans="2:12" outlineLevel="2" x14ac:dyDescent="0.25">
      <c r="B78" t="s">
        <v>4</v>
      </c>
      <c r="C78">
        <v>583867</v>
      </c>
      <c r="D78">
        <v>7015025</v>
      </c>
      <c r="J78" t="s">
        <v>4</v>
      </c>
      <c r="K78">
        <v>583530</v>
      </c>
      <c r="L78">
        <v>7015859</v>
      </c>
    </row>
    <row r="79" spans="2:12" outlineLevel="2" x14ac:dyDescent="0.25">
      <c r="B79" t="s">
        <v>4</v>
      </c>
      <c r="C79">
        <v>583515</v>
      </c>
      <c r="D79">
        <v>7015852</v>
      </c>
      <c r="J79" t="s">
        <v>4</v>
      </c>
      <c r="K79">
        <v>583802</v>
      </c>
      <c r="L79">
        <v>7015980</v>
      </c>
    </row>
    <row r="80" spans="2:12" outlineLevel="2" x14ac:dyDescent="0.25">
      <c r="B80" t="s">
        <v>4</v>
      </c>
      <c r="C80">
        <v>583515</v>
      </c>
      <c r="D80">
        <v>7015852</v>
      </c>
      <c r="J80" t="s">
        <v>4</v>
      </c>
      <c r="K80">
        <v>583802</v>
      </c>
      <c r="L80">
        <v>7015980</v>
      </c>
    </row>
    <row r="81" spans="2:12" outlineLevel="2" x14ac:dyDescent="0.25">
      <c r="B81" t="s">
        <v>4</v>
      </c>
      <c r="C81">
        <v>583515</v>
      </c>
      <c r="D81">
        <v>7015852</v>
      </c>
      <c r="J81" t="s">
        <v>4</v>
      </c>
      <c r="K81">
        <v>583584</v>
      </c>
      <c r="L81">
        <v>7015315</v>
      </c>
    </row>
    <row r="82" spans="2:12" outlineLevel="2" x14ac:dyDescent="0.25">
      <c r="B82" t="s">
        <v>4</v>
      </c>
      <c r="C82">
        <v>583530</v>
      </c>
      <c r="D82">
        <v>7015859</v>
      </c>
      <c r="J82" t="s">
        <v>4</v>
      </c>
      <c r="K82">
        <v>583584</v>
      </c>
      <c r="L82">
        <v>7015315</v>
      </c>
    </row>
    <row r="83" spans="2:12" outlineLevel="2" x14ac:dyDescent="0.25">
      <c r="B83" t="s">
        <v>4</v>
      </c>
      <c r="C83">
        <v>583515</v>
      </c>
      <c r="D83">
        <v>7015852</v>
      </c>
      <c r="J83" t="s">
        <v>4</v>
      </c>
      <c r="K83">
        <v>583530</v>
      </c>
      <c r="L83">
        <v>7015859</v>
      </c>
    </row>
    <row r="84" spans="2:12" outlineLevel="2" x14ac:dyDescent="0.25">
      <c r="B84" t="s">
        <v>4</v>
      </c>
      <c r="C84">
        <v>583515</v>
      </c>
      <c r="D84">
        <v>7015852</v>
      </c>
      <c r="J84" t="s">
        <v>4</v>
      </c>
      <c r="K84">
        <v>584616</v>
      </c>
      <c r="L84">
        <v>7015104</v>
      </c>
    </row>
    <row r="85" spans="2:12" outlineLevel="2" x14ac:dyDescent="0.25">
      <c r="B85" t="s">
        <v>4</v>
      </c>
      <c r="C85">
        <v>583515</v>
      </c>
      <c r="D85">
        <v>7015852</v>
      </c>
      <c r="J85" t="s">
        <v>4</v>
      </c>
      <c r="K85">
        <v>583530</v>
      </c>
      <c r="L85">
        <v>7015859</v>
      </c>
    </row>
    <row r="86" spans="2:12" outlineLevel="2" x14ac:dyDescent="0.25">
      <c r="B86" t="s">
        <v>4</v>
      </c>
      <c r="C86">
        <v>583515</v>
      </c>
      <c r="D86">
        <v>7015852</v>
      </c>
      <c r="J86" t="s">
        <v>4</v>
      </c>
      <c r="K86">
        <v>583584</v>
      </c>
      <c r="L86">
        <v>7015315</v>
      </c>
    </row>
    <row r="87" spans="2:12" outlineLevel="2" x14ac:dyDescent="0.25">
      <c r="B87" t="s">
        <v>4</v>
      </c>
      <c r="C87">
        <v>583515</v>
      </c>
      <c r="D87">
        <v>7015852</v>
      </c>
      <c r="J87" t="s">
        <v>4</v>
      </c>
      <c r="K87">
        <v>583584</v>
      </c>
      <c r="L87">
        <v>7015315</v>
      </c>
    </row>
    <row r="88" spans="2:12" outlineLevel="2" x14ac:dyDescent="0.25">
      <c r="B88" t="s">
        <v>4</v>
      </c>
      <c r="C88">
        <v>583515</v>
      </c>
      <c r="D88">
        <v>7015852</v>
      </c>
      <c r="J88" t="s">
        <v>4</v>
      </c>
      <c r="K88">
        <v>583584</v>
      </c>
      <c r="L88">
        <v>7015315</v>
      </c>
    </row>
    <row r="89" spans="2:12" outlineLevel="2" x14ac:dyDescent="0.25">
      <c r="B89" t="s">
        <v>4</v>
      </c>
      <c r="C89">
        <v>583515</v>
      </c>
      <c r="D89">
        <v>7015852</v>
      </c>
      <c r="J89" t="s">
        <v>4</v>
      </c>
      <c r="K89">
        <v>583152</v>
      </c>
      <c r="L89">
        <v>7015633</v>
      </c>
    </row>
    <row r="90" spans="2:12" outlineLevel="2" x14ac:dyDescent="0.25">
      <c r="B90" t="s">
        <v>4</v>
      </c>
      <c r="C90">
        <v>583469</v>
      </c>
      <c r="D90">
        <v>7015721</v>
      </c>
      <c r="J90" t="s">
        <v>4</v>
      </c>
      <c r="K90">
        <v>583584</v>
      </c>
      <c r="L90">
        <v>7015315</v>
      </c>
    </row>
    <row r="91" spans="2:12" outlineLevel="2" x14ac:dyDescent="0.25">
      <c r="B91" t="s">
        <v>4</v>
      </c>
      <c r="C91">
        <v>583338</v>
      </c>
      <c r="D91">
        <v>7015668</v>
      </c>
      <c r="J91" t="s">
        <v>4</v>
      </c>
      <c r="K91">
        <v>583584</v>
      </c>
      <c r="L91">
        <v>7015315</v>
      </c>
    </row>
    <row r="92" spans="2:12" outlineLevel="2" x14ac:dyDescent="0.25">
      <c r="B92" t="s">
        <v>4</v>
      </c>
      <c r="C92">
        <v>583558</v>
      </c>
      <c r="D92">
        <v>7015398</v>
      </c>
      <c r="J92" t="s">
        <v>4</v>
      </c>
      <c r="K92">
        <v>583802</v>
      </c>
      <c r="L92">
        <v>7015980</v>
      </c>
    </row>
    <row r="93" spans="2:12" outlineLevel="2" x14ac:dyDescent="0.25">
      <c r="B93" t="s">
        <v>4</v>
      </c>
      <c r="C93">
        <v>583558</v>
      </c>
      <c r="D93">
        <v>7015398</v>
      </c>
      <c r="J93" t="s">
        <v>4</v>
      </c>
      <c r="K93">
        <v>583584</v>
      </c>
      <c r="L93">
        <v>7015315</v>
      </c>
    </row>
    <row r="94" spans="2:12" outlineLevel="2" x14ac:dyDescent="0.25">
      <c r="B94" t="s">
        <v>4</v>
      </c>
      <c r="C94">
        <v>583558</v>
      </c>
      <c r="D94">
        <v>7015398</v>
      </c>
      <c r="J94" t="s">
        <v>4</v>
      </c>
      <c r="K94">
        <v>583584</v>
      </c>
      <c r="L94">
        <v>7015315</v>
      </c>
    </row>
    <row r="95" spans="2:12" outlineLevel="2" x14ac:dyDescent="0.25">
      <c r="B95" t="s">
        <v>4</v>
      </c>
      <c r="C95">
        <v>583558</v>
      </c>
      <c r="D95">
        <v>7015398</v>
      </c>
      <c r="J95" t="s">
        <v>4</v>
      </c>
      <c r="K95">
        <v>583530</v>
      </c>
      <c r="L95">
        <v>7015859</v>
      </c>
    </row>
    <row r="96" spans="2:12" outlineLevel="2" x14ac:dyDescent="0.25">
      <c r="B96" t="s">
        <v>4</v>
      </c>
      <c r="C96">
        <v>583558</v>
      </c>
      <c r="D96">
        <v>7015398</v>
      </c>
      <c r="J96" t="s">
        <v>4</v>
      </c>
      <c r="K96">
        <v>583802</v>
      </c>
      <c r="L96">
        <v>7015980</v>
      </c>
    </row>
    <row r="97" spans="1:12" outlineLevel="2" x14ac:dyDescent="0.25">
      <c r="B97" t="s">
        <v>4</v>
      </c>
      <c r="C97">
        <v>583629</v>
      </c>
      <c r="D97">
        <v>7015418</v>
      </c>
      <c r="J97" t="s">
        <v>4</v>
      </c>
      <c r="K97">
        <v>583530</v>
      </c>
      <c r="L97">
        <v>7015859</v>
      </c>
    </row>
    <row r="98" spans="1:12" outlineLevel="2" x14ac:dyDescent="0.25">
      <c r="B98" t="s">
        <v>4</v>
      </c>
      <c r="C98">
        <v>583558</v>
      </c>
      <c r="D98">
        <v>7015398</v>
      </c>
      <c r="J98" t="s">
        <v>4</v>
      </c>
      <c r="K98">
        <v>583530</v>
      </c>
      <c r="L98">
        <v>7015859</v>
      </c>
    </row>
    <row r="99" spans="1:12" outlineLevel="2" x14ac:dyDescent="0.25">
      <c r="B99" t="s">
        <v>4</v>
      </c>
      <c r="C99">
        <v>583629</v>
      </c>
      <c r="D99">
        <v>7015418</v>
      </c>
      <c r="J99" t="s">
        <v>4</v>
      </c>
      <c r="K99">
        <v>583530</v>
      </c>
      <c r="L99">
        <v>7015859</v>
      </c>
    </row>
    <row r="100" spans="1:12" outlineLevel="2" x14ac:dyDescent="0.25">
      <c r="B100" t="s">
        <v>4</v>
      </c>
      <c r="C100">
        <v>583761</v>
      </c>
      <c r="D100">
        <v>7015152</v>
      </c>
      <c r="J100" t="s">
        <v>4</v>
      </c>
      <c r="K100">
        <v>583743</v>
      </c>
      <c r="L100">
        <v>7014967</v>
      </c>
    </row>
    <row r="101" spans="1:12" outlineLevel="2" x14ac:dyDescent="0.25">
      <c r="B101" t="s">
        <v>4</v>
      </c>
      <c r="C101">
        <v>583761</v>
      </c>
      <c r="D101">
        <v>7015152</v>
      </c>
      <c r="J101" t="s">
        <v>4</v>
      </c>
      <c r="K101">
        <v>583584</v>
      </c>
      <c r="L101">
        <v>7015315</v>
      </c>
    </row>
    <row r="102" spans="1:12" outlineLevel="2" x14ac:dyDescent="0.25">
      <c r="B102" t="s">
        <v>4</v>
      </c>
      <c r="C102">
        <v>583761</v>
      </c>
      <c r="D102">
        <v>7015152</v>
      </c>
      <c r="J102" t="s">
        <v>4</v>
      </c>
      <c r="K102">
        <v>583530</v>
      </c>
      <c r="L102">
        <v>7015859</v>
      </c>
    </row>
    <row r="103" spans="1:12" outlineLevel="2" x14ac:dyDescent="0.25">
      <c r="B103" t="s">
        <v>4</v>
      </c>
      <c r="C103">
        <v>583867</v>
      </c>
      <c r="D103">
        <v>7015025</v>
      </c>
      <c r="J103" t="s">
        <v>4</v>
      </c>
      <c r="K103">
        <v>583530</v>
      </c>
      <c r="L103">
        <v>7015859</v>
      </c>
    </row>
    <row r="104" spans="1:12" outlineLevel="2" x14ac:dyDescent="0.25">
      <c r="A104" s="5" t="s">
        <v>40</v>
      </c>
      <c r="B104">
        <f>SUBTOTAL(3,B17:B103)</f>
        <v>86</v>
      </c>
      <c r="J104" t="s">
        <v>4</v>
      </c>
      <c r="K104">
        <v>583584</v>
      </c>
      <c r="L104">
        <v>7015315</v>
      </c>
    </row>
    <row r="105" spans="1:12" outlineLevel="2" x14ac:dyDescent="0.25">
      <c r="B105" s="19" t="s">
        <v>5</v>
      </c>
      <c r="C105" s="19">
        <v>583761</v>
      </c>
      <c r="D105" s="19">
        <v>7015152</v>
      </c>
      <c r="J105" t="s">
        <v>4</v>
      </c>
      <c r="K105">
        <v>583584</v>
      </c>
      <c r="L105">
        <v>7015315</v>
      </c>
    </row>
    <row r="106" spans="1:12" outlineLevel="2" x14ac:dyDescent="0.25">
      <c r="B106" s="19" t="s">
        <v>5</v>
      </c>
      <c r="C106" s="19">
        <v>583761</v>
      </c>
      <c r="D106" s="19">
        <v>7015152</v>
      </c>
      <c r="J106" t="s">
        <v>4</v>
      </c>
      <c r="K106">
        <v>583843</v>
      </c>
      <c r="L106">
        <v>7015512</v>
      </c>
    </row>
    <row r="107" spans="1:12" outlineLevel="2" x14ac:dyDescent="0.25">
      <c r="B107" s="19" t="s">
        <v>5</v>
      </c>
      <c r="C107" s="19">
        <v>583743</v>
      </c>
      <c r="D107" s="19">
        <v>7014967</v>
      </c>
      <c r="J107" t="s">
        <v>4</v>
      </c>
      <c r="K107">
        <v>583530</v>
      </c>
      <c r="L107">
        <v>7015859</v>
      </c>
    </row>
    <row r="108" spans="1:12" outlineLevel="2" x14ac:dyDescent="0.25">
      <c r="B108" s="19" t="s">
        <v>5</v>
      </c>
      <c r="C108" s="19">
        <v>583688</v>
      </c>
      <c r="D108" s="19">
        <v>7015049</v>
      </c>
      <c r="J108" t="s">
        <v>4</v>
      </c>
      <c r="K108">
        <v>583584</v>
      </c>
      <c r="L108">
        <v>7015315</v>
      </c>
    </row>
    <row r="109" spans="1:12" outlineLevel="2" x14ac:dyDescent="0.25">
      <c r="B109" s="19" t="s">
        <v>5</v>
      </c>
      <c r="C109" s="19">
        <v>583769</v>
      </c>
      <c r="D109" s="19">
        <v>7014780</v>
      </c>
      <c r="J109" t="s">
        <v>4</v>
      </c>
      <c r="K109">
        <v>583584</v>
      </c>
      <c r="L109">
        <v>7015315</v>
      </c>
    </row>
    <row r="110" spans="1:12" outlineLevel="2" x14ac:dyDescent="0.25">
      <c r="B110" s="19" t="s">
        <v>5</v>
      </c>
      <c r="C110" s="19">
        <v>583743</v>
      </c>
      <c r="D110" s="19">
        <v>7014967</v>
      </c>
      <c r="J110" t="s">
        <v>4</v>
      </c>
      <c r="K110">
        <v>583530</v>
      </c>
      <c r="L110">
        <v>7015859</v>
      </c>
    </row>
    <row r="111" spans="1:12" outlineLevel="2" x14ac:dyDescent="0.25">
      <c r="B111" s="19" t="s">
        <v>5</v>
      </c>
      <c r="C111" s="19">
        <v>584068</v>
      </c>
      <c r="D111" s="19">
        <v>7015250</v>
      </c>
      <c r="J111" t="s">
        <v>4</v>
      </c>
      <c r="K111">
        <v>583843</v>
      </c>
      <c r="L111">
        <v>7015512</v>
      </c>
    </row>
    <row r="112" spans="1:12" outlineLevel="2" x14ac:dyDescent="0.25">
      <c r="B112" s="19" t="s">
        <v>5</v>
      </c>
      <c r="C112" s="19">
        <v>583628</v>
      </c>
      <c r="D112" s="19">
        <v>7015105</v>
      </c>
      <c r="J112" t="s">
        <v>4</v>
      </c>
      <c r="K112">
        <v>583584</v>
      </c>
      <c r="L112">
        <v>7015315</v>
      </c>
    </row>
    <row r="113" spans="2:12" outlineLevel="2" x14ac:dyDescent="0.25">
      <c r="B113" s="19" t="s">
        <v>5</v>
      </c>
      <c r="C113" s="19">
        <v>583688</v>
      </c>
      <c r="D113" s="19">
        <v>7015049</v>
      </c>
      <c r="J113" t="s">
        <v>4</v>
      </c>
      <c r="K113">
        <v>583743</v>
      </c>
      <c r="L113">
        <v>7014967</v>
      </c>
    </row>
    <row r="114" spans="2:12" outlineLevel="2" x14ac:dyDescent="0.25">
      <c r="B114" s="19" t="s">
        <v>5</v>
      </c>
      <c r="C114" s="19">
        <v>583629</v>
      </c>
      <c r="D114" s="19">
        <v>7015418</v>
      </c>
      <c r="J114" t="s">
        <v>4</v>
      </c>
      <c r="K114">
        <v>583530</v>
      </c>
      <c r="L114">
        <v>7015859</v>
      </c>
    </row>
    <row r="115" spans="2:12" outlineLevel="2" x14ac:dyDescent="0.25">
      <c r="B115" s="19" t="s">
        <v>5</v>
      </c>
      <c r="C115" s="19">
        <v>583743</v>
      </c>
      <c r="D115" s="19">
        <v>7014967</v>
      </c>
      <c r="J115" t="s">
        <v>4</v>
      </c>
      <c r="K115">
        <v>583530</v>
      </c>
      <c r="L115">
        <v>7015859</v>
      </c>
    </row>
    <row r="116" spans="2:12" outlineLevel="2" x14ac:dyDescent="0.25">
      <c r="B116" s="19" t="s">
        <v>5</v>
      </c>
      <c r="C116" s="19">
        <v>583743</v>
      </c>
      <c r="D116" s="19">
        <v>7014967</v>
      </c>
      <c r="J116" t="s">
        <v>4</v>
      </c>
      <c r="K116">
        <v>583530</v>
      </c>
      <c r="L116">
        <v>7015859</v>
      </c>
    </row>
    <row r="117" spans="2:12" outlineLevel="2" x14ac:dyDescent="0.25">
      <c r="B117" s="19" t="s">
        <v>5</v>
      </c>
      <c r="C117" s="19">
        <v>583688</v>
      </c>
      <c r="D117" s="19">
        <v>7015049</v>
      </c>
      <c r="J117" t="s">
        <v>4</v>
      </c>
      <c r="K117">
        <v>583530</v>
      </c>
      <c r="L117">
        <v>7015859</v>
      </c>
    </row>
    <row r="118" spans="2:12" outlineLevel="2" x14ac:dyDescent="0.25">
      <c r="B118" s="19" t="s">
        <v>5</v>
      </c>
      <c r="C118" s="19">
        <v>583584</v>
      </c>
      <c r="D118" s="19">
        <v>7015315</v>
      </c>
      <c r="J118" t="s">
        <v>4</v>
      </c>
      <c r="K118">
        <v>583584</v>
      </c>
      <c r="L118">
        <v>7015315</v>
      </c>
    </row>
    <row r="119" spans="2:12" outlineLevel="2" x14ac:dyDescent="0.25">
      <c r="B119" s="19" t="s">
        <v>5</v>
      </c>
      <c r="C119" s="19">
        <v>584068</v>
      </c>
      <c r="D119" s="19">
        <v>7015250</v>
      </c>
      <c r="J119" t="s">
        <v>4</v>
      </c>
      <c r="K119">
        <v>583530</v>
      </c>
      <c r="L119">
        <v>7015859</v>
      </c>
    </row>
    <row r="120" spans="2:12" outlineLevel="2" x14ac:dyDescent="0.25">
      <c r="B120" s="19" t="s">
        <v>5</v>
      </c>
      <c r="C120" s="19">
        <v>584068</v>
      </c>
      <c r="D120" s="19">
        <v>7015250</v>
      </c>
      <c r="J120" t="s">
        <v>4</v>
      </c>
      <c r="K120">
        <v>583530</v>
      </c>
      <c r="L120">
        <v>7015859</v>
      </c>
    </row>
    <row r="121" spans="2:12" outlineLevel="2" x14ac:dyDescent="0.25">
      <c r="B121" s="19" t="s">
        <v>5</v>
      </c>
      <c r="C121" s="19">
        <v>584068</v>
      </c>
      <c r="D121" s="19">
        <v>7015250</v>
      </c>
      <c r="J121" t="s">
        <v>4</v>
      </c>
      <c r="K121">
        <v>583530</v>
      </c>
      <c r="L121">
        <v>7015859</v>
      </c>
    </row>
    <row r="122" spans="2:12" outlineLevel="2" x14ac:dyDescent="0.25">
      <c r="B122" s="19" t="s">
        <v>5</v>
      </c>
      <c r="C122" s="19">
        <v>583843</v>
      </c>
      <c r="D122" s="19">
        <v>7015512</v>
      </c>
      <c r="J122" t="s">
        <v>4</v>
      </c>
      <c r="K122">
        <v>583530</v>
      </c>
      <c r="L122">
        <v>7015859</v>
      </c>
    </row>
    <row r="123" spans="2:12" outlineLevel="2" x14ac:dyDescent="0.25">
      <c r="B123" s="19" t="s">
        <v>5</v>
      </c>
      <c r="C123" s="19">
        <v>583653</v>
      </c>
      <c r="D123" s="19">
        <v>7015512</v>
      </c>
      <c r="J123" t="s">
        <v>4</v>
      </c>
      <c r="K123">
        <v>583530</v>
      </c>
      <c r="L123">
        <v>7015859</v>
      </c>
    </row>
    <row r="124" spans="2:12" outlineLevel="2" x14ac:dyDescent="0.25">
      <c r="B124" s="19" t="s">
        <v>5</v>
      </c>
      <c r="C124" s="19">
        <v>583377</v>
      </c>
      <c r="D124" s="19">
        <v>7015650</v>
      </c>
      <c r="J124" t="s">
        <v>4</v>
      </c>
      <c r="K124">
        <v>583843</v>
      </c>
      <c r="L124">
        <v>7015512</v>
      </c>
    </row>
    <row r="125" spans="2:12" outlineLevel="2" x14ac:dyDescent="0.25">
      <c r="B125" s="19" t="s">
        <v>5</v>
      </c>
      <c r="C125" s="19">
        <v>583688</v>
      </c>
      <c r="D125" s="19">
        <v>7015049</v>
      </c>
      <c r="J125" t="s">
        <v>4</v>
      </c>
      <c r="K125">
        <v>583761</v>
      </c>
      <c r="L125">
        <v>7015152</v>
      </c>
    </row>
    <row r="126" spans="2:12" outlineLevel="2" x14ac:dyDescent="0.25">
      <c r="B126" s="19" t="s">
        <v>5</v>
      </c>
      <c r="C126" s="19">
        <v>583688</v>
      </c>
      <c r="D126" s="19">
        <v>7015049</v>
      </c>
      <c r="J126" t="s">
        <v>4</v>
      </c>
      <c r="K126">
        <v>583312</v>
      </c>
      <c r="L126">
        <v>7015675</v>
      </c>
    </row>
    <row r="127" spans="2:12" outlineLevel="2" x14ac:dyDescent="0.25">
      <c r="B127" s="19" t="s">
        <v>5</v>
      </c>
      <c r="C127" s="19">
        <v>583725</v>
      </c>
      <c r="D127" s="19">
        <v>7015495</v>
      </c>
      <c r="J127" t="s">
        <v>4</v>
      </c>
      <c r="K127">
        <v>583312</v>
      </c>
      <c r="L127">
        <v>7015675</v>
      </c>
    </row>
    <row r="128" spans="2:12" outlineLevel="2" x14ac:dyDescent="0.25">
      <c r="B128" s="19" t="s">
        <v>5</v>
      </c>
      <c r="C128" s="19">
        <v>583312</v>
      </c>
      <c r="D128" s="19">
        <v>7015675</v>
      </c>
      <c r="J128" t="s">
        <v>4</v>
      </c>
      <c r="K128">
        <v>583688</v>
      </c>
      <c r="L128">
        <v>7015049</v>
      </c>
    </row>
    <row r="129" spans="2:12" outlineLevel="2" x14ac:dyDescent="0.25">
      <c r="B129" s="19" t="s">
        <v>5</v>
      </c>
      <c r="C129" s="19">
        <v>583843</v>
      </c>
      <c r="D129" s="19">
        <v>7015512</v>
      </c>
      <c r="J129" t="s">
        <v>4</v>
      </c>
      <c r="K129">
        <v>583628</v>
      </c>
      <c r="L129">
        <v>7015105</v>
      </c>
    </row>
    <row r="130" spans="2:12" outlineLevel="2" x14ac:dyDescent="0.25">
      <c r="B130" s="19" t="s">
        <v>5</v>
      </c>
      <c r="C130" s="19">
        <v>583628</v>
      </c>
      <c r="D130" s="19">
        <v>7015105</v>
      </c>
      <c r="J130" t="s">
        <v>4</v>
      </c>
      <c r="K130">
        <v>583628</v>
      </c>
      <c r="L130">
        <v>7015105</v>
      </c>
    </row>
    <row r="131" spans="2:12" outlineLevel="1" x14ac:dyDescent="0.25">
      <c r="B131" s="19"/>
      <c r="C131" s="19"/>
      <c r="D131" s="19"/>
      <c r="I131" s="5" t="s">
        <v>40</v>
      </c>
      <c r="J131">
        <f>SUBTOTAL(3,J60:J130)</f>
        <v>71</v>
      </c>
    </row>
    <row r="132" spans="2:12" outlineLevel="2" x14ac:dyDescent="0.25">
      <c r="B132" s="19" t="s">
        <v>5</v>
      </c>
      <c r="C132" s="19">
        <v>583584</v>
      </c>
      <c r="D132" s="19">
        <v>7015315</v>
      </c>
      <c r="J132" s="19" t="s">
        <v>5</v>
      </c>
      <c r="K132" s="19">
        <v>583584</v>
      </c>
      <c r="L132" s="19">
        <v>7015315</v>
      </c>
    </row>
    <row r="133" spans="2:12" outlineLevel="2" x14ac:dyDescent="0.25">
      <c r="B133" s="19" t="s">
        <v>5</v>
      </c>
      <c r="C133" s="19">
        <v>583584</v>
      </c>
      <c r="D133" s="19">
        <v>7015315</v>
      </c>
      <c r="J133" s="19" t="s">
        <v>5</v>
      </c>
      <c r="K133" s="19">
        <v>583515</v>
      </c>
      <c r="L133" s="19">
        <v>7015852</v>
      </c>
    </row>
    <row r="134" spans="2:12" outlineLevel="2" x14ac:dyDescent="0.25">
      <c r="B134" s="19" t="s">
        <v>5</v>
      </c>
      <c r="C134" s="19">
        <v>583584</v>
      </c>
      <c r="D134" s="19">
        <v>7015315</v>
      </c>
      <c r="J134" s="19" t="s">
        <v>5</v>
      </c>
      <c r="K134" s="19">
        <v>583584</v>
      </c>
      <c r="L134" s="19">
        <v>7015315</v>
      </c>
    </row>
    <row r="135" spans="2:12" outlineLevel="2" x14ac:dyDescent="0.25">
      <c r="B135" s="19" t="s">
        <v>5</v>
      </c>
      <c r="C135" s="19">
        <v>583584</v>
      </c>
      <c r="D135" s="19">
        <v>7015315</v>
      </c>
      <c r="J135" s="19" t="s">
        <v>5</v>
      </c>
      <c r="K135" s="19">
        <v>583515</v>
      </c>
      <c r="L135" s="19">
        <v>7015852</v>
      </c>
    </row>
    <row r="136" spans="2:12" outlineLevel="2" x14ac:dyDescent="0.25">
      <c r="B136" s="19" t="s">
        <v>5</v>
      </c>
      <c r="C136" s="19">
        <v>583264</v>
      </c>
      <c r="D136" s="19">
        <v>7015609</v>
      </c>
      <c r="J136" s="19" t="s">
        <v>5</v>
      </c>
      <c r="K136" s="19">
        <v>583709</v>
      </c>
      <c r="L136" s="19">
        <v>7015046</v>
      </c>
    </row>
    <row r="137" spans="2:12" outlineLevel="2" x14ac:dyDescent="0.25">
      <c r="B137" s="19" t="s">
        <v>5</v>
      </c>
      <c r="C137" s="19">
        <v>583584</v>
      </c>
      <c r="D137" s="19">
        <v>7015315</v>
      </c>
      <c r="J137" s="19" t="s">
        <v>5</v>
      </c>
      <c r="K137" s="19">
        <v>583515</v>
      </c>
      <c r="L137" s="19">
        <v>7015852</v>
      </c>
    </row>
    <row r="138" spans="2:12" outlineLevel="2" x14ac:dyDescent="0.25">
      <c r="B138" s="19" t="s">
        <v>5</v>
      </c>
      <c r="C138" s="19">
        <v>583867</v>
      </c>
      <c r="D138" s="19">
        <v>7015025</v>
      </c>
      <c r="J138" s="19" t="s">
        <v>5</v>
      </c>
      <c r="K138" s="19">
        <v>583688</v>
      </c>
      <c r="L138" s="19">
        <v>7015049</v>
      </c>
    </row>
    <row r="139" spans="2:12" outlineLevel="2" x14ac:dyDescent="0.25">
      <c r="B139" s="19" t="s">
        <v>5</v>
      </c>
      <c r="C139" s="19">
        <v>583688</v>
      </c>
      <c r="D139" s="19">
        <v>7015049</v>
      </c>
      <c r="J139" s="19" t="s">
        <v>5</v>
      </c>
      <c r="K139" s="19">
        <v>583515</v>
      </c>
      <c r="L139" s="19">
        <v>7015852</v>
      </c>
    </row>
    <row r="140" spans="2:12" outlineLevel="2" x14ac:dyDescent="0.25">
      <c r="B140" s="19" t="s">
        <v>5</v>
      </c>
      <c r="C140" s="19">
        <v>583264</v>
      </c>
      <c r="D140" s="19">
        <v>7015609</v>
      </c>
      <c r="J140" s="19" t="s">
        <v>5</v>
      </c>
      <c r="K140" s="19">
        <v>583769</v>
      </c>
      <c r="L140" s="19">
        <v>7014780</v>
      </c>
    </row>
    <row r="141" spans="2:12" outlineLevel="2" x14ac:dyDescent="0.25">
      <c r="B141" s="19" t="s">
        <v>5</v>
      </c>
      <c r="C141" s="19">
        <v>583152</v>
      </c>
      <c r="D141" s="19">
        <v>7015633</v>
      </c>
      <c r="J141" s="19" t="s">
        <v>5</v>
      </c>
      <c r="K141" s="19">
        <v>583515</v>
      </c>
      <c r="L141" s="19">
        <v>7015852</v>
      </c>
    </row>
    <row r="142" spans="2:12" outlineLevel="2" x14ac:dyDescent="0.25">
      <c r="B142" s="19" t="s">
        <v>5</v>
      </c>
      <c r="C142" s="19">
        <v>583584</v>
      </c>
      <c r="D142" s="19">
        <v>7015315</v>
      </c>
      <c r="J142" s="19" t="s">
        <v>5</v>
      </c>
      <c r="K142" s="19">
        <v>583312</v>
      </c>
      <c r="L142" s="19">
        <v>7015675</v>
      </c>
    </row>
    <row r="143" spans="2:12" outlineLevel="2" x14ac:dyDescent="0.25">
      <c r="B143" s="19" t="s">
        <v>5</v>
      </c>
      <c r="C143" s="19">
        <v>583365</v>
      </c>
      <c r="D143" s="19">
        <v>7015796</v>
      </c>
      <c r="J143" s="19" t="s">
        <v>5</v>
      </c>
      <c r="K143" s="19">
        <v>583515</v>
      </c>
      <c r="L143" s="19">
        <v>7015852</v>
      </c>
    </row>
    <row r="144" spans="2:12" outlineLevel="2" x14ac:dyDescent="0.25">
      <c r="B144" s="19" t="s">
        <v>5</v>
      </c>
      <c r="C144" s="19">
        <v>583843</v>
      </c>
      <c r="D144" s="19">
        <v>7015512</v>
      </c>
      <c r="J144" s="19" t="s">
        <v>5</v>
      </c>
      <c r="K144" s="19">
        <v>583515</v>
      </c>
      <c r="L144" s="19">
        <v>7015852</v>
      </c>
    </row>
    <row r="145" spans="2:12" outlineLevel="2" x14ac:dyDescent="0.25">
      <c r="B145" s="19" t="s">
        <v>5</v>
      </c>
      <c r="C145" s="19">
        <v>583769</v>
      </c>
      <c r="D145" s="19">
        <v>7014780</v>
      </c>
      <c r="J145" s="19" t="s">
        <v>5</v>
      </c>
      <c r="K145" s="19">
        <v>583584</v>
      </c>
      <c r="L145" s="19">
        <v>7015315</v>
      </c>
    </row>
    <row r="146" spans="2:12" outlineLevel="2" x14ac:dyDescent="0.25">
      <c r="B146" s="19" t="s">
        <v>5</v>
      </c>
      <c r="C146" s="19">
        <v>584068</v>
      </c>
      <c r="D146" s="19">
        <v>7015250</v>
      </c>
      <c r="J146" s="19" t="s">
        <v>5</v>
      </c>
      <c r="K146" s="19">
        <v>583584</v>
      </c>
      <c r="L146" s="19">
        <v>7015315</v>
      </c>
    </row>
    <row r="147" spans="2:12" outlineLevel="2" x14ac:dyDescent="0.25">
      <c r="B147" s="19" t="s">
        <v>5</v>
      </c>
      <c r="C147" s="19">
        <v>583584</v>
      </c>
      <c r="D147" s="19">
        <v>7015315</v>
      </c>
      <c r="J147" s="19" t="s">
        <v>5</v>
      </c>
      <c r="K147" s="19">
        <v>583515</v>
      </c>
      <c r="L147" s="19">
        <v>7015852</v>
      </c>
    </row>
    <row r="148" spans="2:12" outlineLevel="2" x14ac:dyDescent="0.25">
      <c r="B148" s="19" t="s">
        <v>5</v>
      </c>
      <c r="C148" s="19">
        <v>583584</v>
      </c>
      <c r="D148" s="19">
        <v>7015315</v>
      </c>
      <c r="J148" s="19" t="s">
        <v>5</v>
      </c>
      <c r="K148" s="19">
        <v>583584</v>
      </c>
      <c r="L148" s="19">
        <v>7015315</v>
      </c>
    </row>
    <row r="149" spans="2:12" outlineLevel="2" x14ac:dyDescent="0.25">
      <c r="B149" s="19" t="s">
        <v>5</v>
      </c>
      <c r="C149" s="19">
        <v>583515</v>
      </c>
      <c r="D149" s="19">
        <v>7015852</v>
      </c>
      <c r="J149" s="19" t="s">
        <v>5</v>
      </c>
      <c r="K149" s="19">
        <v>583515</v>
      </c>
      <c r="L149" s="19">
        <v>7015852</v>
      </c>
    </row>
    <row r="150" spans="2:12" outlineLevel="2" x14ac:dyDescent="0.25">
      <c r="B150" s="19" t="s">
        <v>5</v>
      </c>
      <c r="C150" s="19">
        <v>583515</v>
      </c>
      <c r="D150" s="19">
        <v>7015852</v>
      </c>
      <c r="J150" s="19" t="s">
        <v>5</v>
      </c>
      <c r="K150" s="19">
        <v>583515</v>
      </c>
      <c r="L150" s="19">
        <v>7015852</v>
      </c>
    </row>
    <row r="151" spans="2:12" outlineLevel="2" x14ac:dyDescent="0.25">
      <c r="B151" s="19" t="s">
        <v>5</v>
      </c>
      <c r="C151" s="19">
        <v>583515</v>
      </c>
      <c r="D151" s="19">
        <v>7015852</v>
      </c>
      <c r="J151" s="19" t="s">
        <v>5</v>
      </c>
      <c r="K151" s="19">
        <v>583515</v>
      </c>
      <c r="L151" s="19">
        <v>7015852</v>
      </c>
    </row>
    <row r="152" spans="2:12" outlineLevel="2" x14ac:dyDescent="0.25">
      <c r="B152" s="19" t="s">
        <v>5</v>
      </c>
      <c r="C152" s="19">
        <v>583462</v>
      </c>
      <c r="D152" s="19">
        <v>7015808</v>
      </c>
      <c r="J152" s="19" t="s">
        <v>5</v>
      </c>
      <c r="K152" s="19">
        <v>583515</v>
      </c>
      <c r="L152" s="19">
        <v>7015852</v>
      </c>
    </row>
    <row r="153" spans="2:12" outlineLevel="2" x14ac:dyDescent="0.25">
      <c r="B153" s="19" t="s">
        <v>5</v>
      </c>
      <c r="C153" s="19">
        <v>583515</v>
      </c>
      <c r="D153" s="19">
        <v>7015852</v>
      </c>
      <c r="J153" s="19" t="s">
        <v>5</v>
      </c>
      <c r="K153" s="19">
        <v>583515</v>
      </c>
      <c r="L153" s="19">
        <v>7015852</v>
      </c>
    </row>
    <row r="154" spans="2:12" outlineLevel="2" x14ac:dyDescent="0.25">
      <c r="B154" s="19" t="s">
        <v>5</v>
      </c>
      <c r="C154" s="19">
        <v>583515</v>
      </c>
      <c r="D154" s="19">
        <v>7015852</v>
      </c>
      <c r="J154" s="19" t="s">
        <v>5</v>
      </c>
      <c r="K154" s="19">
        <v>583515</v>
      </c>
      <c r="L154" s="19">
        <v>7015852</v>
      </c>
    </row>
    <row r="155" spans="2:12" outlineLevel="2" x14ac:dyDescent="0.25">
      <c r="B155" s="19" t="s">
        <v>5</v>
      </c>
      <c r="C155" s="19">
        <v>583515</v>
      </c>
      <c r="D155" s="19">
        <v>7015852</v>
      </c>
      <c r="J155" s="19" t="s">
        <v>5</v>
      </c>
      <c r="K155" s="19">
        <v>583584</v>
      </c>
      <c r="L155" s="19">
        <v>7015315</v>
      </c>
    </row>
    <row r="156" spans="2:12" outlineLevel="2" x14ac:dyDescent="0.25">
      <c r="B156" s="19" t="s">
        <v>5</v>
      </c>
      <c r="C156" s="19">
        <v>583469</v>
      </c>
      <c r="D156" s="19">
        <v>7015721</v>
      </c>
      <c r="J156" s="19" t="s">
        <v>5</v>
      </c>
      <c r="K156" s="19">
        <v>583584</v>
      </c>
      <c r="L156" s="19">
        <v>7015315</v>
      </c>
    </row>
    <row r="157" spans="2:12" outlineLevel="2" x14ac:dyDescent="0.25">
      <c r="B157" s="19" t="s">
        <v>5</v>
      </c>
      <c r="C157" s="19">
        <v>584068</v>
      </c>
      <c r="D157" s="19">
        <v>7015250</v>
      </c>
      <c r="J157" s="19" t="s">
        <v>5</v>
      </c>
      <c r="K157" s="19">
        <v>583515</v>
      </c>
      <c r="L157" s="19">
        <v>7015852</v>
      </c>
    </row>
    <row r="158" spans="2:12" outlineLevel="2" x14ac:dyDescent="0.25">
      <c r="B158" s="19" t="s">
        <v>5</v>
      </c>
      <c r="C158" s="19">
        <v>584068</v>
      </c>
      <c r="D158" s="19">
        <v>7015250</v>
      </c>
      <c r="J158" s="19" t="s">
        <v>5</v>
      </c>
      <c r="K158" s="19">
        <v>583584</v>
      </c>
      <c r="L158" s="19">
        <v>7015315</v>
      </c>
    </row>
    <row r="159" spans="2:12" outlineLevel="2" x14ac:dyDescent="0.25">
      <c r="B159" s="19" t="s">
        <v>5</v>
      </c>
      <c r="C159" s="19">
        <v>583688</v>
      </c>
      <c r="D159" s="19">
        <v>7015049</v>
      </c>
      <c r="J159" s="19" t="s">
        <v>5</v>
      </c>
      <c r="K159" s="19">
        <v>583584</v>
      </c>
      <c r="L159" s="19">
        <v>7015315</v>
      </c>
    </row>
    <row r="160" spans="2:12" outlineLevel="2" x14ac:dyDescent="0.25">
      <c r="B160" s="19" t="s">
        <v>5</v>
      </c>
      <c r="C160" s="19">
        <v>583725</v>
      </c>
      <c r="D160" s="19">
        <v>7015495</v>
      </c>
      <c r="J160" s="19" t="s">
        <v>5</v>
      </c>
      <c r="K160" s="19">
        <v>583584</v>
      </c>
      <c r="L160" s="19">
        <v>7015315</v>
      </c>
    </row>
    <row r="161" spans="2:12" outlineLevel="2" x14ac:dyDescent="0.25">
      <c r="B161" s="19" t="s">
        <v>5</v>
      </c>
      <c r="C161" s="19">
        <v>583636</v>
      </c>
      <c r="D161" s="19">
        <v>7015393</v>
      </c>
      <c r="J161" s="19" t="s">
        <v>5</v>
      </c>
      <c r="K161" s="19">
        <v>583584</v>
      </c>
      <c r="L161" s="19">
        <v>7015315</v>
      </c>
    </row>
    <row r="162" spans="2:12" outlineLevel="2" x14ac:dyDescent="0.25">
      <c r="B162" s="19" t="s">
        <v>5</v>
      </c>
      <c r="C162" s="19">
        <v>583725</v>
      </c>
      <c r="D162" s="19">
        <v>7015495</v>
      </c>
      <c r="J162" s="19" t="s">
        <v>5</v>
      </c>
      <c r="K162" s="19">
        <v>583584</v>
      </c>
      <c r="L162" s="19">
        <v>7015315</v>
      </c>
    </row>
    <row r="163" spans="2:12" outlineLevel="2" x14ac:dyDescent="0.25">
      <c r="B163" s="19" t="s">
        <v>5</v>
      </c>
      <c r="C163" s="19">
        <v>583843</v>
      </c>
      <c r="D163" s="19">
        <v>7015512</v>
      </c>
      <c r="J163" s="19" t="s">
        <v>5</v>
      </c>
      <c r="K163" s="19">
        <v>583515</v>
      </c>
      <c r="L163" s="19">
        <v>7015852</v>
      </c>
    </row>
    <row r="164" spans="2:12" outlineLevel="2" x14ac:dyDescent="0.25">
      <c r="B164" s="19" t="s">
        <v>5</v>
      </c>
      <c r="C164" s="19">
        <v>583469</v>
      </c>
      <c r="D164" s="19">
        <v>7015721</v>
      </c>
      <c r="J164" s="19" t="s">
        <v>5</v>
      </c>
      <c r="K164" s="19">
        <v>583515</v>
      </c>
      <c r="L164" s="19">
        <v>7015852</v>
      </c>
    </row>
    <row r="165" spans="2:12" outlineLevel="2" x14ac:dyDescent="0.25">
      <c r="B165" s="19" t="s">
        <v>5</v>
      </c>
      <c r="C165" s="19">
        <v>583312</v>
      </c>
      <c r="D165" s="19">
        <v>7015675</v>
      </c>
      <c r="J165" s="19" t="s">
        <v>5</v>
      </c>
      <c r="K165" s="19">
        <v>583515</v>
      </c>
      <c r="L165" s="19">
        <v>7015852</v>
      </c>
    </row>
    <row r="166" spans="2:12" outlineLevel="2" x14ac:dyDescent="0.25">
      <c r="B166" s="19" t="s">
        <v>5</v>
      </c>
      <c r="C166" s="19">
        <v>583312</v>
      </c>
      <c r="D166" s="19">
        <v>7015675</v>
      </c>
      <c r="J166" s="19" t="s">
        <v>5</v>
      </c>
      <c r="K166" s="19">
        <v>583515</v>
      </c>
      <c r="L166" s="19">
        <v>7015852</v>
      </c>
    </row>
    <row r="167" spans="2:12" outlineLevel="2" x14ac:dyDescent="0.25">
      <c r="B167" s="19" t="s">
        <v>5</v>
      </c>
      <c r="C167" s="19">
        <v>583058</v>
      </c>
      <c r="D167" s="19">
        <v>7015745</v>
      </c>
      <c r="J167" s="19" t="s">
        <v>5</v>
      </c>
      <c r="K167" s="19">
        <v>583584</v>
      </c>
      <c r="L167" s="19">
        <v>7015315</v>
      </c>
    </row>
    <row r="168" spans="2:12" outlineLevel="2" x14ac:dyDescent="0.25">
      <c r="B168" s="19" t="s">
        <v>5</v>
      </c>
      <c r="C168" s="19">
        <v>583312</v>
      </c>
      <c r="D168" s="19">
        <v>7015675</v>
      </c>
      <c r="J168" s="19" t="s">
        <v>5</v>
      </c>
      <c r="K168" s="19">
        <v>583584</v>
      </c>
      <c r="L168" s="19">
        <v>7015315</v>
      </c>
    </row>
    <row r="169" spans="2:12" outlineLevel="2" x14ac:dyDescent="0.25">
      <c r="B169" s="19" t="s">
        <v>5</v>
      </c>
      <c r="C169" s="19">
        <v>584068</v>
      </c>
      <c r="D169" s="19">
        <v>7015250</v>
      </c>
      <c r="J169" s="19" t="s">
        <v>5</v>
      </c>
      <c r="K169" s="19">
        <v>583584</v>
      </c>
      <c r="L169" s="19">
        <v>7015315</v>
      </c>
    </row>
    <row r="170" spans="2:12" outlineLevel="2" x14ac:dyDescent="0.25">
      <c r="B170" s="19" t="s">
        <v>5</v>
      </c>
      <c r="C170" s="19">
        <v>583312</v>
      </c>
      <c r="D170" s="19">
        <v>7015675</v>
      </c>
      <c r="J170" s="19" t="s">
        <v>5</v>
      </c>
      <c r="K170" s="19">
        <v>583584</v>
      </c>
      <c r="L170" s="19">
        <v>7015315</v>
      </c>
    </row>
    <row r="171" spans="2:12" outlineLevel="2" x14ac:dyDescent="0.25">
      <c r="B171" s="19" t="s">
        <v>5</v>
      </c>
      <c r="C171" s="19">
        <v>583746</v>
      </c>
      <c r="D171" s="19">
        <v>7016071</v>
      </c>
      <c r="J171" s="19" t="s">
        <v>5</v>
      </c>
      <c r="K171" s="19">
        <v>583584</v>
      </c>
      <c r="L171" s="19">
        <v>7015315</v>
      </c>
    </row>
    <row r="172" spans="2:12" outlineLevel="2" x14ac:dyDescent="0.25">
      <c r="B172" s="19" t="s">
        <v>5</v>
      </c>
      <c r="C172" s="19">
        <v>583469</v>
      </c>
      <c r="D172" s="19">
        <v>7015721</v>
      </c>
      <c r="J172" s="19" t="s">
        <v>5</v>
      </c>
      <c r="K172" s="19">
        <v>583584</v>
      </c>
      <c r="L172" s="19">
        <v>7015315</v>
      </c>
    </row>
    <row r="173" spans="2:12" outlineLevel="2" x14ac:dyDescent="0.25">
      <c r="B173" s="19" t="s">
        <v>5</v>
      </c>
      <c r="C173" s="19">
        <v>583880</v>
      </c>
      <c r="D173" s="19">
        <v>7016502</v>
      </c>
      <c r="J173" s="19" t="s">
        <v>5</v>
      </c>
      <c r="K173" s="19">
        <v>583584</v>
      </c>
      <c r="L173" s="19">
        <v>7015315</v>
      </c>
    </row>
    <row r="174" spans="2:12" outlineLevel="2" x14ac:dyDescent="0.25">
      <c r="B174" s="19" t="s">
        <v>5</v>
      </c>
      <c r="C174" s="19">
        <v>583515</v>
      </c>
      <c r="D174" s="19">
        <v>7015852</v>
      </c>
      <c r="J174" s="19" t="s">
        <v>5</v>
      </c>
      <c r="K174" s="19">
        <v>583584</v>
      </c>
      <c r="L174" s="19">
        <v>7015315</v>
      </c>
    </row>
    <row r="175" spans="2:12" outlineLevel="2" x14ac:dyDescent="0.25">
      <c r="B175" s="19" t="s">
        <v>5</v>
      </c>
      <c r="C175" s="19">
        <v>583515</v>
      </c>
      <c r="D175" s="19">
        <v>7015852</v>
      </c>
      <c r="J175" s="19" t="s">
        <v>5</v>
      </c>
      <c r="K175" s="19">
        <v>583515</v>
      </c>
      <c r="L175" s="19">
        <v>7015852</v>
      </c>
    </row>
    <row r="176" spans="2:12" outlineLevel="2" x14ac:dyDescent="0.25">
      <c r="B176" s="19" t="s">
        <v>5</v>
      </c>
      <c r="C176" s="19">
        <v>584068</v>
      </c>
      <c r="D176" s="19">
        <v>7015250</v>
      </c>
      <c r="J176" s="19" t="s">
        <v>5</v>
      </c>
      <c r="K176" s="19">
        <v>583769</v>
      </c>
      <c r="L176" s="19">
        <v>7014780</v>
      </c>
    </row>
    <row r="177" spans="1:12" outlineLevel="2" x14ac:dyDescent="0.25">
      <c r="B177" s="19" t="s">
        <v>5</v>
      </c>
      <c r="C177" s="19">
        <v>583584</v>
      </c>
      <c r="D177" s="19">
        <v>7015315</v>
      </c>
      <c r="J177" s="19" t="s">
        <v>5</v>
      </c>
      <c r="K177" s="19">
        <v>583312</v>
      </c>
      <c r="L177" s="19">
        <v>7015675</v>
      </c>
    </row>
    <row r="178" spans="1:12" outlineLevel="2" x14ac:dyDescent="0.25">
      <c r="B178" s="19" t="s">
        <v>5</v>
      </c>
      <c r="C178" s="19">
        <v>583152</v>
      </c>
      <c r="D178" s="19">
        <v>7015633</v>
      </c>
      <c r="J178" s="19" t="s">
        <v>5</v>
      </c>
      <c r="K178" s="19">
        <v>583584</v>
      </c>
      <c r="L178" s="19">
        <v>7015315</v>
      </c>
    </row>
    <row r="179" spans="1:12" outlineLevel="2" x14ac:dyDescent="0.25">
      <c r="B179" s="19" t="s">
        <v>5</v>
      </c>
      <c r="C179" s="19">
        <v>583843</v>
      </c>
      <c r="D179" s="19">
        <v>7015512</v>
      </c>
      <c r="J179" s="19" t="s">
        <v>5</v>
      </c>
      <c r="K179" s="19">
        <v>583584</v>
      </c>
      <c r="L179" s="19">
        <v>7015315</v>
      </c>
    </row>
    <row r="180" spans="1:12" outlineLevel="2" x14ac:dyDescent="0.25">
      <c r="B180" s="19" t="s">
        <v>5</v>
      </c>
      <c r="C180" s="19">
        <v>583515</v>
      </c>
      <c r="D180" s="19">
        <v>7015852</v>
      </c>
      <c r="J180" s="19" t="s">
        <v>5</v>
      </c>
      <c r="K180" s="19">
        <v>583515</v>
      </c>
      <c r="L180" s="19">
        <v>7015852</v>
      </c>
    </row>
    <row r="181" spans="1:12" outlineLevel="2" x14ac:dyDescent="0.25">
      <c r="B181" s="19" t="s">
        <v>5</v>
      </c>
      <c r="C181" s="19">
        <v>583152</v>
      </c>
      <c r="D181" s="19">
        <v>7015633</v>
      </c>
      <c r="J181" s="19" t="s">
        <v>5</v>
      </c>
      <c r="K181" s="19">
        <v>583515</v>
      </c>
      <c r="L181" s="19">
        <v>7015852</v>
      </c>
    </row>
    <row r="182" spans="1:12" outlineLevel="2" x14ac:dyDescent="0.25">
      <c r="B182" s="19" t="s">
        <v>5</v>
      </c>
      <c r="C182" s="19">
        <v>583584</v>
      </c>
      <c r="D182" s="19">
        <v>7015315</v>
      </c>
      <c r="J182" s="19" t="s">
        <v>5</v>
      </c>
      <c r="K182" s="19">
        <v>583515</v>
      </c>
      <c r="L182" s="19">
        <v>7015852</v>
      </c>
    </row>
    <row r="183" spans="1:12" outlineLevel="2" x14ac:dyDescent="0.25">
      <c r="B183" s="19" t="s">
        <v>5</v>
      </c>
      <c r="C183" s="19">
        <v>583584</v>
      </c>
      <c r="D183" s="19">
        <v>7015315</v>
      </c>
      <c r="J183" s="19" t="s">
        <v>5</v>
      </c>
      <c r="K183" s="19">
        <v>583515</v>
      </c>
      <c r="L183" s="19">
        <v>7015852</v>
      </c>
    </row>
    <row r="184" spans="1:12" outlineLevel="2" x14ac:dyDescent="0.25">
      <c r="B184" s="19" t="s">
        <v>5</v>
      </c>
      <c r="C184" s="19">
        <v>583515</v>
      </c>
      <c r="D184" s="19">
        <v>7015852</v>
      </c>
      <c r="J184" s="19" t="s">
        <v>5</v>
      </c>
      <c r="K184" s="19">
        <v>583515</v>
      </c>
      <c r="L184" s="19">
        <v>7015852</v>
      </c>
    </row>
    <row r="185" spans="1:12" outlineLevel="2" x14ac:dyDescent="0.25">
      <c r="B185" s="19" t="s">
        <v>5</v>
      </c>
      <c r="C185" s="19">
        <v>583515</v>
      </c>
      <c r="D185" s="19">
        <v>7015852</v>
      </c>
      <c r="J185" s="19" t="s">
        <v>5</v>
      </c>
      <c r="K185" s="19">
        <v>583584</v>
      </c>
      <c r="L185" s="19">
        <v>7015315</v>
      </c>
    </row>
    <row r="186" spans="1:12" outlineLevel="2" x14ac:dyDescent="0.25">
      <c r="A186" s="5" t="s">
        <v>41</v>
      </c>
      <c r="B186" s="20">
        <f>SUBTOTAL(3,B105:B185)</f>
        <v>80</v>
      </c>
      <c r="C186" s="19"/>
      <c r="D186" s="19"/>
      <c r="J186" s="19" t="s">
        <v>5</v>
      </c>
      <c r="K186" s="19">
        <v>583584</v>
      </c>
      <c r="L186" s="19">
        <v>7015315</v>
      </c>
    </row>
    <row r="187" spans="1:12" outlineLevel="2" x14ac:dyDescent="0.25">
      <c r="B187" s="19" t="s">
        <v>6</v>
      </c>
      <c r="C187" s="19">
        <v>583312</v>
      </c>
      <c r="D187" s="19">
        <v>7015675</v>
      </c>
      <c r="J187" s="19" t="s">
        <v>5</v>
      </c>
      <c r="K187" s="19">
        <v>583312</v>
      </c>
      <c r="L187" s="19">
        <v>7015675</v>
      </c>
    </row>
    <row r="188" spans="1:12" outlineLevel="2" x14ac:dyDescent="0.25">
      <c r="B188" s="19" t="s">
        <v>6</v>
      </c>
      <c r="C188" s="19">
        <v>583312</v>
      </c>
      <c r="D188" s="19">
        <v>7015675</v>
      </c>
      <c r="J188" s="19" t="s">
        <v>5</v>
      </c>
      <c r="K188" s="19">
        <v>583312</v>
      </c>
      <c r="L188" s="19">
        <v>7015675</v>
      </c>
    </row>
    <row r="189" spans="1:12" outlineLevel="2" x14ac:dyDescent="0.25">
      <c r="B189" s="19" t="s">
        <v>6</v>
      </c>
      <c r="C189" s="19">
        <v>583312</v>
      </c>
      <c r="D189" s="19">
        <v>7015675</v>
      </c>
      <c r="J189" s="19" t="s">
        <v>5</v>
      </c>
      <c r="K189" s="19">
        <v>583312</v>
      </c>
      <c r="L189" s="19">
        <v>7015675</v>
      </c>
    </row>
    <row r="190" spans="1:12" outlineLevel="2" x14ac:dyDescent="0.25">
      <c r="B190" s="19" t="s">
        <v>6</v>
      </c>
      <c r="C190" s="19">
        <v>582431</v>
      </c>
      <c r="D190" s="19">
        <v>7014834</v>
      </c>
      <c r="J190" s="19" t="s">
        <v>5</v>
      </c>
      <c r="K190" s="19">
        <v>583584</v>
      </c>
      <c r="L190" s="19">
        <v>7015315</v>
      </c>
    </row>
    <row r="191" spans="1:12" outlineLevel="2" x14ac:dyDescent="0.25">
      <c r="B191" s="19" t="s">
        <v>6</v>
      </c>
      <c r="C191" s="19">
        <v>582604</v>
      </c>
      <c r="D191" s="19">
        <v>7015300</v>
      </c>
      <c r="J191" s="19" t="s">
        <v>5</v>
      </c>
      <c r="K191" s="19">
        <v>583515</v>
      </c>
      <c r="L191" s="19">
        <v>7015852</v>
      </c>
    </row>
    <row r="192" spans="1:12" outlineLevel="2" x14ac:dyDescent="0.25">
      <c r="B192" s="19" t="s">
        <v>6</v>
      </c>
      <c r="C192" s="19">
        <v>582696</v>
      </c>
      <c r="D192" s="19">
        <v>7014895</v>
      </c>
      <c r="J192" s="19" t="s">
        <v>5</v>
      </c>
      <c r="K192" s="19">
        <v>583725</v>
      </c>
      <c r="L192" s="19">
        <v>7015492</v>
      </c>
    </row>
    <row r="193" spans="2:12" outlineLevel="2" x14ac:dyDescent="0.25">
      <c r="B193" s="19" t="s">
        <v>6</v>
      </c>
      <c r="C193" s="19">
        <v>582744</v>
      </c>
      <c r="D193" s="19">
        <v>7014975</v>
      </c>
      <c r="J193" s="19" t="s">
        <v>5</v>
      </c>
      <c r="K193" s="19">
        <v>583584</v>
      </c>
      <c r="L193" s="19">
        <v>7015315</v>
      </c>
    </row>
    <row r="194" spans="2:12" outlineLevel="2" x14ac:dyDescent="0.25">
      <c r="B194" s="19" t="s">
        <v>6</v>
      </c>
      <c r="C194" s="19">
        <v>583843</v>
      </c>
      <c r="D194" s="19">
        <v>7015512</v>
      </c>
      <c r="J194" s="19" t="s">
        <v>5</v>
      </c>
      <c r="K194" s="19">
        <v>583515</v>
      </c>
      <c r="L194" s="19">
        <v>7015852</v>
      </c>
    </row>
    <row r="195" spans="2:12" outlineLevel="2" x14ac:dyDescent="0.25">
      <c r="B195" s="19" t="s">
        <v>6</v>
      </c>
      <c r="C195" s="19">
        <v>583650</v>
      </c>
      <c r="D195" s="19">
        <v>7014869</v>
      </c>
      <c r="J195" s="19" t="s">
        <v>5</v>
      </c>
      <c r="K195" s="19">
        <v>583515</v>
      </c>
      <c r="L195" s="19">
        <v>7015852</v>
      </c>
    </row>
    <row r="196" spans="2:12" outlineLevel="2" x14ac:dyDescent="0.25">
      <c r="B196" s="19" t="s">
        <v>6</v>
      </c>
      <c r="C196" s="19">
        <v>583312</v>
      </c>
      <c r="D196" s="19">
        <v>7015675</v>
      </c>
      <c r="J196" s="19" t="s">
        <v>5</v>
      </c>
      <c r="K196" s="19">
        <v>583584</v>
      </c>
      <c r="L196" s="19">
        <v>7015315</v>
      </c>
    </row>
    <row r="197" spans="2:12" outlineLevel="2" x14ac:dyDescent="0.25">
      <c r="B197" s="19" t="s">
        <v>6</v>
      </c>
      <c r="C197" s="19">
        <v>583843</v>
      </c>
      <c r="D197" s="19">
        <v>7015512</v>
      </c>
      <c r="J197" s="19" t="s">
        <v>5</v>
      </c>
      <c r="K197" s="19">
        <v>583584</v>
      </c>
      <c r="L197" s="19">
        <v>7015315</v>
      </c>
    </row>
    <row r="198" spans="2:12" outlineLevel="2" x14ac:dyDescent="0.25">
      <c r="B198" s="19" t="s">
        <v>6</v>
      </c>
      <c r="C198" s="19">
        <v>583843</v>
      </c>
      <c r="D198" s="19">
        <v>7015512</v>
      </c>
      <c r="J198" s="19" t="s">
        <v>5</v>
      </c>
      <c r="K198" s="19">
        <v>583584</v>
      </c>
      <c r="L198" s="19">
        <v>7015315</v>
      </c>
    </row>
    <row r="199" spans="2:12" outlineLevel="2" x14ac:dyDescent="0.25">
      <c r="B199" s="19" t="s">
        <v>6</v>
      </c>
      <c r="C199" s="19">
        <v>583688</v>
      </c>
      <c r="D199" s="19">
        <v>7015049</v>
      </c>
      <c r="J199" s="19" t="s">
        <v>5</v>
      </c>
      <c r="K199" s="19">
        <v>583584</v>
      </c>
      <c r="L199" s="19">
        <v>7015315</v>
      </c>
    </row>
    <row r="200" spans="2:12" outlineLevel="1" x14ac:dyDescent="0.25">
      <c r="B200" s="19"/>
      <c r="C200" s="19"/>
      <c r="D200" s="19"/>
      <c r="I200" s="5" t="s">
        <v>41</v>
      </c>
      <c r="J200" s="20">
        <f>SUBTOTAL(3,J132:J199)</f>
        <v>68</v>
      </c>
      <c r="K200" s="19"/>
      <c r="L200" s="19"/>
    </row>
    <row r="201" spans="2:12" outlineLevel="2" x14ac:dyDescent="0.25">
      <c r="B201" s="19" t="s">
        <v>6</v>
      </c>
      <c r="C201" s="19">
        <v>583312</v>
      </c>
      <c r="D201" s="19">
        <v>7015675</v>
      </c>
      <c r="J201" s="19" t="s">
        <v>6</v>
      </c>
      <c r="K201" s="19">
        <v>582872</v>
      </c>
      <c r="L201" s="19">
        <v>7015445</v>
      </c>
    </row>
    <row r="202" spans="2:12" outlineLevel="2" x14ac:dyDescent="0.25">
      <c r="B202" s="19" t="s">
        <v>6</v>
      </c>
      <c r="C202" s="19">
        <v>583843</v>
      </c>
      <c r="D202" s="19">
        <v>7015512</v>
      </c>
      <c r="J202" s="19" t="s">
        <v>6</v>
      </c>
      <c r="K202" s="19">
        <v>583060</v>
      </c>
      <c r="L202" s="19">
        <v>7015461</v>
      </c>
    </row>
    <row r="203" spans="2:12" outlineLevel="2" x14ac:dyDescent="0.25">
      <c r="B203" s="19" t="s">
        <v>6</v>
      </c>
      <c r="C203" s="19">
        <v>584174</v>
      </c>
      <c r="D203" s="19">
        <v>7015453</v>
      </c>
      <c r="J203" s="19" t="s">
        <v>6</v>
      </c>
      <c r="K203" s="19">
        <v>585338</v>
      </c>
      <c r="L203" s="19">
        <v>7014399</v>
      </c>
    </row>
    <row r="204" spans="2:12" outlineLevel="2" x14ac:dyDescent="0.25">
      <c r="B204" s="19" t="s">
        <v>6</v>
      </c>
      <c r="C204" s="19">
        <v>583489</v>
      </c>
      <c r="D204" s="19">
        <v>7015923</v>
      </c>
      <c r="J204" s="19" t="s">
        <v>6</v>
      </c>
      <c r="K204" s="19">
        <v>585338</v>
      </c>
      <c r="L204" s="19">
        <v>7014399</v>
      </c>
    </row>
    <row r="205" spans="2:12" outlineLevel="2" x14ac:dyDescent="0.25">
      <c r="B205" s="19" t="s">
        <v>6</v>
      </c>
      <c r="C205" s="19">
        <v>583653</v>
      </c>
      <c r="D205" s="19">
        <v>7015512</v>
      </c>
      <c r="J205" s="19" t="s">
        <v>6</v>
      </c>
      <c r="K205" s="19">
        <v>583515</v>
      </c>
      <c r="L205" s="19">
        <v>7015852</v>
      </c>
    </row>
    <row r="206" spans="2:12" outlineLevel="2" x14ac:dyDescent="0.25">
      <c r="B206" s="19" t="s">
        <v>6</v>
      </c>
      <c r="C206" s="19">
        <v>583725</v>
      </c>
      <c r="D206" s="19">
        <v>7015492</v>
      </c>
      <c r="J206" s="19" t="s">
        <v>6</v>
      </c>
      <c r="K206" s="19">
        <v>582744</v>
      </c>
      <c r="L206" s="19">
        <v>7014975</v>
      </c>
    </row>
    <row r="207" spans="2:12" outlineLevel="2" x14ac:dyDescent="0.25">
      <c r="B207" s="19" t="s">
        <v>6</v>
      </c>
      <c r="C207" s="19">
        <v>584174</v>
      </c>
      <c r="D207" s="19">
        <v>7015453</v>
      </c>
      <c r="J207" s="19" t="s">
        <v>6</v>
      </c>
      <c r="K207" s="19">
        <v>582777</v>
      </c>
      <c r="L207" s="19">
        <v>7015648</v>
      </c>
    </row>
    <row r="208" spans="2:12" outlineLevel="2" x14ac:dyDescent="0.25">
      <c r="B208" s="19" t="s">
        <v>6</v>
      </c>
      <c r="C208" s="19">
        <v>583133</v>
      </c>
      <c r="D208" s="19">
        <v>7015249</v>
      </c>
      <c r="J208" s="19" t="s">
        <v>6</v>
      </c>
      <c r="K208" s="19">
        <v>583555</v>
      </c>
      <c r="L208" s="19">
        <v>7015813</v>
      </c>
    </row>
    <row r="209" spans="2:12" outlineLevel="2" x14ac:dyDescent="0.25">
      <c r="B209" s="19" t="s">
        <v>6</v>
      </c>
      <c r="C209" s="19">
        <v>583421</v>
      </c>
      <c r="D209" s="19">
        <v>7015212</v>
      </c>
      <c r="J209" s="19" t="s">
        <v>6</v>
      </c>
      <c r="K209" s="19">
        <v>585338</v>
      </c>
      <c r="L209" s="19">
        <v>7014399</v>
      </c>
    </row>
    <row r="210" spans="2:12" outlineLevel="2" x14ac:dyDescent="0.25">
      <c r="B210" s="19" t="s">
        <v>6</v>
      </c>
      <c r="C210" s="19">
        <v>583650</v>
      </c>
      <c r="D210" s="19">
        <v>7014869</v>
      </c>
      <c r="J210" s="19" t="s">
        <v>6</v>
      </c>
      <c r="K210" s="19">
        <v>582519</v>
      </c>
      <c r="L210" s="19">
        <v>7015109</v>
      </c>
    </row>
    <row r="211" spans="2:12" outlineLevel="2" x14ac:dyDescent="0.25">
      <c r="B211" s="19" t="s">
        <v>6</v>
      </c>
      <c r="C211" s="19">
        <v>583631</v>
      </c>
      <c r="D211" s="19">
        <v>7015212</v>
      </c>
      <c r="J211" s="19" t="s">
        <v>6</v>
      </c>
      <c r="K211" s="19">
        <v>583092</v>
      </c>
      <c r="L211" s="19">
        <v>7014645</v>
      </c>
    </row>
    <row r="212" spans="2:12" outlineLevel="2" x14ac:dyDescent="0.25">
      <c r="B212" s="19" t="s">
        <v>6</v>
      </c>
      <c r="C212" s="19">
        <v>583822</v>
      </c>
      <c r="D212" s="19">
        <v>7015218</v>
      </c>
      <c r="J212" s="19" t="s">
        <v>6</v>
      </c>
      <c r="K212" s="19">
        <v>583092</v>
      </c>
      <c r="L212" s="19">
        <v>7014645</v>
      </c>
    </row>
    <row r="213" spans="2:12" outlineLevel="2" x14ac:dyDescent="0.25">
      <c r="B213" s="19" t="s">
        <v>6</v>
      </c>
      <c r="C213" s="19">
        <v>583650</v>
      </c>
      <c r="D213" s="19">
        <v>7014869</v>
      </c>
      <c r="J213" s="19" t="s">
        <v>6</v>
      </c>
      <c r="K213" s="19">
        <v>582966</v>
      </c>
      <c r="L213" s="19">
        <v>7015325</v>
      </c>
    </row>
    <row r="214" spans="2:12" outlineLevel="2" x14ac:dyDescent="0.25">
      <c r="B214" s="19" t="s">
        <v>6</v>
      </c>
      <c r="C214" s="19">
        <v>583650</v>
      </c>
      <c r="D214" s="19">
        <v>7014869</v>
      </c>
      <c r="J214" s="19" t="s">
        <v>6</v>
      </c>
      <c r="K214" s="19">
        <v>582618</v>
      </c>
      <c r="L214" s="19">
        <v>7015580</v>
      </c>
    </row>
    <row r="215" spans="2:12" outlineLevel="2" x14ac:dyDescent="0.25">
      <c r="B215" s="19" t="s">
        <v>6</v>
      </c>
      <c r="C215" s="19">
        <v>583688</v>
      </c>
      <c r="D215" s="19">
        <v>7015049</v>
      </c>
      <c r="J215" s="19" t="s">
        <v>6</v>
      </c>
      <c r="K215" s="19">
        <v>583515</v>
      </c>
      <c r="L215" s="19">
        <v>7015852</v>
      </c>
    </row>
    <row r="216" spans="2:12" outlineLevel="2" x14ac:dyDescent="0.25">
      <c r="B216" s="19" t="s">
        <v>6</v>
      </c>
      <c r="C216" s="19">
        <v>583650</v>
      </c>
      <c r="D216" s="19">
        <v>7014869</v>
      </c>
      <c r="J216" s="19" t="s">
        <v>6</v>
      </c>
      <c r="K216" s="19">
        <v>585338</v>
      </c>
      <c r="L216" s="19">
        <v>7014399</v>
      </c>
    </row>
    <row r="217" spans="2:12" outlineLevel="2" x14ac:dyDescent="0.25">
      <c r="B217" s="19" t="s">
        <v>6</v>
      </c>
      <c r="C217" s="19">
        <v>583761</v>
      </c>
      <c r="D217" s="19">
        <v>7015190</v>
      </c>
      <c r="J217" s="19" t="s">
        <v>6</v>
      </c>
      <c r="K217" s="19">
        <v>585338</v>
      </c>
      <c r="L217" s="19">
        <v>7014399</v>
      </c>
    </row>
    <row r="218" spans="2:12" outlineLevel="2" x14ac:dyDescent="0.25">
      <c r="B218" s="19" t="s">
        <v>6</v>
      </c>
      <c r="C218" s="19">
        <v>583584</v>
      </c>
      <c r="D218" s="19">
        <v>7015315</v>
      </c>
      <c r="J218" s="19" t="s">
        <v>6</v>
      </c>
      <c r="K218" s="19">
        <v>585338</v>
      </c>
      <c r="L218" s="19">
        <v>7014399</v>
      </c>
    </row>
    <row r="219" spans="2:12" outlineLevel="2" x14ac:dyDescent="0.25">
      <c r="B219" s="19" t="s">
        <v>6</v>
      </c>
      <c r="C219" s="19">
        <v>583838</v>
      </c>
      <c r="D219" s="19">
        <v>7014954</v>
      </c>
      <c r="J219" s="19" t="s">
        <v>6</v>
      </c>
      <c r="K219" s="19">
        <v>583515</v>
      </c>
      <c r="L219" s="19">
        <v>7015852</v>
      </c>
    </row>
    <row r="220" spans="2:12" outlineLevel="2" x14ac:dyDescent="0.25">
      <c r="B220" s="19" t="s">
        <v>6</v>
      </c>
      <c r="C220" s="19">
        <v>583377</v>
      </c>
      <c r="D220" s="19">
        <v>7015650</v>
      </c>
      <c r="J220" s="19" t="s">
        <v>6</v>
      </c>
      <c r="K220" s="19">
        <v>582744</v>
      </c>
      <c r="L220" s="19">
        <v>7014975</v>
      </c>
    </row>
    <row r="221" spans="2:12" outlineLevel="2" x14ac:dyDescent="0.25">
      <c r="B221" s="19" t="s">
        <v>6</v>
      </c>
      <c r="C221" s="19">
        <v>584513</v>
      </c>
      <c r="D221" s="19">
        <v>7015263</v>
      </c>
      <c r="J221" s="19" t="s">
        <v>6</v>
      </c>
      <c r="K221" s="19">
        <v>583515</v>
      </c>
      <c r="L221" s="19">
        <v>7015852</v>
      </c>
    </row>
    <row r="222" spans="2:12" outlineLevel="2" x14ac:dyDescent="0.25">
      <c r="B222" s="19" t="s">
        <v>6</v>
      </c>
      <c r="C222" s="19">
        <v>585338</v>
      </c>
      <c r="D222" s="19">
        <v>7014399</v>
      </c>
      <c r="J222" s="19" t="s">
        <v>6</v>
      </c>
      <c r="K222" s="19">
        <v>583515</v>
      </c>
      <c r="L222" s="19">
        <v>7015852</v>
      </c>
    </row>
    <row r="223" spans="2:12" outlineLevel="2" x14ac:dyDescent="0.25">
      <c r="B223" s="19" t="s">
        <v>6</v>
      </c>
      <c r="C223" s="19">
        <v>584321</v>
      </c>
      <c r="D223" s="19">
        <v>7015058</v>
      </c>
      <c r="J223" s="19" t="s">
        <v>6</v>
      </c>
      <c r="K223" s="19">
        <v>583515</v>
      </c>
      <c r="L223" s="19">
        <v>7015852</v>
      </c>
    </row>
    <row r="224" spans="2:12" outlineLevel="2" x14ac:dyDescent="0.25">
      <c r="B224" s="19" t="s">
        <v>6</v>
      </c>
      <c r="C224" s="19">
        <v>583815</v>
      </c>
      <c r="D224" s="19">
        <v>7015130</v>
      </c>
      <c r="J224" s="19" t="s">
        <v>6</v>
      </c>
      <c r="K224" s="19">
        <v>582783</v>
      </c>
      <c r="L224" s="19">
        <v>7014909</v>
      </c>
    </row>
    <row r="225" spans="1:12" outlineLevel="2" x14ac:dyDescent="0.25">
      <c r="B225" s="19" t="s">
        <v>6</v>
      </c>
      <c r="C225" s="19">
        <v>584806</v>
      </c>
      <c r="D225" s="19">
        <v>7016724</v>
      </c>
      <c r="J225" s="19" t="s">
        <v>6</v>
      </c>
      <c r="K225" s="19">
        <v>583060</v>
      </c>
      <c r="L225" s="19">
        <v>7015461</v>
      </c>
    </row>
    <row r="226" spans="1:12" outlineLevel="2" x14ac:dyDescent="0.25">
      <c r="B226" s="19" t="s">
        <v>6</v>
      </c>
      <c r="C226" s="19">
        <v>583092</v>
      </c>
      <c r="D226" s="19">
        <v>7014645</v>
      </c>
      <c r="J226" s="19" t="s">
        <v>6</v>
      </c>
      <c r="K226" s="19">
        <v>583092</v>
      </c>
      <c r="L226" s="19">
        <v>7014645</v>
      </c>
    </row>
    <row r="227" spans="1:12" outlineLevel="2" x14ac:dyDescent="0.25">
      <c r="B227" s="19" t="s">
        <v>6</v>
      </c>
      <c r="C227" s="19">
        <v>583692</v>
      </c>
      <c r="D227" s="19">
        <v>7015288</v>
      </c>
      <c r="J227" s="19" t="s">
        <v>6</v>
      </c>
      <c r="K227" s="19">
        <v>582992</v>
      </c>
      <c r="L227" s="19">
        <v>7014766</v>
      </c>
    </row>
    <row r="228" spans="1:12" outlineLevel="2" x14ac:dyDescent="0.25">
      <c r="B228" s="19" t="s">
        <v>6</v>
      </c>
      <c r="C228" s="19">
        <v>583815</v>
      </c>
      <c r="D228" s="19">
        <v>7015130</v>
      </c>
      <c r="J228" s="19" t="s">
        <v>6</v>
      </c>
      <c r="K228" s="19">
        <v>585338</v>
      </c>
      <c r="L228" s="19">
        <v>7014399</v>
      </c>
    </row>
    <row r="229" spans="1:12" outlineLevel="2" x14ac:dyDescent="0.25">
      <c r="B229" s="19" t="s">
        <v>6</v>
      </c>
      <c r="C229" s="19">
        <v>583088</v>
      </c>
      <c r="D229" s="19">
        <v>7015598</v>
      </c>
      <c r="J229" s="19" t="s">
        <v>6</v>
      </c>
      <c r="K229" s="19">
        <v>583584</v>
      </c>
      <c r="L229" s="19">
        <v>7015315</v>
      </c>
    </row>
    <row r="230" spans="1:12" outlineLevel="2" x14ac:dyDescent="0.25">
      <c r="B230" s="19" t="s">
        <v>6</v>
      </c>
      <c r="C230" s="19">
        <v>583037</v>
      </c>
      <c r="D230" s="19">
        <v>7015770</v>
      </c>
      <c r="J230" s="19" t="s">
        <v>6</v>
      </c>
      <c r="K230" s="19">
        <v>583575</v>
      </c>
      <c r="L230" s="19">
        <v>7015347</v>
      </c>
    </row>
    <row r="231" spans="1:12" outlineLevel="2" x14ac:dyDescent="0.25">
      <c r="B231" s="19" t="s">
        <v>6</v>
      </c>
      <c r="C231" s="19">
        <v>583088</v>
      </c>
      <c r="D231" s="19">
        <v>7015598</v>
      </c>
      <c r="J231" s="19" t="s">
        <v>6</v>
      </c>
      <c r="K231" s="19">
        <v>583515</v>
      </c>
      <c r="L231" s="19">
        <v>7015852</v>
      </c>
    </row>
    <row r="232" spans="1:12" outlineLevel="2" x14ac:dyDescent="0.25">
      <c r="B232" s="19" t="s">
        <v>6</v>
      </c>
      <c r="C232" s="19">
        <v>582777</v>
      </c>
      <c r="D232" s="19">
        <v>7015466</v>
      </c>
      <c r="J232" s="19" t="s">
        <v>6</v>
      </c>
      <c r="K232" s="19">
        <v>582696</v>
      </c>
      <c r="L232" s="19">
        <v>7014895</v>
      </c>
    </row>
    <row r="233" spans="1:12" outlineLevel="2" x14ac:dyDescent="0.25">
      <c r="B233" s="19" t="s">
        <v>6</v>
      </c>
      <c r="C233" s="19">
        <v>583037</v>
      </c>
      <c r="D233" s="19">
        <v>7015770</v>
      </c>
      <c r="J233" s="19" t="s">
        <v>6</v>
      </c>
      <c r="K233" s="19">
        <v>583430</v>
      </c>
      <c r="L233" s="19">
        <v>7014340</v>
      </c>
    </row>
    <row r="234" spans="1:12" outlineLevel="2" x14ac:dyDescent="0.25">
      <c r="B234" s="19" t="s">
        <v>6</v>
      </c>
      <c r="C234" s="19">
        <v>583306</v>
      </c>
      <c r="D234" s="19">
        <v>7014751</v>
      </c>
      <c r="J234" s="19" t="s">
        <v>6</v>
      </c>
      <c r="K234" s="19">
        <v>585338</v>
      </c>
      <c r="L234" s="19">
        <v>7014399</v>
      </c>
    </row>
    <row r="235" spans="1:12" outlineLevel="2" x14ac:dyDescent="0.25">
      <c r="B235" s="19" t="s">
        <v>6</v>
      </c>
      <c r="C235" s="19">
        <v>583152</v>
      </c>
      <c r="D235" s="19">
        <v>7015633</v>
      </c>
      <c r="J235" s="19" t="s">
        <v>6</v>
      </c>
      <c r="K235" s="19">
        <v>583092</v>
      </c>
      <c r="L235" s="19">
        <v>7014645</v>
      </c>
    </row>
    <row r="236" spans="1:12" outlineLevel="2" x14ac:dyDescent="0.25">
      <c r="A236" s="5" t="s">
        <v>42</v>
      </c>
      <c r="B236" s="20">
        <f>SUBTOTAL(3,B187:B235)</f>
        <v>48</v>
      </c>
      <c r="C236" s="19"/>
      <c r="D236" s="19"/>
      <c r="J236" s="19" t="s">
        <v>6</v>
      </c>
      <c r="K236" s="19">
        <v>582696</v>
      </c>
      <c r="L236" s="19">
        <v>7014895</v>
      </c>
    </row>
    <row r="237" spans="1:12" outlineLevel="2" x14ac:dyDescent="0.25">
      <c r="B237" s="19" t="s">
        <v>7</v>
      </c>
      <c r="C237" s="19">
        <v>585704</v>
      </c>
      <c r="D237" s="19">
        <v>7014461</v>
      </c>
      <c r="J237" s="19" t="s">
        <v>6</v>
      </c>
      <c r="K237" s="19">
        <v>582696</v>
      </c>
      <c r="L237" s="19">
        <v>7014895</v>
      </c>
    </row>
    <row r="238" spans="1:12" outlineLevel="2" x14ac:dyDescent="0.25">
      <c r="B238" s="19" t="s">
        <v>7</v>
      </c>
      <c r="C238" s="19">
        <v>585704</v>
      </c>
      <c r="D238" s="19">
        <v>7014461</v>
      </c>
      <c r="J238" s="19" t="s">
        <v>6</v>
      </c>
      <c r="K238" s="19">
        <v>585338</v>
      </c>
      <c r="L238" s="19">
        <v>7014399</v>
      </c>
    </row>
    <row r="239" spans="1:12" outlineLevel="2" x14ac:dyDescent="0.25">
      <c r="B239" s="19" t="s">
        <v>7</v>
      </c>
      <c r="C239" s="19">
        <v>584579</v>
      </c>
      <c r="D239" s="19">
        <v>7014997</v>
      </c>
      <c r="J239" s="19" t="s">
        <v>6</v>
      </c>
      <c r="K239" s="19">
        <v>583445</v>
      </c>
      <c r="L239" s="19">
        <v>7014199</v>
      </c>
    </row>
    <row r="240" spans="1:12" outlineLevel="2" x14ac:dyDescent="0.25">
      <c r="B240" s="19" t="s">
        <v>7</v>
      </c>
      <c r="C240" s="19">
        <v>585704</v>
      </c>
      <c r="D240" s="19">
        <v>7014461</v>
      </c>
      <c r="J240" s="19" t="s">
        <v>6</v>
      </c>
      <c r="K240" s="19">
        <v>583584</v>
      </c>
      <c r="L240" s="19">
        <v>7015315</v>
      </c>
    </row>
    <row r="241" spans="2:12" outlineLevel="2" x14ac:dyDescent="0.25">
      <c r="B241" s="19" t="s">
        <v>7</v>
      </c>
      <c r="C241" s="19">
        <v>585173</v>
      </c>
      <c r="D241" s="19">
        <v>7014492</v>
      </c>
      <c r="J241" s="19" t="s">
        <v>6</v>
      </c>
      <c r="K241" s="19">
        <v>582696</v>
      </c>
      <c r="L241" s="19">
        <v>7014895</v>
      </c>
    </row>
    <row r="242" spans="2:12" outlineLevel="2" x14ac:dyDescent="0.25">
      <c r="B242" s="19" t="s">
        <v>7</v>
      </c>
      <c r="C242" s="19">
        <v>585652</v>
      </c>
      <c r="D242" s="19">
        <v>7014415</v>
      </c>
      <c r="J242" s="19" t="s">
        <v>6</v>
      </c>
      <c r="K242" s="19">
        <v>582696</v>
      </c>
      <c r="L242" s="19">
        <v>7014895</v>
      </c>
    </row>
    <row r="243" spans="2:12" outlineLevel="2" x14ac:dyDescent="0.25">
      <c r="B243" s="19" t="s">
        <v>7</v>
      </c>
      <c r="C243" s="19">
        <v>585591</v>
      </c>
      <c r="D243" s="19">
        <v>7014634</v>
      </c>
      <c r="J243" s="19" t="s">
        <v>6</v>
      </c>
      <c r="K243" s="19">
        <v>582696</v>
      </c>
      <c r="L243" s="19">
        <v>7014895</v>
      </c>
    </row>
    <row r="244" spans="2:12" outlineLevel="2" x14ac:dyDescent="0.25">
      <c r="B244" s="19" t="s">
        <v>7</v>
      </c>
      <c r="C244" s="19">
        <v>585173</v>
      </c>
      <c r="D244" s="19">
        <v>7014492</v>
      </c>
      <c r="J244" s="19" t="s">
        <v>6</v>
      </c>
      <c r="K244" s="19">
        <v>583584</v>
      </c>
      <c r="L244" s="19">
        <v>7015315</v>
      </c>
    </row>
    <row r="245" spans="2:12" outlineLevel="2" x14ac:dyDescent="0.25">
      <c r="B245" s="19" t="s">
        <v>7</v>
      </c>
      <c r="C245" s="19">
        <v>585796</v>
      </c>
      <c r="D245" s="19">
        <v>7014724</v>
      </c>
      <c r="J245" s="19" t="s">
        <v>6</v>
      </c>
      <c r="K245" s="19">
        <v>583584</v>
      </c>
      <c r="L245" s="19">
        <v>7015315</v>
      </c>
    </row>
    <row r="246" spans="2:12" outlineLevel="2" x14ac:dyDescent="0.25">
      <c r="B246" s="19" t="s">
        <v>7</v>
      </c>
      <c r="C246" s="19">
        <v>585800</v>
      </c>
      <c r="D246" s="19">
        <v>7013692</v>
      </c>
      <c r="J246" s="19" t="s">
        <v>6</v>
      </c>
      <c r="K246" s="19">
        <v>582981</v>
      </c>
      <c r="L246" s="19">
        <v>7015497</v>
      </c>
    </row>
    <row r="247" spans="2:12" outlineLevel="2" x14ac:dyDescent="0.25">
      <c r="B247" s="19" t="s">
        <v>7</v>
      </c>
      <c r="C247" s="19">
        <v>584676</v>
      </c>
      <c r="D247" s="19">
        <v>7015037</v>
      </c>
      <c r="J247" s="19" t="s">
        <v>6</v>
      </c>
      <c r="K247" s="19">
        <v>583092</v>
      </c>
      <c r="L247" s="19">
        <v>7014645</v>
      </c>
    </row>
    <row r="248" spans="2:12" outlineLevel="2" x14ac:dyDescent="0.25">
      <c r="B248" s="19" t="s">
        <v>7</v>
      </c>
      <c r="C248" s="19">
        <v>585627</v>
      </c>
      <c r="D248" s="19">
        <v>7014433</v>
      </c>
      <c r="J248" s="19" t="s">
        <v>6</v>
      </c>
      <c r="K248" s="19">
        <v>584676</v>
      </c>
      <c r="L248" s="19">
        <v>7015037</v>
      </c>
    </row>
    <row r="249" spans="2:12" outlineLevel="2" x14ac:dyDescent="0.25">
      <c r="B249" s="19" t="s">
        <v>7</v>
      </c>
      <c r="C249" s="19">
        <v>584513</v>
      </c>
      <c r="D249" s="19">
        <v>7015263</v>
      </c>
      <c r="J249" s="19" t="s">
        <v>6</v>
      </c>
      <c r="K249" s="19">
        <v>583843</v>
      </c>
      <c r="L249" s="19">
        <v>7015512</v>
      </c>
    </row>
    <row r="250" spans="2:12" outlineLevel="2" x14ac:dyDescent="0.25">
      <c r="B250" s="19" t="s">
        <v>7</v>
      </c>
      <c r="C250" s="19">
        <v>585173</v>
      </c>
      <c r="D250" s="19">
        <v>7014492</v>
      </c>
      <c r="J250" s="19" t="s">
        <v>6</v>
      </c>
      <c r="K250" s="19">
        <v>582978</v>
      </c>
      <c r="L250" s="19">
        <v>7015809</v>
      </c>
    </row>
    <row r="251" spans="2:12" outlineLevel="2" x14ac:dyDescent="0.25">
      <c r="B251" s="19" t="s">
        <v>7</v>
      </c>
      <c r="C251" s="19">
        <v>585667</v>
      </c>
      <c r="D251" s="19">
        <v>7014468</v>
      </c>
      <c r="J251" s="19" t="s">
        <v>6</v>
      </c>
      <c r="K251" s="19">
        <v>582904</v>
      </c>
      <c r="L251" s="19">
        <v>7014699</v>
      </c>
    </row>
    <row r="252" spans="2:12" outlineLevel="2" x14ac:dyDescent="0.25">
      <c r="B252" s="19" t="s">
        <v>7</v>
      </c>
      <c r="C252" s="19">
        <v>585216</v>
      </c>
      <c r="D252" s="19">
        <v>7014385</v>
      </c>
      <c r="J252" s="19" t="s">
        <v>6</v>
      </c>
      <c r="K252" s="19">
        <v>583345</v>
      </c>
      <c r="L252" s="19">
        <v>7014678</v>
      </c>
    </row>
    <row r="253" spans="2:12" outlineLevel="2" x14ac:dyDescent="0.25">
      <c r="B253" s="19" t="s">
        <v>7</v>
      </c>
      <c r="C253" s="19">
        <v>584810</v>
      </c>
      <c r="D253" s="19">
        <v>7014727</v>
      </c>
      <c r="J253" s="19" t="s">
        <v>6</v>
      </c>
      <c r="K253" s="19">
        <v>583037</v>
      </c>
      <c r="L253" s="19">
        <v>7015770</v>
      </c>
    </row>
    <row r="254" spans="2:12" outlineLevel="2" x14ac:dyDescent="0.25">
      <c r="B254" s="19" t="s">
        <v>7</v>
      </c>
      <c r="C254" s="19">
        <v>584616</v>
      </c>
      <c r="D254" s="19">
        <v>7015104</v>
      </c>
      <c r="J254" s="19" t="s">
        <v>6</v>
      </c>
      <c r="K254" s="19">
        <v>582923</v>
      </c>
      <c r="L254" s="19">
        <v>7015735</v>
      </c>
    </row>
    <row r="255" spans="2:12" outlineLevel="1" x14ac:dyDescent="0.25">
      <c r="B255" s="19"/>
      <c r="C255" s="19"/>
      <c r="D255" s="19"/>
      <c r="I255" s="5" t="s">
        <v>42</v>
      </c>
      <c r="J255" s="20">
        <f>SUBTOTAL(3,J201:J254)</f>
        <v>54</v>
      </c>
      <c r="K255" s="19"/>
      <c r="L255" s="19"/>
    </row>
    <row r="256" spans="2:12" outlineLevel="2" x14ac:dyDescent="0.25">
      <c r="B256" s="19" t="s">
        <v>7</v>
      </c>
      <c r="C256" s="19">
        <v>585338</v>
      </c>
      <c r="D256" s="19">
        <v>7014399</v>
      </c>
      <c r="J256" s="19" t="s">
        <v>7</v>
      </c>
      <c r="K256" s="19">
        <v>585286</v>
      </c>
      <c r="L256" s="19">
        <v>7014017</v>
      </c>
    </row>
    <row r="257" spans="1:12" outlineLevel="2" x14ac:dyDescent="0.25">
      <c r="B257" s="19" t="s">
        <v>7</v>
      </c>
      <c r="C257" s="19">
        <v>585297</v>
      </c>
      <c r="D257" s="19">
        <v>7014777</v>
      </c>
      <c r="J257" s="19" t="s">
        <v>7</v>
      </c>
      <c r="K257" s="19">
        <v>585061</v>
      </c>
      <c r="L257" s="19">
        <v>7014703</v>
      </c>
    </row>
    <row r="258" spans="1:12" outlineLevel="2" x14ac:dyDescent="0.25">
      <c r="B258" s="19" t="s">
        <v>7</v>
      </c>
      <c r="C258" s="19">
        <v>585338</v>
      </c>
      <c r="D258" s="19">
        <v>7014399</v>
      </c>
      <c r="J258" s="19" t="s">
        <v>7</v>
      </c>
      <c r="K258" s="19">
        <v>583515</v>
      </c>
      <c r="L258" s="19">
        <v>7015852</v>
      </c>
    </row>
    <row r="259" spans="1:12" outlineLevel="2" x14ac:dyDescent="0.25">
      <c r="B259" s="19" t="s">
        <v>7</v>
      </c>
      <c r="C259" s="19">
        <v>585754</v>
      </c>
      <c r="D259" s="19">
        <v>7014376</v>
      </c>
      <c r="J259" s="19" t="s">
        <v>7</v>
      </c>
      <c r="K259" s="19">
        <v>585061</v>
      </c>
      <c r="L259" s="19">
        <v>7014703</v>
      </c>
    </row>
    <row r="260" spans="1:12" outlineLevel="2" x14ac:dyDescent="0.25">
      <c r="B260" s="19" t="s">
        <v>7</v>
      </c>
      <c r="C260" s="19">
        <v>584748</v>
      </c>
      <c r="D260" s="19">
        <v>7014926</v>
      </c>
      <c r="J260" s="19" t="s">
        <v>7</v>
      </c>
      <c r="K260" s="19">
        <v>585571</v>
      </c>
      <c r="L260" s="19">
        <v>7014653</v>
      </c>
    </row>
    <row r="261" spans="1:12" outlineLevel="2" x14ac:dyDescent="0.25">
      <c r="B261" s="19" t="s">
        <v>7</v>
      </c>
      <c r="C261" s="19">
        <v>585173</v>
      </c>
      <c r="D261" s="19">
        <v>7014492</v>
      </c>
      <c r="J261" s="19" t="s">
        <v>7</v>
      </c>
      <c r="K261" s="19">
        <v>585591</v>
      </c>
      <c r="L261" s="19">
        <v>7014634</v>
      </c>
    </row>
    <row r="262" spans="1:12" outlineLevel="2" x14ac:dyDescent="0.25">
      <c r="B262" s="19" t="s">
        <v>7</v>
      </c>
      <c r="C262" s="19">
        <v>585173</v>
      </c>
      <c r="D262" s="19">
        <v>7014492</v>
      </c>
      <c r="J262" s="19" t="s">
        <v>7</v>
      </c>
      <c r="K262" s="19">
        <v>583312</v>
      </c>
      <c r="L262" s="19">
        <v>7015675</v>
      </c>
    </row>
    <row r="263" spans="1:12" outlineLevel="2" x14ac:dyDescent="0.25">
      <c r="B263" s="19" t="s">
        <v>7</v>
      </c>
      <c r="C263" s="19">
        <v>585704</v>
      </c>
      <c r="D263" s="19">
        <v>7014461</v>
      </c>
      <c r="J263" s="19" t="s">
        <v>7</v>
      </c>
      <c r="K263" s="19">
        <v>583515</v>
      </c>
      <c r="L263" s="19">
        <v>7015852</v>
      </c>
    </row>
    <row r="264" spans="1:12" outlineLevel="2" x14ac:dyDescent="0.25">
      <c r="B264" s="19" t="s">
        <v>7</v>
      </c>
      <c r="C264" s="19">
        <v>585627</v>
      </c>
      <c r="D264" s="19">
        <v>7014433</v>
      </c>
      <c r="J264" s="19" t="s">
        <v>7</v>
      </c>
      <c r="K264" s="19">
        <v>583515</v>
      </c>
      <c r="L264" s="19">
        <v>7015852</v>
      </c>
    </row>
    <row r="265" spans="1:12" outlineLevel="2" x14ac:dyDescent="0.25">
      <c r="B265" s="19" t="s">
        <v>7</v>
      </c>
      <c r="C265" s="19">
        <v>584676</v>
      </c>
      <c r="D265" s="19">
        <v>7015037</v>
      </c>
      <c r="J265" s="19" t="s">
        <v>7</v>
      </c>
      <c r="K265" s="19">
        <v>585591</v>
      </c>
      <c r="L265" s="19">
        <v>7014634</v>
      </c>
    </row>
    <row r="266" spans="1:12" outlineLevel="2" x14ac:dyDescent="0.25">
      <c r="B266" s="19" t="s">
        <v>7</v>
      </c>
      <c r="C266" s="19">
        <v>584892</v>
      </c>
      <c r="D266" s="19">
        <v>7014876</v>
      </c>
      <c r="J266" s="19" t="s">
        <v>7</v>
      </c>
      <c r="K266" s="19">
        <v>583312</v>
      </c>
      <c r="L266" s="19">
        <v>7015675</v>
      </c>
    </row>
    <row r="267" spans="1:12" outlineLevel="2" x14ac:dyDescent="0.25">
      <c r="A267" s="5" t="s">
        <v>43</v>
      </c>
      <c r="B267" s="20">
        <f>SUBTOTAL(3,B237:B266)</f>
        <v>29</v>
      </c>
      <c r="C267" s="19"/>
      <c r="D267" s="19"/>
      <c r="J267" s="19" t="s">
        <v>7</v>
      </c>
      <c r="K267" s="19">
        <v>583584</v>
      </c>
      <c r="L267" s="19">
        <v>7015315</v>
      </c>
    </row>
    <row r="268" spans="1:12" outlineLevel="2" x14ac:dyDescent="0.25">
      <c r="B268" s="19" t="s">
        <v>8</v>
      </c>
      <c r="C268" s="19">
        <v>582840</v>
      </c>
      <c r="D268" s="19">
        <v>7016671</v>
      </c>
      <c r="J268" s="19" t="s">
        <v>7</v>
      </c>
      <c r="K268" s="19">
        <v>583629</v>
      </c>
      <c r="L268" s="19">
        <v>7015418</v>
      </c>
    </row>
    <row r="269" spans="1:12" outlineLevel="2" x14ac:dyDescent="0.25">
      <c r="B269" s="19" t="s">
        <v>8</v>
      </c>
      <c r="C269" s="19">
        <v>582203</v>
      </c>
      <c r="D269" s="19">
        <v>7016650</v>
      </c>
      <c r="J269" s="19" t="s">
        <v>7</v>
      </c>
      <c r="K269" s="19">
        <v>585591</v>
      </c>
      <c r="L269" s="19">
        <v>7014634</v>
      </c>
    </row>
    <row r="270" spans="1:12" outlineLevel="2" x14ac:dyDescent="0.25">
      <c r="B270" s="19" t="s">
        <v>8</v>
      </c>
      <c r="C270" s="19">
        <v>582444</v>
      </c>
      <c r="D270" s="19">
        <v>7016633</v>
      </c>
      <c r="J270" s="19" t="s">
        <v>7</v>
      </c>
      <c r="K270" s="19">
        <v>585627</v>
      </c>
      <c r="L270" s="19">
        <v>7014433</v>
      </c>
    </row>
    <row r="271" spans="1:12" outlineLevel="2" x14ac:dyDescent="0.25">
      <c r="B271" s="19" t="s">
        <v>8</v>
      </c>
      <c r="C271" s="19">
        <v>582444</v>
      </c>
      <c r="D271" s="19">
        <v>7016633</v>
      </c>
      <c r="J271" s="19" t="s">
        <v>7</v>
      </c>
      <c r="K271" s="19">
        <v>585591</v>
      </c>
      <c r="L271" s="19">
        <v>7014634</v>
      </c>
    </row>
    <row r="272" spans="1:12" outlineLevel="2" x14ac:dyDescent="0.25">
      <c r="B272" s="19" t="s">
        <v>8</v>
      </c>
      <c r="C272" s="19">
        <v>582444</v>
      </c>
      <c r="D272" s="19">
        <v>7016633</v>
      </c>
      <c r="J272" s="19" t="s">
        <v>7</v>
      </c>
      <c r="K272" s="19">
        <v>583688</v>
      </c>
      <c r="L272" s="19">
        <v>7015049</v>
      </c>
    </row>
    <row r="273" spans="2:12" outlineLevel="2" x14ac:dyDescent="0.25">
      <c r="B273" s="19" t="s">
        <v>8</v>
      </c>
      <c r="C273" s="19">
        <v>582444</v>
      </c>
      <c r="D273" s="19">
        <v>7016633</v>
      </c>
      <c r="J273" s="19" t="s">
        <v>7</v>
      </c>
      <c r="K273" s="19">
        <v>585173</v>
      </c>
      <c r="L273" s="19">
        <v>7014492</v>
      </c>
    </row>
    <row r="274" spans="2:12" outlineLevel="2" x14ac:dyDescent="0.25">
      <c r="B274" s="19" t="s">
        <v>8</v>
      </c>
      <c r="C274" s="19">
        <v>582444</v>
      </c>
      <c r="D274" s="19">
        <v>7016633</v>
      </c>
      <c r="J274" s="19" t="s">
        <v>7</v>
      </c>
      <c r="K274" s="19">
        <v>584892</v>
      </c>
      <c r="L274" s="19">
        <v>7014876</v>
      </c>
    </row>
    <row r="275" spans="2:12" outlineLevel="2" x14ac:dyDescent="0.25">
      <c r="B275" s="19" t="s">
        <v>8</v>
      </c>
      <c r="C275" s="19">
        <v>582444</v>
      </c>
      <c r="D275" s="19">
        <v>7016633</v>
      </c>
      <c r="J275" s="19" t="s">
        <v>7</v>
      </c>
      <c r="K275" s="19">
        <v>585290</v>
      </c>
      <c r="L275" s="19">
        <v>7014018</v>
      </c>
    </row>
    <row r="276" spans="2:12" outlineLevel="2" x14ac:dyDescent="0.25">
      <c r="B276" s="19" t="s">
        <v>8</v>
      </c>
      <c r="C276" s="19">
        <v>582444</v>
      </c>
      <c r="D276" s="19">
        <v>7016633</v>
      </c>
      <c r="J276" s="19" t="s">
        <v>7</v>
      </c>
      <c r="K276" s="19">
        <v>584887</v>
      </c>
      <c r="L276" s="19">
        <v>7014776</v>
      </c>
    </row>
    <row r="277" spans="2:12" outlineLevel="2" x14ac:dyDescent="0.25">
      <c r="B277" s="19" t="s">
        <v>8</v>
      </c>
      <c r="C277" s="19">
        <v>582548</v>
      </c>
      <c r="D277" s="19">
        <v>7016239</v>
      </c>
      <c r="J277" s="19" t="s">
        <v>7</v>
      </c>
      <c r="K277" s="19">
        <v>584616</v>
      </c>
      <c r="L277" s="19">
        <v>7015104</v>
      </c>
    </row>
    <row r="278" spans="2:12" outlineLevel="2" x14ac:dyDescent="0.25">
      <c r="B278" s="19" t="s">
        <v>8</v>
      </c>
      <c r="C278" s="19">
        <v>582840</v>
      </c>
      <c r="D278" s="19">
        <v>7016671</v>
      </c>
      <c r="J278" s="19" t="s">
        <v>7</v>
      </c>
      <c r="K278" s="19">
        <v>584892</v>
      </c>
      <c r="L278" s="19">
        <v>7014876</v>
      </c>
    </row>
    <row r="279" spans="2:12" outlineLevel="2" x14ac:dyDescent="0.25">
      <c r="B279" s="19" t="s">
        <v>8</v>
      </c>
      <c r="C279" s="19">
        <v>582903</v>
      </c>
      <c r="D279" s="19">
        <v>7016857</v>
      </c>
      <c r="J279" s="19" t="s">
        <v>7</v>
      </c>
      <c r="K279" s="19">
        <v>585680</v>
      </c>
      <c r="L279" s="19">
        <v>7014423</v>
      </c>
    </row>
    <row r="280" spans="2:12" outlineLevel="1" x14ac:dyDescent="0.25">
      <c r="B280" s="19"/>
      <c r="C280" s="19"/>
      <c r="D280" s="19"/>
      <c r="I280" s="5" t="s">
        <v>43</v>
      </c>
      <c r="J280" s="20">
        <f>SUBTOTAL(3,J256:J279)</f>
        <v>24</v>
      </c>
      <c r="K280" s="19"/>
      <c r="L280" s="19"/>
    </row>
    <row r="281" spans="2:12" outlineLevel="2" x14ac:dyDescent="0.25">
      <c r="B281" s="19" t="s">
        <v>8</v>
      </c>
      <c r="C281" s="19">
        <v>582548</v>
      </c>
      <c r="D281" s="19">
        <v>7016239</v>
      </c>
      <c r="J281" s="19" t="s">
        <v>8</v>
      </c>
      <c r="K281" s="19">
        <v>581972</v>
      </c>
      <c r="L281" s="19">
        <v>7016223</v>
      </c>
    </row>
    <row r="282" spans="2:12" outlineLevel="2" x14ac:dyDescent="0.25">
      <c r="B282" s="19" t="s">
        <v>8</v>
      </c>
      <c r="C282" s="19">
        <v>582903</v>
      </c>
      <c r="D282" s="19">
        <v>7016857</v>
      </c>
      <c r="J282" s="19" t="s">
        <v>8</v>
      </c>
      <c r="K282" s="19">
        <v>582716</v>
      </c>
      <c r="L282" s="19">
        <v>7016292</v>
      </c>
    </row>
    <row r="283" spans="2:12" outlineLevel="2" x14ac:dyDescent="0.25">
      <c r="B283" s="19" t="s">
        <v>8</v>
      </c>
      <c r="C283" s="19">
        <v>582548</v>
      </c>
      <c r="D283" s="19">
        <v>7016239</v>
      </c>
      <c r="J283" s="19" t="s">
        <v>8</v>
      </c>
      <c r="K283" s="19">
        <v>582716</v>
      </c>
      <c r="L283" s="19">
        <v>7016292</v>
      </c>
    </row>
    <row r="284" spans="2:12" outlineLevel="2" x14ac:dyDescent="0.25">
      <c r="B284" s="19" t="s">
        <v>8</v>
      </c>
      <c r="C284" s="19">
        <v>582297</v>
      </c>
      <c r="D284" s="19">
        <v>7016170</v>
      </c>
      <c r="J284" s="19" t="s">
        <v>8</v>
      </c>
      <c r="K284" s="19">
        <v>582840</v>
      </c>
      <c r="L284" s="19">
        <v>7016671</v>
      </c>
    </row>
    <row r="285" spans="2:12" outlineLevel="2" x14ac:dyDescent="0.25">
      <c r="B285" s="19" t="s">
        <v>8</v>
      </c>
      <c r="C285" s="19">
        <v>582444</v>
      </c>
      <c r="D285" s="19">
        <v>7016633</v>
      </c>
      <c r="J285" s="19" t="s">
        <v>8</v>
      </c>
      <c r="K285" s="19">
        <v>582716</v>
      </c>
      <c r="L285" s="19">
        <v>7016292</v>
      </c>
    </row>
    <row r="286" spans="2:12" outlineLevel="2" x14ac:dyDescent="0.25">
      <c r="B286" s="19" t="s">
        <v>8</v>
      </c>
      <c r="C286" s="19">
        <v>582840</v>
      </c>
      <c r="D286" s="19">
        <v>7016671</v>
      </c>
      <c r="J286" s="19" t="s">
        <v>8</v>
      </c>
      <c r="K286" s="19">
        <v>582840</v>
      </c>
      <c r="L286" s="19">
        <v>7016671</v>
      </c>
    </row>
    <row r="287" spans="2:12" outlineLevel="2" x14ac:dyDescent="0.25">
      <c r="B287" s="19" t="s">
        <v>8</v>
      </c>
      <c r="C287" s="19">
        <v>582548</v>
      </c>
      <c r="D287" s="19">
        <v>7016239</v>
      </c>
      <c r="J287" s="19" t="s">
        <v>8</v>
      </c>
      <c r="K287" s="19">
        <v>582161</v>
      </c>
      <c r="L287" s="19">
        <v>7016701</v>
      </c>
    </row>
    <row r="288" spans="2:12" outlineLevel="2" x14ac:dyDescent="0.25">
      <c r="B288" s="19" t="s">
        <v>8</v>
      </c>
      <c r="C288" s="19">
        <v>582444</v>
      </c>
      <c r="D288" s="19">
        <v>7016633</v>
      </c>
      <c r="J288" s="19" t="s">
        <v>8</v>
      </c>
      <c r="K288" s="19">
        <v>582161</v>
      </c>
      <c r="L288" s="19">
        <v>7016701</v>
      </c>
    </row>
    <row r="289" spans="2:12" outlineLevel="2" x14ac:dyDescent="0.25">
      <c r="B289" s="19" t="s">
        <v>8</v>
      </c>
      <c r="C289" s="19">
        <v>582903</v>
      </c>
      <c r="D289" s="19">
        <v>7016857</v>
      </c>
      <c r="J289" s="19" t="s">
        <v>8</v>
      </c>
      <c r="K289" s="19">
        <v>582161</v>
      </c>
      <c r="L289" s="19">
        <v>7016701</v>
      </c>
    </row>
    <row r="290" spans="2:12" outlineLevel="2" x14ac:dyDescent="0.25">
      <c r="B290" s="19" t="s">
        <v>8</v>
      </c>
      <c r="C290" s="19">
        <v>582269</v>
      </c>
      <c r="D290" s="19">
        <v>7016306</v>
      </c>
      <c r="J290" s="19" t="s">
        <v>8</v>
      </c>
      <c r="K290" s="19">
        <v>582444</v>
      </c>
      <c r="L290" s="19">
        <v>7016633</v>
      </c>
    </row>
    <row r="291" spans="2:12" outlineLevel="2" x14ac:dyDescent="0.25">
      <c r="B291" s="19" t="s">
        <v>8</v>
      </c>
      <c r="C291" s="19">
        <v>582269</v>
      </c>
      <c r="D291" s="19">
        <v>7016306</v>
      </c>
      <c r="J291" s="19" t="s">
        <v>8</v>
      </c>
      <c r="K291" s="19">
        <v>582161</v>
      </c>
      <c r="L291" s="19">
        <v>7016701</v>
      </c>
    </row>
    <row r="292" spans="2:12" outlineLevel="2" x14ac:dyDescent="0.25">
      <c r="B292" s="19" t="s">
        <v>8</v>
      </c>
      <c r="C292" s="19">
        <v>582269</v>
      </c>
      <c r="D292" s="19">
        <v>7016306</v>
      </c>
      <c r="J292" s="19" t="s">
        <v>8</v>
      </c>
      <c r="K292" s="19">
        <v>582840</v>
      </c>
      <c r="L292" s="19">
        <v>7016671</v>
      </c>
    </row>
    <row r="293" spans="2:12" outlineLevel="2" x14ac:dyDescent="0.25">
      <c r="B293" s="19" t="s">
        <v>8</v>
      </c>
      <c r="C293" s="19">
        <v>582269</v>
      </c>
      <c r="D293" s="19">
        <v>7016306</v>
      </c>
      <c r="J293" s="19" t="s">
        <v>8</v>
      </c>
      <c r="K293" s="19">
        <v>582840</v>
      </c>
      <c r="L293" s="19">
        <v>7016671</v>
      </c>
    </row>
    <row r="294" spans="2:12" outlineLevel="2" x14ac:dyDescent="0.25">
      <c r="B294" s="19" t="s">
        <v>8</v>
      </c>
      <c r="C294" s="19">
        <v>582269</v>
      </c>
      <c r="D294" s="19">
        <v>7016306</v>
      </c>
      <c r="J294" s="19" t="s">
        <v>8</v>
      </c>
      <c r="K294" s="19">
        <v>582030</v>
      </c>
      <c r="L294" s="19">
        <v>7016879</v>
      </c>
    </row>
    <row r="295" spans="2:12" outlineLevel="2" x14ac:dyDescent="0.25">
      <c r="B295" s="19" t="s">
        <v>8</v>
      </c>
      <c r="C295" s="19">
        <v>582269</v>
      </c>
      <c r="D295" s="19">
        <v>7016306</v>
      </c>
      <c r="J295" s="19" t="s">
        <v>8</v>
      </c>
      <c r="K295" s="19">
        <v>582840</v>
      </c>
      <c r="L295" s="19">
        <v>7016671</v>
      </c>
    </row>
    <row r="296" spans="2:12" outlineLevel="2" x14ac:dyDescent="0.25">
      <c r="B296" s="19" t="s">
        <v>8</v>
      </c>
      <c r="C296" s="19">
        <v>582229</v>
      </c>
      <c r="D296" s="19">
        <v>7016490</v>
      </c>
      <c r="J296" s="19" t="s">
        <v>8</v>
      </c>
      <c r="K296" s="19">
        <v>582161</v>
      </c>
      <c r="L296" s="19">
        <v>7016701</v>
      </c>
    </row>
    <row r="297" spans="2:12" outlineLevel="2" x14ac:dyDescent="0.25">
      <c r="B297" s="19" t="s">
        <v>8</v>
      </c>
      <c r="C297" s="19">
        <v>582229</v>
      </c>
      <c r="D297" s="19">
        <v>7016490</v>
      </c>
      <c r="J297" s="19" t="s">
        <v>8</v>
      </c>
      <c r="K297" s="19">
        <v>582444</v>
      </c>
      <c r="L297" s="19">
        <v>7016633</v>
      </c>
    </row>
    <row r="298" spans="2:12" outlineLevel="2" x14ac:dyDescent="0.25">
      <c r="B298" s="19" t="s">
        <v>8</v>
      </c>
      <c r="C298" s="19">
        <v>582203</v>
      </c>
      <c r="D298" s="19">
        <v>7016650</v>
      </c>
      <c r="J298" s="19" t="s">
        <v>8</v>
      </c>
      <c r="K298" s="19">
        <v>582161</v>
      </c>
      <c r="L298" s="19">
        <v>7016701</v>
      </c>
    </row>
    <row r="299" spans="2:12" outlineLevel="2" x14ac:dyDescent="0.25">
      <c r="B299" s="19" t="s">
        <v>8</v>
      </c>
      <c r="C299" s="19">
        <v>582577</v>
      </c>
      <c r="D299" s="19">
        <v>7016732</v>
      </c>
      <c r="J299" s="19" t="s">
        <v>8</v>
      </c>
      <c r="K299" s="19">
        <v>582104</v>
      </c>
      <c r="L299" s="19">
        <v>7016511</v>
      </c>
    </row>
    <row r="300" spans="2:12" outlineLevel="2" x14ac:dyDescent="0.25">
      <c r="B300" s="19" t="s">
        <v>8</v>
      </c>
      <c r="C300" s="19">
        <v>582698</v>
      </c>
      <c r="D300" s="19">
        <v>7016818</v>
      </c>
      <c r="J300" s="19" t="s">
        <v>8</v>
      </c>
      <c r="K300" s="19">
        <v>582444</v>
      </c>
      <c r="L300" s="19">
        <v>7016633</v>
      </c>
    </row>
    <row r="301" spans="2:12" outlineLevel="2" x14ac:dyDescent="0.25">
      <c r="B301" s="19" t="s">
        <v>8</v>
      </c>
      <c r="C301" s="19">
        <v>582616</v>
      </c>
      <c r="D301" s="19">
        <v>7016940</v>
      </c>
      <c r="J301" s="19" t="s">
        <v>8</v>
      </c>
      <c r="K301" s="19">
        <v>582444</v>
      </c>
      <c r="L301" s="19">
        <v>7016633</v>
      </c>
    </row>
    <row r="302" spans="2:12" outlineLevel="2" x14ac:dyDescent="0.25">
      <c r="B302" s="19" t="s">
        <v>8</v>
      </c>
      <c r="C302" s="19">
        <v>582636</v>
      </c>
      <c r="D302" s="19">
        <v>7016969</v>
      </c>
      <c r="J302" s="19" t="s">
        <v>8</v>
      </c>
      <c r="K302" s="19">
        <v>582444</v>
      </c>
      <c r="L302" s="19">
        <v>7016633</v>
      </c>
    </row>
    <row r="303" spans="2:12" outlineLevel="2" x14ac:dyDescent="0.25">
      <c r="B303" s="19" t="s">
        <v>8</v>
      </c>
      <c r="C303" s="19">
        <v>582615</v>
      </c>
      <c r="D303" s="19">
        <v>7016960</v>
      </c>
      <c r="J303" s="19" t="s">
        <v>8</v>
      </c>
      <c r="K303" s="19">
        <v>582104</v>
      </c>
      <c r="L303" s="19">
        <v>7016511</v>
      </c>
    </row>
    <row r="304" spans="2:12" outlineLevel="2" x14ac:dyDescent="0.25">
      <c r="B304" s="19" t="s">
        <v>8</v>
      </c>
      <c r="C304" s="19">
        <v>582636</v>
      </c>
      <c r="D304" s="19">
        <v>7016969</v>
      </c>
      <c r="J304" s="19" t="s">
        <v>8</v>
      </c>
      <c r="K304" s="19">
        <v>582444</v>
      </c>
      <c r="L304" s="19">
        <v>7016633</v>
      </c>
    </row>
    <row r="305" spans="2:12" outlineLevel="2" x14ac:dyDescent="0.25">
      <c r="B305" s="19" t="s">
        <v>8</v>
      </c>
      <c r="C305" s="19">
        <v>582636</v>
      </c>
      <c r="D305" s="19">
        <v>7016969</v>
      </c>
      <c r="J305" s="19" t="s">
        <v>8</v>
      </c>
      <c r="K305" s="19">
        <v>582444</v>
      </c>
      <c r="L305" s="19">
        <v>7016633</v>
      </c>
    </row>
    <row r="306" spans="2:12" outlineLevel="2" x14ac:dyDescent="0.25">
      <c r="B306" s="19" t="s">
        <v>8</v>
      </c>
      <c r="C306" s="19">
        <v>582816</v>
      </c>
      <c r="D306" s="19">
        <v>7016874</v>
      </c>
      <c r="J306" s="19" t="s">
        <v>8</v>
      </c>
      <c r="K306" s="19">
        <v>582444</v>
      </c>
      <c r="L306" s="19">
        <v>7016633</v>
      </c>
    </row>
    <row r="307" spans="2:12" outlineLevel="2" x14ac:dyDescent="0.25">
      <c r="B307" s="19" t="s">
        <v>8</v>
      </c>
      <c r="C307" s="19">
        <v>582816</v>
      </c>
      <c r="D307" s="19">
        <v>7016874</v>
      </c>
      <c r="J307" s="19" t="s">
        <v>8</v>
      </c>
      <c r="K307" s="19">
        <v>582444</v>
      </c>
      <c r="L307" s="19">
        <v>7016633</v>
      </c>
    </row>
    <row r="308" spans="2:12" outlineLevel="2" x14ac:dyDescent="0.25">
      <c r="B308" s="19" t="s">
        <v>8</v>
      </c>
      <c r="C308" s="19">
        <v>582698</v>
      </c>
      <c r="D308" s="19">
        <v>7016818</v>
      </c>
      <c r="J308" s="19" t="s">
        <v>8</v>
      </c>
      <c r="K308" s="19">
        <v>582444</v>
      </c>
      <c r="L308" s="19">
        <v>7016633</v>
      </c>
    </row>
    <row r="309" spans="2:12" outlineLevel="2" x14ac:dyDescent="0.25">
      <c r="B309" s="19" t="s">
        <v>8</v>
      </c>
      <c r="C309" s="19">
        <v>582698</v>
      </c>
      <c r="D309" s="19">
        <v>7016818</v>
      </c>
      <c r="J309" s="19" t="s">
        <v>8</v>
      </c>
      <c r="K309" s="19">
        <v>582444</v>
      </c>
      <c r="L309" s="19">
        <v>7016633</v>
      </c>
    </row>
    <row r="310" spans="2:12" outlineLevel="2" x14ac:dyDescent="0.25">
      <c r="B310" s="19" t="s">
        <v>8</v>
      </c>
      <c r="C310" s="19">
        <v>582698</v>
      </c>
      <c r="D310" s="19">
        <v>7016818</v>
      </c>
      <c r="J310" s="19" t="s">
        <v>8</v>
      </c>
      <c r="K310" s="19">
        <v>582444</v>
      </c>
      <c r="L310" s="19">
        <v>7016633</v>
      </c>
    </row>
    <row r="311" spans="2:12" outlineLevel="2" x14ac:dyDescent="0.25">
      <c r="B311" s="19" t="s">
        <v>8</v>
      </c>
      <c r="C311" s="19">
        <v>582698</v>
      </c>
      <c r="D311" s="19">
        <v>7016818</v>
      </c>
      <c r="J311" s="19" t="s">
        <v>8</v>
      </c>
      <c r="K311" s="19">
        <v>582444</v>
      </c>
      <c r="L311" s="19">
        <v>7016633</v>
      </c>
    </row>
    <row r="312" spans="2:12" outlineLevel="2" x14ac:dyDescent="0.25">
      <c r="B312" s="19" t="s">
        <v>8</v>
      </c>
      <c r="C312" s="19">
        <v>582816</v>
      </c>
      <c r="D312" s="19">
        <v>7016874</v>
      </c>
      <c r="J312" s="19" t="s">
        <v>8</v>
      </c>
      <c r="K312" s="19">
        <v>582444</v>
      </c>
      <c r="L312" s="19">
        <v>7016633</v>
      </c>
    </row>
    <row r="313" spans="2:12" outlineLevel="2" x14ac:dyDescent="0.25">
      <c r="B313" s="19" t="s">
        <v>8</v>
      </c>
      <c r="C313" s="19">
        <v>582816</v>
      </c>
      <c r="D313" s="19">
        <v>7016874</v>
      </c>
      <c r="J313" s="19" t="s">
        <v>8</v>
      </c>
      <c r="K313" s="19">
        <v>582104</v>
      </c>
      <c r="L313" s="19">
        <v>7016511</v>
      </c>
    </row>
    <row r="314" spans="2:12" outlineLevel="2" x14ac:dyDescent="0.25">
      <c r="B314" s="19" t="s">
        <v>8</v>
      </c>
      <c r="C314" s="19">
        <v>582816</v>
      </c>
      <c r="D314" s="19">
        <v>7016874</v>
      </c>
      <c r="J314" s="19" t="s">
        <v>8</v>
      </c>
      <c r="K314" s="19">
        <v>582104</v>
      </c>
      <c r="L314" s="19">
        <v>7016511</v>
      </c>
    </row>
    <row r="315" spans="2:12" outlineLevel="2" x14ac:dyDescent="0.25">
      <c r="B315" s="19" t="s">
        <v>8</v>
      </c>
      <c r="C315" s="19">
        <v>582698</v>
      </c>
      <c r="D315" s="19">
        <v>7016818</v>
      </c>
      <c r="J315" s="19" t="s">
        <v>8</v>
      </c>
      <c r="K315" s="19">
        <v>582104</v>
      </c>
      <c r="L315" s="19">
        <v>7016511</v>
      </c>
    </row>
    <row r="316" spans="2:12" outlineLevel="2" x14ac:dyDescent="0.25">
      <c r="B316" s="19" t="s">
        <v>8</v>
      </c>
      <c r="C316" s="19">
        <v>582793</v>
      </c>
      <c r="D316" s="19">
        <v>7016884</v>
      </c>
      <c r="J316" s="19" t="s">
        <v>8</v>
      </c>
      <c r="K316" s="19">
        <v>582203</v>
      </c>
      <c r="L316" s="19">
        <v>7016650</v>
      </c>
    </row>
    <row r="317" spans="2:12" outlineLevel="2" x14ac:dyDescent="0.25">
      <c r="B317" s="19" t="s">
        <v>8</v>
      </c>
      <c r="C317" s="19">
        <v>582816</v>
      </c>
      <c r="D317" s="19">
        <v>7016874</v>
      </c>
      <c r="J317" s="19" t="s">
        <v>8</v>
      </c>
      <c r="K317" s="19">
        <v>582444</v>
      </c>
      <c r="L317" s="19">
        <v>7016633</v>
      </c>
    </row>
    <row r="318" spans="2:12" outlineLevel="2" x14ac:dyDescent="0.25">
      <c r="B318" s="19" t="s">
        <v>8</v>
      </c>
      <c r="C318" s="19">
        <v>582698</v>
      </c>
      <c r="D318" s="19">
        <v>7016818</v>
      </c>
      <c r="J318" s="19" t="s">
        <v>8</v>
      </c>
      <c r="K318" s="19">
        <v>582104</v>
      </c>
      <c r="L318" s="19">
        <v>7016511</v>
      </c>
    </row>
    <row r="319" spans="2:12" outlineLevel="2" x14ac:dyDescent="0.25">
      <c r="B319" s="19" t="s">
        <v>8</v>
      </c>
      <c r="C319" s="19">
        <v>582698</v>
      </c>
      <c r="D319" s="19">
        <v>7016818</v>
      </c>
      <c r="J319" s="19" t="s">
        <v>8</v>
      </c>
      <c r="K319" s="19">
        <v>582444</v>
      </c>
      <c r="L319" s="19">
        <v>7016633</v>
      </c>
    </row>
    <row r="320" spans="2:12" outlineLevel="2" x14ac:dyDescent="0.25">
      <c r="B320" s="19" t="s">
        <v>8</v>
      </c>
      <c r="C320" s="19">
        <v>582816</v>
      </c>
      <c r="D320" s="19">
        <v>7016874</v>
      </c>
      <c r="J320" s="19" t="s">
        <v>8</v>
      </c>
      <c r="K320" s="19">
        <v>582444</v>
      </c>
      <c r="L320" s="19">
        <v>7016633</v>
      </c>
    </row>
    <row r="321" spans="2:12" outlineLevel="2" x14ac:dyDescent="0.25">
      <c r="B321" s="19" t="s">
        <v>8</v>
      </c>
      <c r="C321" s="19">
        <v>582816</v>
      </c>
      <c r="D321" s="19">
        <v>7016874</v>
      </c>
      <c r="J321" s="19" t="s">
        <v>8</v>
      </c>
      <c r="K321" s="19">
        <v>582444</v>
      </c>
      <c r="L321" s="19">
        <v>7016633</v>
      </c>
    </row>
    <row r="322" spans="2:12" outlineLevel="2" x14ac:dyDescent="0.25">
      <c r="B322" s="19" t="s">
        <v>8</v>
      </c>
      <c r="C322" s="19">
        <v>582442</v>
      </c>
      <c r="D322" s="19">
        <v>7017026</v>
      </c>
      <c r="J322" s="19" t="s">
        <v>8</v>
      </c>
      <c r="K322" s="19">
        <v>582444</v>
      </c>
      <c r="L322" s="19">
        <v>7016633</v>
      </c>
    </row>
    <row r="323" spans="2:12" outlineLevel="2" x14ac:dyDescent="0.25">
      <c r="B323" s="19" t="s">
        <v>8</v>
      </c>
      <c r="C323" s="19">
        <v>582321</v>
      </c>
      <c r="D323" s="19">
        <v>7016755</v>
      </c>
      <c r="J323" s="19" t="s">
        <v>8</v>
      </c>
      <c r="K323" s="19">
        <v>582840</v>
      </c>
      <c r="L323" s="19">
        <v>7016671</v>
      </c>
    </row>
    <row r="324" spans="2:12" outlineLevel="2" x14ac:dyDescent="0.25">
      <c r="B324" t="s">
        <v>8</v>
      </c>
      <c r="C324">
        <v>582533</v>
      </c>
      <c r="D324">
        <v>7016100</v>
      </c>
      <c r="J324" s="19" t="s">
        <v>8</v>
      </c>
      <c r="K324" s="19">
        <v>582444</v>
      </c>
      <c r="L324" s="19">
        <v>7016633</v>
      </c>
    </row>
    <row r="325" spans="2:12" outlineLevel="2" x14ac:dyDescent="0.25">
      <c r="B325" t="s">
        <v>8</v>
      </c>
      <c r="C325">
        <v>582726</v>
      </c>
      <c r="D325">
        <v>7016564</v>
      </c>
      <c r="J325" s="19" t="s">
        <v>8</v>
      </c>
      <c r="K325" s="19">
        <v>582104</v>
      </c>
      <c r="L325" s="19">
        <v>7016511</v>
      </c>
    </row>
    <row r="326" spans="2:12" outlineLevel="2" x14ac:dyDescent="0.25">
      <c r="B326" t="s">
        <v>8</v>
      </c>
      <c r="C326">
        <v>582716</v>
      </c>
      <c r="D326">
        <v>7016292</v>
      </c>
      <c r="J326" s="19" t="s">
        <v>8</v>
      </c>
      <c r="K326" s="19">
        <v>582444</v>
      </c>
      <c r="L326" s="19">
        <v>7016633</v>
      </c>
    </row>
    <row r="327" spans="2:12" outlineLevel="2" x14ac:dyDescent="0.25">
      <c r="B327" t="s">
        <v>8</v>
      </c>
      <c r="C327">
        <v>582726</v>
      </c>
      <c r="D327">
        <v>7016564</v>
      </c>
      <c r="J327" s="19" t="s">
        <v>8</v>
      </c>
      <c r="K327" s="19">
        <v>582104</v>
      </c>
      <c r="L327" s="19">
        <v>7016511</v>
      </c>
    </row>
    <row r="328" spans="2:12" outlineLevel="2" x14ac:dyDescent="0.25">
      <c r="B328" t="s">
        <v>8</v>
      </c>
      <c r="C328">
        <v>582444</v>
      </c>
      <c r="D328">
        <v>7016633</v>
      </c>
      <c r="J328" s="19" t="s">
        <v>8</v>
      </c>
      <c r="K328" s="19">
        <v>582104</v>
      </c>
      <c r="L328" s="19">
        <v>7016511</v>
      </c>
    </row>
    <row r="329" spans="2:12" outlineLevel="2" x14ac:dyDescent="0.25">
      <c r="B329" t="s">
        <v>8</v>
      </c>
      <c r="C329">
        <v>582813</v>
      </c>
      <c r="D329">
        <v>7016401</v>
      </c>
      <c r="J329" s="19" t="s">
        <v>8</v>
      </c>
      <c r="K329" s="19">
        <v>582444</v>
      </c>
      <c r="L329" s="19">
        <v>7016633</v>
      </c>
    </row>
    <row r="330" spans="2:12" outlineLevel="2" x14ac:dyDescent="0.25">
      <c r="B330" t="s">
        <v>8</v>
      </c>
      <c r="C330">
        <v>582452</v>
      </c>
      <c r="D330">
        <v>7016205</v>
      </c>
      <c r="J330" s="19" t="s">
        <v>8</v>
      </c>
      <c r="K330" s="19">
        <v>582444</v>
      </c>
      <c r="L330" s="19">
        <v>7016633</v>
      </c>
    </row>
    <row r="331" spans="2:12" outlineLevel="2" x14ac:dyDescent="0.25">
      <c r="B331" t="s">
        <v>8</v>
      </c>
      <c r="C331">
        <v>582533</v>
      </c>
      <c r="D331">
        <v>7016100</v>
      </c>
      <c r="J331" s="19" t="s">
        <v>8</v>
      </c>
      <c r="K331" s="19">
        <v>582444</v>
      </c>
      <c r="L331" s="19">
        <v>7016633</v>
      </c>
    </row>
    <row r="332" spans="2:12" outlineLevel="2" x14ac:dyDescent="0.25">
      <c r="B332" t="s">
        <v>8</v>
      </c>
      <c r="C332">
        <v>582533</v>
      </c>
      <c r="D332">
        <v>7016100</v>
      </c>
      <c r="J332" s="19" t="s">
        <v>8</v>
      </c>
      <c r="K332" s="19">
        <v>582444</v>
      </c>
      <c r="L332" s="19">
        <v>7016633</v>
      </c>
    </row>
    <row r="333" spans="2:12" outlineLevel="2" x14ac:dyDescent="0.25">
      <c r="B333" t="s">
        <v>8</v>
      </c>
      <c r="C333">
        <v>582508</v>
      </c>
      <c r="D333">
        <v>7016690</v>
      </c>
      <c r="J333" s="19" t="s">
        <v>8</v>
      </c>
      <c r="K333" s="19">
        <v>582444</v>
      </c>
      <c r="L333" s="19">
        <v>7016633</v>
      </c>
    </row>
    <row r="334" spans="2:12" outlineLevel="2" x14ac:dyDescent="0.25">
      <c r="B334" t="s">
        <v>8</v>
      </c>
      <c r="C334">
        <v>582382</v>
      </c>
      <c r="D334">
        <v>7016464</v>
      </c>
      <c r="J334" s="19" t="s">
        <v>8</v>
      </c>
      <c r="K334" s="19">
        <v>582444</v>
      </c>
      <c r="L334" s="19">
        <v>7016633</v>
      </c>
    </row>
    <row r="335" spans="2:12" outlineLevel="2" x14ac:dyDescent="0.25">
      <c r="B335" t="s">
        <v>8</v>
      </c>
      <c r="C335">
        <v>582508</v>
      </c>
      <c r="D335">
        <v>7016690</v>
      </c>
      <c r="J335" s="19" t="s">
        <v>8</v>
      </c>
      <c r="K335" s="19">
        <v>582444</v>
      </c>
      <c r="L335" s="19">
        <v>7016633</v>
      </c>
    </row>
    <row r="336" spans="2:12" outlineLevel="2" x14ac:dyDescent="0.25">
      <c r="B336" t="s">
        <v>8</v>
      </c>
      <c r="C336">
        <v>582464</v>
      </c>
      <c r="D336">
        <v>7016391</v>
      </c>
      <c r="J336" s="19" t="s">
        <v>8</v>
      </c>
      <c r="K336" s="19">
        <v>582444</v>
      </c>
      <c r="L336" s="19">
        <v>7016633</v>
      </c>
    </row>
    <row r="337" spans="2:12" outlineLevel="2" x14ac:dyDescent="0.25">
      <c r="B337" t="s">
        <v>8</v>
      </c>
      <c r="C337">
        <v>582464</v>
      </c>
      <c r="D337">
        <v>7016391</v>
      </c>
      <c r="J337" s="19" t="s">
        <v>8</v>
      </c>
      <c r="K337" s="19">
        <v>582444</v>
      </c>
      <c r="L337" s="19">
        <v>7016633</v>
      </c>
    </row>
    <row r="338" spans="2:12" outlineLevel="2" x14ac:dyDescent="0.25">
      <c r="B338" t="s">
        <v>8</v>
      </c>
      <c r="C338">
        <v>582464</v>
      </c>
      <c r="D338">
        <v>7016391</v>
      </c>
      <c r="J338" s="19" t="s">
        <v>8</v>
      </c>
      <c r="K338" s="19">
        <v>582444</v>
      </c>
      <c r="L338" s="19">
        <v>7016633</v>
      </c>
    </row>
    <row r="339" spans="2:12" outlineLevel="2" x14ac:dyDescent="0.25">
      <c r="B339" t="s">
        <v>8</v>
      </c>
      <c r="C339">
        <v>582269</v>
      </c>
      <c r="D339">
        <v>7016306</v>
      </c>
      <c r="J339" s="19" t="s">
        <v>8</v>
      </c>
      <c r="K339" s="19">
        <v>582203</v>
      </c>
      <c r="L339" s="19">
        <v>7016650</v>
      </c>
    </row>
    <row r="340" spans="2:12" outlineLevel="2" x14ac:dyDescent="0.25">
      <c r="B340" t="s">
        <v>8</v>
      </c>
      <c r="C340">
        <v>582452</v>
      </c>
      <c r="D340">
        <v>7016205</v>
      </c>
      <c r="J340" s="19" t="s">
        <v>8</v>
      </c>
      <c r="K340" s="19">
        <v>582444</v>
      </c>
      <c r="L340" s="19">
        <v>7016633</v>
      </c>
    </row>
    <row r="341" spans="2:12" outlineLevel="2" x14ac:dyDescent="0.25">
      <c r="B341" t="s">
        <v>8</v>
      </c>
      <c r="C341">
        <v>582297</v>
      </c>
      <c r="D341">
        <v>7016170</v>
      </c>
      <c r="J341" s="19" t="s">
        <v>8</v>
      </c>
      <c r="K341" s="19">
        <v>582533</v>
      </c>
      <c r="L341" s="19">
        <v>7016100</v>
      </c>
    </row>
    <row r="342" spans="2:12" outlineLevel="2" x14ac:dyDescent="0.25">
      <c r="B342" t="s">
        <v>8</v>
      </c>
      <c r="C342">
        <v>582297</v>
      </c>
      <c r="D342">
        <v>7016170</v>
      </c>
      <c r="J342" s="19" t="s">
        <v>8</v>
      </c>
      <c r="K342" s="19">
        <v>582205</v>
      </c>
      <c r="L342" s="19">
        <v>7016636</v>
      </c>
    </row>
    <row r="343" spans="2:12" outlineLevel="2" x14ac:dyDescent="0.25">
      <c r="B343" t="s">
        <v>8</v>
      </c>
      <c r="C343">
        <v>582339</v>
      </c>
      <c r="D343">
        <v>7016362</v>
      </c>
      <c r="J343" s="19" t="s">
        <v>8</v>
      </c>
      <c r="K343" s="19">
        <v>582444</v>
      </c>
      <c r="L343" s="19">
        <v>7016633</v>
      </c>
    </row>
    <row r="344" spans="2:12" outlineLevel="2" x14ac:dyDescent="0.25">
      <c r="B344" t="s">
        <v>8</v>
      </c>
      <c r="C344">
        <v>582445</v>
      </c>
      <c r="D344">
        <v>7016397</v>
      </c>
      <c r="J344" s="19" t="s">
        <v>8</v>
      </c>
      <c r="K344" s="19">
        <v>582041</v>
      </c>
      <c r="L344" s="19">
        <v>7016050</v>
      </c>
    </row>
    <row r="345" spans="2:12" outlineLevel="2" x14ac:dyDescent="0.25">
      <c r="B345" t="s">
        <v>8</v>
      </c>
      <c r="C345">
        <v>582533</v>
      </c>
      <c r="D345">
        <v>7016100</v>
      </c>
      <c r="J345" s="19" t="s">
        <v>8</v>
      </c>
      <c r="K345" s="19">
        <v>582104</v>
      </c>
      <c r="L345" s="19">
        <v>7016511</v>
      </c>
    </row>
    <row r="346" spans="2:12" outlineLevel="2" x14ac:dyDescent="0.25">
      <c r="B346" t="s">
        <v>8</v>
      </c>
      <c r="C346">
        <v>582321</v>
      </c>
      <c r="D346">
        <v>7016755</v>
      </c>
      <c r="J346" s="19" t="s">
        <v>8</v>
      </c>
      <c r="K346" s="19">
        <v>582203</v>
      </c>
      <c r="L346" s="19">
        <v>7016650</v>
      </c>
    </row>
    <row r="347" spans="2:12" outlineLevel="2" x14ac:dyDescent="0.25">
      <c r="B347" t="s">
        <v>8</v>
      </c>
      <c r="C347">
        <v>582508</v>
      </c>
      <c r="D347">
        <v>7016690</v>
      </c>
      <c r="J347" s="19" t="s">
        <v>8</v>
      </c>
      <c r="K347" s="19">
        <v>582203</v>
      </c>
      <c r="L347" s="19">
        <v>7016650</v>
      </c>
    </row>
    <row r="348" spans="2:12" outlineLevel="2" x14ac:dyDescent="0.25">
      <c r="B348" t="s">
        <v>8</v>
      </c>
      <c r="C348">
        <v>582619</v>
      </c>
      <c r="D348">
        <v>7016935</v>
      </c>
      <c r="J348" s="19" t="s">
        <v>8</v>
      </c>
      <c r="K348" s="19">
        <v>582203</v>
      </c>
      <c r="L348" s="19">
        <v>7016650</v>
      </c>
    </row>
    <row r="349" spans="2:12" outlineLevel="2" x14ac:dyDescent="0.25">
      <c r="B349" t="s">
        <v>8</v>
      </c>
      <c r="C349">
        <v>582636</v>
      </c>
      <c r="D349">
        <v>7016969</v>
      </c>
      <c r="J349" s="19" t="s">
        <v>8</v>
      </c>
      <c r="K349" s="19">
        <v>582444</v>
      </c>
      <c r="L349" s="19">
        <v>7016633</v>
      </c>
    </row>
    <row r="350" spans="2:12" outlineLevel="2" x14ac:dyDescent="0.25">
      <c r="B350" t="s">
        <v>8</v>
      </c>
      <c r="C350">
        <v>582508</v>
      </c>
      <c r="D350">
        <v>7016690</v>
      </c>
      <c r="J350" t="s">
        <v>8</v>
      </c>
      <c r="K350">
        <v>582198</v>
      </c>
      <c r="L350">
        <v>7015741</v>
      </c>
    </row>
    <row r="351" spans="2:12" outlineLevel="2" x14ac:dyDescent="0.25">
      <c r="B351" t="s">
        <v>8</v>
      </c>
      <c r="C351">
        <v>582337</v>
      </c>
      <c r="D351">
        <v>7016703</v>
      </c>
      <c r="J351" t="s">
        <v>8</v>
      </c>
      <c r="K351">
        <v>582161</v>
      </c>
      <c r="L351">
        <v>7016701</v>
      </c>
    </row>
    <row r="352" spans="2:12" outlineLevel="2" x14ac:dyDescent="0.25">
      <c r="B352" t="s">
        <v>8</v>
      </c>
      <c r="C352">
        <v>582337</v>
      </c>
      <c r="D352">
        <v>7016703</v>
      </c>
      <c r="J352" t="s">
        <v>8</v>
      </c>
      <c r="K352">
        <v>582444</v>
      </c>
      <c r="L352">
        <v>7016633</v>
      </c>
    </row>
    <row r="353" spans="2:12" outlineLevel="2" x14ac:dyDescent="0.25">
      <c r="B353" t="s">
        <v>8</v>
      </c>
      <c r="C353">
        <v>582636</v>
      </c>
      <c r="D353">
        <v>7016969</v>
      </c>
      <c r="J353" t="s">
        <v>8</v>
      </c>
      <c r="K353">
        <v>582334</v>
      </c>
      <c r="L353">
        <v>7016280</v>
      </c>
    </row>
    <row r="354" spans="2:12" outlineLevel="2" x14ac:dyDescent="0.25">
      <c r="B354" t="s">
        <v>8</v>
      </c>
      <c r="C354">
        <v>582636</v>
      </c>
      <c r="D354">
        <v>7016969</v>
      </c>
      <c r="J354" t="s">
        <v>8</v>
      </c>
      <c r="K354">
        <v>582928</v>
      </c>
      <c r="L354">
        <v>7016654</v>
      </c>
    </row>
    <row r="355" spans="2:12" outlineLevel="2" x14ac:dyDescent="0.25">
      <c r="B355" t="s">
        <v>8</v>
      </c>
      <c r="C355">
        <v>582415</v>
      </c>
      <c r="D355">
        <v>7016653</v>
      </c>
      <c r="J355" t="s">
        <v>8</v>
      </c>
      <c r="K355">
        <v>583002</v>
      </c>
      <c r="L355">
        <v>7016819</v>
      </c>
    </row>
    <row r="356" spans="2:12" outlineLevel="2" x14ac:dyDescent="0.25">
      <c r="B356" t="s">
        <v>8</v>
      </c>
      <c r="C356">
        <v>582636</v>
      </c>
      <c r="D356">
        <v>7016969</v>
      </c>
      <c r="J356" t="s">
        <v>8</v>
      </c>
      <c r="K356">
        <v>582686</v>
      </c>
      <c r="L356">
        <v>7016168</v>
      </c>
    </row>
    <row r="357" spans="2:12" outlineLevel="2" x14ac:dyDescent="0.25">
      <c r="B357" t="s">
        <v>8</v>
      </c>
      <c r="C357">
        <v>582508</v>
      </c>
      <c r="D357">
        <v>7016690</v>
      </c>
      <c r="J357" t="s">
        <v>8</v>
      </c>
      <c r="K357">
        <v>583033</v>
      </c>
      <c r="L357">
        <v>7016545</v>
      </c>
    </row>
    <row r="358" spans="2:12" outlineLevel="2" x14ac:dyDescent="0.25">
      <c r="B358" t="s">
        <v>8</v>
      </c>
      <c r="C358">
        <v>582452</v>
      </c>
      <c r="D358">
        <v>7016205</v>
      </c>
      <c r="J358" t="s">
        <v>8</v>
      </c>
      <c r="K358">
        <v>582686</v>
      </c>
      <c r="L358">
        <v>7016168</v>
      </c>
    </row>
    <row r="359" spans="2:12" outlineLevel="2" x14ac:dyDescent="0.25">
      <c r="B359" t="s">
        <v>8</v>
      </c>
      <c r="C359">
        <v>582232</v>
      </c>
      <c r="D359">
        <v>7016001</v>
      </c>
      <c r="J359" t="s">
        <v>8</v>
      </c>
      <c r="K359">
        <v>583033</v>
      </c>
      <c r="L359">
        <v>7016545</v>
      </c>
    </row>
    <row r="360" spans="2:12" outlineLevel="2" x14ac:dyDescent="0.25">
      <c r="B360" t="s">
        <v>8</v>
      </c>
      <c r="C360">
        <v>582232</v>
      </c>
      <c r="D360">
        <v>7016001</v>
      </c>
      <c r="J360" t="s">
        <v>8</v>
      </c>
      <c r="K360">
        <v>581972</v>
      </c>
      <c r="L360">
        <v>7016223</v>
      </c>
    </row>
    <row r="361" spans="2:12" outlineLevel="2" x14ac:dyDescent="0.25">
      <c r="B361" t="s">
        <v>8</v>
      </c>
      <c r="C361">
        <v>582614</v>
      </c>
      <c r="D361">
        <v>7016352</v>
      </c>
      <c r="J361" t="s">
        <v>8</v>
      </c>
      <c r="K361">
        <v>582686</v>
      </c>
      <c r="L361">
        <v>7016168</v>
      </c>
    </row>
    <row r="362" spans="2:12" outlineLevel="2" x14ac:dyDescent="0.25">
      <c r="B362" t="s">
        <v>8</v>
      </c>
      <c r="C362">
        <v>582813</v>
      </c>
      <c r="D362">
        <v>7016401</v>
      </c>
      <c r="J362" t="s">
        <v>8</v>
      </c>
      <c r="K362">
        <v>582716</v>
      </c>
      <c r="L362">
        <v>7016292</v>
      </c>
    </row>
    <row r="363" spans="2:12" outlineLevel="2" x14ac:dyDescent="0.25">
      <c r="B363" t="s">
        <v>8</v>
      </c>
      <c r="C363">
        <v>582636</v>
      </c>
      <c r="D363">
        <v>7016969</v>
      </c>
      <c r="J363" t="s">
        <v>8</v>
      </c>
      <c r="K363">
        <v>582161</v>
      </c>
      <c r="L363">
        <v>7016701</v>
      </c>
    </row>
    <row r="364" spans="2:12" outlineLevel="2" x14ac:dyDescent="0.25">
      <c r="B364" t="s">
        <v>8</v>
      </c>
      <c r="C364">
        <v>582533</v>
      </c>
      <c r="D364">
        <v>7016100</v>
      </c>
      <c r="J364" t="s">
        <v>8</v>
      </c>
      <c r="K364">
        <v>582161</v>
      </c>
      <c r="L364">
        <v>7016701</v>
      </c>
    </row>
    <row r="365" spans="2:12" outlineLevel="2" x14ac:dyDescent="0.25">
      <c r="B365" t="s">
        <v>8</v>
      </c>
      <c r="C365">
        <v>582445</v>
      </c>
      <c r="D365">
        <v>7016397</v>
      </c>
      <c r="J365" t="s">
        <v>8</v>
      </c>
      <c r="K365">
        <v>582161</v>
      </c>
      <c r="L365">
        <v>7016701</v>
      </c>
    </row>
    <row r="366" spans="2:12" outlineLevel="2" x14ac:dyDescent="0.25">
      <c r="B366" t="s">
        <v>8</v>
      </c>
      <c r="C366">
        <v>582533</v>
      </c>
      <c r="D366">
        <v>7016100</v>
      </c>
      <c r="J366" t="s">
        <v>8</v>
      </c>
      <c r="K366">
        <v>582161</v>
      </c>
      <c r="L366">
        <v>7016701</v>
      </c>
    </row>
    <row r="367" spans="2:12" outlineLevel="2" x14ac:dyDescent="0.25">
      <c r="B367" t="s">
        <v>8</v>
      </c>
      <c r="C367">
        <v>582816</v>
      </c>
      <c r="D367">
        <v>7016874</v>
      </c>
      <c r="J367" t="s">
        <v>8</v>
      </c>
      <c r="K367">
        <v>582161</v>
      </c>
      <c r="L367">
        <v>7016701</v>
      </c>
    </row>
    <row r="368" spans="2:12" outlineLevel="2" x14ac:dyDescent="0.25">
      <c r="B368" t="s">
        <v>8</v>
      </c>
      <c r="C368">
        <v>582508</v>
      </c>
      <c r="D368">
        <v>7016690</v>
      </c>
      <c r="J368" t="s">
        <v>8</v>
      </c>
      <c r="K368">
        <v>582716</v>
      </c>
      <c r="L368">
        <v>7016292</v>
      </c>
    </row>
    <row r="369" spans="2:12" outlineLevel="2" x14ac:dyDescent="0.25">
      <c r="B369" t="s">
        <v>8</v>
      </c>
      <c r="C369">
        <v>582269</v>
      </c>
      <c r="D369">
        <v>7016306</v>
      </c>
      <c r="J369" t="s">
        <v>8</v>
      </c>
      <c r="K369">
        <v>582716</v>
      </c>
      <c r="L369">
        <v>7016292</v>
      </c>
    </row>
    <row r="370" spans="2:12" outlineLevel="2" x14ac:dyDescent="0.25">
      <c r="B370" t="s">
        <v>8</v>
      </c>
      <c r="C370">
        <v>582297</v>
      </c>
      <c r="D370">
        <v>7016170</v>
      </c>
      <c r="J370" t="s">
        <v>8</v>
      </c>
      <c r="K370">
        <v>583000</v>
      </c>
      <c r="L370">
        <v>7016819</v>
      </c>
    </row>
    <row r="371" spans="2:12" outlineLevel="2" x14ac:dyDescent="0.25">
      <c r="B371" t="s">
        <v>8</v>
      </c>
      <c r="C371">
        <v>582636</v>
      </c>
      <c r="D371">
        <v>7016969</v>
      </c>
      <c r="J371" t="s">
        <v>8</v>
      </c>
      <c r="K371">
        <v>581972</v>
      </c>
      <c r="L371">
        <v>7016223</v>
      </c>
    </row>
    <row r="372" spans="2:12" outlineLevel="1" x14ac:dyDescent="0.25">
      <c r="I372" s="5" t="s">
        <v>44</v>
      </c>
      <c r="J372">
        <f>SUBTOTAL(3,J281:J371)</f>
        <v>91</v>
      </c>
    </row>
    <row r="373" spans="2:12" outlineLevel="2" x14ac:dyDescent="0.25">
      <c r="B373" t="s">
        <v>8</v>
      </c>
      <c r="C373">
        <v>582452</v>
      </c>
      <c r="D373">
        <v>7016205</v>
      </c>
      <c r="J373" s="19" t="s">
        <v>9</v>
      </c>
      <c r="K373" s="19">
        <v>581972</v>
      </c>
      <c r="L373" s="19">
        <v>7016223</v>
      </c>
    </row>
    <row r="374" spans="2:12" outlineLevel="2" x14ac:dyDescent="0.25">
      <c r="B374" t="s">
        <v>8</v>
      </c>
      <c r="C374">
        <v>582232</v>
      </c>
      <c r="D374">
        <v>7016001</v>
      </c>
      <c r="J374" s="19" t="s">
        <v>9</v>
      </c>
      <c r="K374" s="19">
        <v>582444</v>
      </c>
      <c r="L374" s="19">
        <v>7016633</v>
      </c>
    </row>
    <row r="375" spans="2:12" outlineLevel="2" x14ac:dyDescent="0.25">
      <c r="B375" t="s">
        <v>8</v>
      </c>
      <c r="C375">
        <v>582698</v>
      </c>
      <c r="D375">
        <v>7016818</v>
      </c>
      <c r="J375" s="19" t="s">
        <v>9</v>
      </c>
      <c r="K375" s="19">
        <v>582533</v>
      </c>
      <c r="L375" s="19">
        <v>7016100</v>
      </c>
    </row>
    <row r="376" spans="2:12" outlineLevel="2" x14ac:dyDescent="0.25">
      <c r="B376" t="s">
        <v>8</v>
      </c>
      <c r="C376">
        <v>582636</v>
      </c>
      <c r="D376">
        <v>7016969</v>
      </c>
      <c r="J376" s="19" t="s">
        <v>9</v>
      </c>
      <c r="K376" s="19">
        <v>581972</v>
      </c>
      <c r="L376" s="19">
        <v>7016223</v>
      </c>
    </row>
    <row r="377" spans="2:12" outlineLevel="2" x14ac:dyDescent="0.25">
      <c r="B377" t="s">
        <v>8</v>
      </c>
      <c r="C377">
        <v>582816</v>
      </c>
      <c r="D377">
        <v>7016874</v>
      </c>
      <c r="J377" s="19" t="s">
        <v>9</v>
      </c>
      <c r="K377" s="19">
        <v>582535</v>
      </c>
      <c r="L377" s="19">
        <v>7016221</v>
      </c>
    </row>
    <row r="378" spans="2:12" outlineLevel="2" x14ac:dyDescent="0.25">
      <c r="B378" t="s">
        <v>8</v>
      </c>
      <c r="C378">
        <v>582840</v>
      </c>
      <c r="D378">
        <v>7016671</v>
      </c>
      <c r="J378" s="19" t="s">
        <v>9</v>
      </c>
      <c r="K378" s="19">
        <v>581972</v>
      </c>
      <c r="L378" s="19">
        <v>7016223</v>
      </c>
    </row>
    <row r="379" spans="2:12" outlineLevel="2" x14ac:dyDescent="0.25">
      <c r="B379" t="s">
        <v>8</v>
      </c>
      <c r="C379">
        <v>582297</v>
      </c>
      <c r="D379">
        <v>7016170</v>
      </c>
      <c r="J379" s="19" t="s">
        <v>9</v>
      </c>
      <c r="K379" s="19">
        <v>582161</v>
      </c>
      <c r="L379" s="19">
        <v>7016701</v>
      </c>
    </row>
    <row r="380" spans="2:12" outlineLevel="2" x14ac:dyDescent="0.25">
      <c r="B380" t="s">
        <v>8</v>
      </c>
      <c r="C380">
        <v>582784</v>
      </c>
      <c r="D380">
        <v>7016686</v>
      </c>
      <c r="J380" s="19" t="s">
        <v>9</v>
      </c>
      <c r="K380" s="19">
        <v>582198</v>
      </c>
      <c r="L380" s="19">
        <v>7015741</v>
      </c>
    </row>
    <row r="381" spans="2:12" outlineLevel="2" x14ac:dyDescent="0.25">
      <c r="B381" t="s">
        <v>8</v>
      </c>
      <c r="C381">
        <v>582809</v>
      </c>
      <c r="D381">
        <v>7016397</v>
      </c>
      <c r="J381" s="19" t="s">
        <v>9</v>
      </c>
      <c r="K381" s="19">
        <v>582161</v>
      </c>
      <c r="L381" s="19">
        <v>7016701</v>
      </c>
    </row>
    <row r="382" spans="2:12" outlineLevel="2" x14ac:dyDescent="0.25">
      <c r="B382" t="s">
        <v>8</v>
      </c>
      <c r="C382">
        <v>582533</v>
      </c>
      <c r="D382">
        <v>7016100</v>
      </c>
      <c r="J382" s="19" t="s">
        <v>9</v>
      </c>
      <c r="K382" s="19">
        <v>582161</v>
      </c>
      <c r="L382" s="19">
        <v>7016701</v>
      </c>
    </row>
    <row r="383" spans="2:12" outlineLevel="2" x14ac:dyDescent="0.25">
      <c r="B383" t="s">
        <v>8</v>
      </c>
      <c r="C383">
        <v>582533</v>
      </c>
      <c r="D383">
        <v>7016100</v>
      </c>
      <c r="J383" s="19" t="s">
        <v>9</v>
      </c>
      <c r="K383" s="19">
        <v>582161</v>
      </c>
      <c r="L383" s="19">
        <v>7016701</v>
      </c>
    </row>
    <row r="384" spans="2:12" outlineLevel="2" x14ac:dyDescent="0.25">
      <c r="B384" t="s">
        <v>8</v>
      </c>
      <c r="C384">
        <v>583033</v>
      </c>
      <c r="D384">
        <v>7016545</v>
      </c>
      <c r="J384" s="19" t="s">
        <v>9</v>
      </c>
      <c r="K384" s="19">
        <v>582161</v>
      </c>
      <c r="L384" s="19">
        <v>7016701</v>
      </c>
    </row>
    <row r="385" spans="2:12" outlineLevel="2" x14ac:dyDescent="0.25">
      <c r="B385" t="s">
        <v>8</v>
      </c>
      <c r="C385">
        <v>582232</v>
      </c>
      <c r="D385">
        <v>7016001</v>
      </c>
      <c r="J385" s="19" t="s">
        <v>9</v>
      </c>
      <c r="K385" s="19">
        <v>582161</v>
      </c>
      <c r="L385" s="19">
        <v>7016701</v>
      </c>
    </row>
    <row r="386" spans="2:12" outlineLevel="2" x14ac:dyDescent="0.25">
      <c r="B386" t="s">
        <v>8</v>
      </c>
      <c r="C386">
        <v>582840</v>
      </c>
      <c r="D386">
        <v>7016671</v>
      </c>
      <c r="J386" s="19" t="s">
        <v>9</v>
      </c>
      <c r="K386" s="19">
        <v>582444</v>
      </c>
      <c r="L386" s="19">
        <v>7016633</v>
      </c>
    </row>
    <row r="387" spans="2:12" outlineLevel="2" x14ac:dyDescent="0.25">
      <c r="B387" t="s">
        <v>8</v>
      </c>
      <c r="C387">
        <v>583040</v>
      </c>
      <c r="D387">
        <v>7016360</v>
      </c>
      <c r="J387" s="19" t="s">
        <v>9</v>
      </c>
      <c r="K387" s="19">
        <v>582444</v>
      </c>
      <c r="L387" s="19">
        <v>7016633</v>
      </c>
    </row>
    <row r="388" spans="2:12" outlineLevel="2" x14ac:dyDescent="0.25">
      <c r="B388" t="s">
        <v>8</v>
      </c>
      <c r="C388">
        <v>582840</v>
      </c>
      <c r="D388">
        <v>7016671</v>
      </c>
      <c r="J388" s="19" t="s">
        <v>9</v>
      </c>
      <c r="K388" s="19">
        <v>582444</v>
      </c>
      <c r="L388" s="19">
        <v>7016633</v>
      </c>
    </row>
    <row r="389" spans="2:12" outlineLevel="2" x14ac:dyDescent="0.25">
      <c r="B389" t="s">
        <v>8</v>
      </c>
      <c r="C389">
        <v>583033</v>
      </c>
      <c r="D389">
        <v>7016545</v>
      </c>
      <c r="J389" s="19" t="s">
        <v>9</v>
      </c>
      <c r="K389" s="19">
        <v>582444</v>
      </c>
      <c r="L389" s="19">
        <v>7016633</v>
      </c>
    </row>
    <row r="390" spans="2:12" outlineLevel="2" x14ac:dyDescent="0.25">
      <c r="B390" t="s">
        <v>8</v>
      </c>
      <c r="C390">
        <v>582533</v>
      </c>
      <c r="D390">
        <v>7016100</v>
      </c>
      <c r="J390" s="19" t="s">
        <v>9</v>
      </c>
      <c r="K390" s="19">
        <v>582444</v>
      </c>
      <c r="L390" s="19">
        <v>7016633</v>
      </c>
    </row>
    <row r="391" spans="2:12" outlineLevel="2" x14ac:dyDescent="0.25">
      <c r="B391" t="s">
        <v>8</v>
      </c>
      <c r="C391">
        <v>583002</v>
      </c>
      <c r="D391">
        <v>7016896</v>
      </c>
      <c r="J391" s="19" t="s">
        <v>9</v>
      </c>
      <c r="K391" s="19">
        <v>582444</v>
      </c>
      <c r="L391" s="19">
        <v>7016633</v>
      </c>
    </row>
    <row r="392" spans="2:12" outlineLevel="2" x14ac:dyDescent="0.25">
      <c r="B392" t="s">
        <v>8</v>
      </c>
      <c r="C392">
        <v>582533</v>
      </c>
      <c r="D392">
        <v>7016100</v>
      </c>
      <c r="J392" s="19" t="s">
        <v>9</v>
      </c>
      <c r="K392" s="19">
        <v>582444</v>
      </c>
      <c r="L392" s="19">
        <v>7016633</v>
      </c>
    </row>
    <row r="393" spans="2:12" outlineLevel="2" x14ac:dyDescent="0.25">
      <c r="B393" t="s">
        <v>8</v>
      </c>
      <c r="C393">
        <v>582813</v>
      </c>
      <c r="D393">
        <v>7016401</v>
      </c>
      <c r="J393" s="19" t="s">
        <v>9</v>
      </c>
      <c r="K393" s="19">
        <v>582444</v>
      </c>
      <c r="L393" s="19">
        <v>7016633</v>
      </c>
    </row>
    <row r="394" spans="2:12" outlineLevel="2" x14ac:dyDescent="0.25">
      <c r="B394" t="s">
        <v>8</v>
      </c>
      <c r="C394">
        <v>583160</v>
      </c>
      <c r="D394">
        <v>7016380</v>
      </c>
      <c r="J394" s="19" t="s">
        <v>9</v>
      </c>
      <c r="K394" s="19">
        <v>582444</v>
      </c>
      <c r="L394" s="19">
        <v>7016633</v>
      </c>
    </row>
    <row r="395" spans="2:12" outlineLevel="2" x14ac:dyDescent="0.25">
      <c r="B395" t="s">
        <v>8</v>
      </c>
      <c r="C395">
        <v>582716</v>
      </c>
      <c r="D395">
        <v>7016292</v>
      </c>
      <c r="J395" s="19" t="s">
        <v>9</v>
      </c>
      <c r="K395" s="19">
        <v>582444</v>
      </c>
      <c r="L395" s="19">
        <v>7016633</v>
      </c>
    </row>
    <row r="396" spans="2:12" outlineLevel="2" x14ac:dyDescent="0.25">
      <c r="B396" t="s">
        <v>8</v>
      </c>
      <c r="C396">
        <v>582533</v>
      </c>
      <c r="D396">
        <v>7016100</v>
      </c>
      <c r="J396" s="19" t="s">
        <v>9</v>
      </c>
      <c r="K396" s="19">
        <v>582444</v>
      </c>
      <c r="L396" s="19">
        <v>7016633</v>
      </c>
    </row>
    <row r="397" spans="2:12" outlineLevel="2" x14ac:dyDescent="0.25">
      <c r="B397" t="s">
        <v>8</v>
      </c>
      <c r="C397">
        <v>582813</v>
      </c>
      <c r="D397">
        <v>7016401</v>
      </c>
      <c r="J397" s="19" t="s">
        <v>9</v>
      </c>
      <c r="K397" s="19">
        <v>582444</v>
      </c>
      <c r="L397" s="19">
        <v>7016633</v>
      </c>
    </row>
    <row r="398" spans="2:12" outlineLevel="2" x14ac:dyDescent="0.25">
      <c r="B398" t="s">
        <v>8</v>
      </c>
      <c r="C398">
        <v>582533</v>
      </c>
      <c r="D398">
        <v>7016100</v>
      </c>
      <c r="J398" s="19" t="s">
        <v>9</v>
      </c>
      <c r="K398" s="19">
        <v>582444</v>
      </c>
      <c r="L398" s="19">
        <v>7016633</v>
      </c>
    </row>
    <row r="399" spans="2:12" outlineLevel="2" x14ac:dyDescent="0.25">
      <c r="B399" t="s">
        <v>8</v>
      </c>
      <c r="C399">
        <v>583033</v>
      </c>
      <c r="D399">
        <v>7016545</v>
      </c>
      <c r="J399" s="19" t="s">
        <v>9</v>
      </c>
      <c r="K399" s="19">
        <v>582444</v>
      </c>
      <c r="L399" s="19">
        <v>7016633</v>
      </c>
    </row>
    <row r="400" spans="2:12" outlineLevel="2" x14ac:dyDescent="0.25">
      <c r="B400" t="s">
        <v>8</v>
      </c>
      <c r="C400">
        <v>582232</v>
      </c>
      <c r="D400">
        <v>7016001</v>
      </c>
      <c r="J400" s="19" t="s">
        <v>9</v>
      </c>
      <c r="K400" s="19">
        <v>582444</v>
      </c>
      <c r="L400" s="19">
        <v>7016633</v>
      </c>
    </row>
    <row r="401" spans="1:12" outlineLevel="2" x14ac:dyDescent="0.25">
      <c r="A401" s="5" t="s">
        <v>44</v>
      </c>
      <c r="B401">
        <f>SUBTOTAL(3,B268:B400)</f>
        <v>131</v>
      </c>
      <c r="J401" s="19" t="s">
        <v>9</v>
      </c>
      <c r="K401" s="19">
        <v>582444</v>
      </c>
      <c r="L401" s="19">
        <v>7016633</v>
      </c>
    </row>
    <row r="402" spans="1:12" outlineLevel="2" x14ac:dyDescent="0.25">
      <c r="B402" s="19" t="s">
        <v>9</v>
      </c>
      <c r="C402" s="19">
        <v>581972</v>
      </c>
      <c r="D402" s="19">
        <v>7016223</v>
      </c>
      <c r="J402" s="19" t="s">
        <v>9</v>
      </c>
      <c r="K402" s="19">
        <v>582444</v>
      </c>
      <c r="L402" s="19">
        <v>7016633</v>
      </c>
    </row>
    <row r="403" spans="1:12" outlineLevel="2" x14ac:dyDescent="0.25">
      <c r="B403" s="19" t="s">
        <v>9</v>
      </c>
      <c r="C403" s="19">
        <v>582533</v>
      </c>
      <c r="D403" s="19">
        <v>7016100</v>
      </c>
      <c r="J403" s="19" t="s">
        <v>9</v>
      </c>
      <c r="K403" s="19">
        <v>582444</v>
      </c>
      <c r="L403" s="19">
        <v>7016633</v>
      </c>
    </row>
    <row r="404" spans="1:12" outlineLevel="2" x14ac:dyDescent="0.25">
      <c r="B404" s="19" t="s">
        <v>9</v>
      </c>
      <c r="C404" s="19">
        <v>582726</v>
      </c>
      <c r="D404" s="19">
        <v>7016564</v>
      </c>
      <c r="J404" s="19" t="s">
        <v>9</v>
      </c>
      <c r="K404" s="19">
        <v>582444</v>
      </c>
      <c r="L404" s="19">
        <v>7016633</v>
      </c>
    </row>
    <row r="405" spans="1:12" outlineLevel="2" x14ac:dyDescent="0.25">
      <c r="B405" s="19" t="s">
        <v>9</v>
      </c>
      <c r="C405" s="19">
        <v>582698</v>
      </c>
      <c r="D405" s="19">
        <v>7016818</v>
      </c>
      <c r="J405" s="19" t="s">
        <v>9</v>
      </c>
      <c r="K405" s="19">
        <v>582444</v>
      </c>
      <c r="L405" s="19">
        <v>7016633</v>
      </c>
    </row>
    <row r="406" spans="1:12" outlineLevel="2" x14ac:dyDescent="0.25">
      <c r="B406" s="19" t="s">
        <v>9</v>
      </c>
      <c r="C406" s="19">
        <v>582198</v>
      </c>
      <c r="D406" s="19">
        <v>7015741</v>
      </c>
      <c r="J406" s="19" t="s">
        <v>9</v>
      </c>
      <c r="K406" s="19">
        <v>582444</v>
      </c>
      <c r="L406" s="19">
        <v>7016633</v>
      </c>
    </row>
    <row r="407" spans="1:12" outlineLevel="2" x14ac:dyDescent="0.25">
      <c r="B407" s="19" t="s">
        <v>9</v>
      </c>
      <c r="C407" s="19">
        <v>582444</v>
      </c>
      <c r="D407" s="19">
        <v>7016633</v>
      </c>
      <c r="J407" s="19" t="s">
        <v>9</v>
      </c>
      <c r="K407" s="19">
        <v>582444</v>
      </c>
      <c r="L407" s="19">
        <v>7016633</v>
      </c>
    </row>
    <row r="408" spans="1:12" outlineLevel="2" x14ac:dyDescent="0.25">
      <c r="B408" s="19" t="s">
        <v>9</v>
      </c>
      <c r="C408" s="19">
        <v>582444</v>
      </c>
      <c r="D408" s="19">
        <v>7016633</v>
      </c>
      <c r="J408" s="19" t="s">
        <v>9</v>
      </c>
      <c r="K408" s="19">
        <v>582444</v>
      </c>
      <c r="L408" s="19">
        <v>7016633</v>
      </c>
    </row>
    <row r="409" spans="1:12" outlineLevel="2" x14ac:dyDescent="0.25">
      <c r="B409" s="19" t="s">
        <v>9</v>
      </c>
      <c r="C409" s="19">
        <v>582444</v>
      </c>
      <c r="D409" s="19">
        <v>7016633</v>
      </c>
      <c r="J409" s="19" t="s">
        <v>9</v>
      </c>
      <c r="K409" s="19">
        <v>582444</v>
      </c>
      <c r="L409" s="19">
        <v>7016633</v>
      </c>
    </row>
    <row r="410" spans="1:12" outlineLevel="2" x14ac:dyDescent="0.25">
      <c r="B410" s="19" t="s">
        <v>9</v>
      </c>
      <c r="C410" s="19">
        <v>582444</v>
      </c>
      <c r="D410" s="19">
        <v>7016633</v>
      </c>
      <c r="J410" s="19" t="s">
        <v>9</v>
      </c>
      <c r="K410" s="19">
        <v>582444</v>
      </c>
      <c r="L410" s="19">
        <v>7016633</v>
      </c>
    </row>
    <row r="411" spans="1:12" outlineLevel="2" x14ac:dyDescent="0.25">
      <c r="B411" s="19" t="s">
        <v>9</v>
      </c>
      <c r="C411" s="19">
        <v>582813</v>
      </c>
      <c r="D411" s="19">
        <v>7016401</v>
      </c>
      <c r="J411" s="19" t="s">
        <v>9</v>
      </c>
      <c r="K411" s="19">
        <v>582444</v>
      </c>
      <c r="L411" s="19">
        <v>7016633</v>
      </c>
    </row>
    <row r="412" spans="1:12" outlineLevel="2" x14ac:dyDescent="0.25">
      <c r="B412" s="19" t="s">
        <v>9</v>
      </c>
      <c r="C412" s="19">
        <v>582444</v>
      </c>
      <c r="D412" s="19">
        <v>7016633</v>
      </c>
      <c r="J412" s="19" t="s">
        <v>9</v>
      </c>
      <c r="K412" s="19">
        <v>582444</v>
      </c>
      <c r="L412" s="19">
        <v>7016633</v>
      </c>
    </row>
    <row r="413" spans="1:12" outlineLevel="2" x14ac:dyDescent="0.25">
      <c r="B413" s="19" t="s">
        <v>9</v>
      </c>
      <c r="C413" s="19">
        <v>582444</v>
      </c>
      <c r="D413" s="19">
        <v>7016633</v>
      </c>
      <c r="J413" s="19" t="s">
        <v>9</v>
      </c>
      <c r="K413" s="19">
        <v>582444</v>
      </c>
      <c r="L413" s="19">
        <v>7016633</v>
      </c>
    </row>
    <row r="414" spans="1:12" outlineLevel="2" x14ac:dyDescent="0.25">
      <c r="B414" s="19" t="s">
        <v>9</v>
      </c>
      <c r="C414" s="19">
        <v>582444</v>
      </c>
      <c r="D414" s="19">
        <v>7016633</v>
      </c>
      <c r="J414" s="19" t="s">
        <v>9</v>
      </c>
      <c r="K414" s="19">
        <v>582444</v>
      </c>
      <c r="L414" s="19">
        <v>7016633</v>
      </c>
    </row>
    <row r="415" spans="1:12" outlineLevel="2" x14ac:dyDescent="0.25">
      <c r="B415" s="19" t="s">
        <v>9</v>
      </c>
      <c r="C415" s="19">
        <v>582198</v>
      </c>
      <c r="D415" s="19">
        <v>7015741</v>
      </c>
      <c r="J415" s="19" t="s">
        <v>9</v>
      </c>
      <c r="K415" s="19">
        <v>582444</v>
      </c>
      <c r="L415" s="19">
        <v>7016633</v>
      </c>
    </row>
    <row r="416" spans="1:12" outlineLevel="2" x14ac:dyDescent="0.25">
      <c r="B416" s="19" t="s">
        <v>9</v>
      </c>
      <c r="C416" s="19">
        <v>582198</v>
      </c>
      <c r="D416" s="19">
        <v>7015741</v>
      </c>
      <c r="J416" s="19" t="s">
        <v>9</v>
      </c>
      <c r="K416" s="19">
        <v>582444</v>
      </c>
      <c r="L416" s="19">
        <v>7016633</v>
      </c>
    </row>
    <row r="417" spans="2:12" outlineLevel="2" x14ac:dyDescent="0.25">
      <c r="B417" s="19" t="s">
        <v>9</v>
      </c>
      <c r="C417" s="19">
        <v>582198</v>
      </c>
      <c r="D417" s="19">
        <v>7015741</v>
      </c>
      <c r="J417" s="19" t="s">
        <v>9</v>
      </c>
      <c r="K417" s="19">
        <v>582444</v>
      </c>
      <c r="L417" s="19">
        <v>7016633</v>
      </c>
    </row>
    <row r="418" spans="2:12" outlineLevel="2" x14ac:dyDescent="0.25">
      <c r="B418" s="19" t="s">
        <v>9</v>
      </c>
      <c r="C418" s="19">
        <v>582585</v>
      </c>
      <c r="D418" s="19">
        <v>7016622</v>
      </c>
      <c r="J418" s="19" t="s">
        <v>9</v>
      </c>
      <c r="K418" s="19">
        <v>582444</v>
      </c>
      <c r="L418" s="19">
        <v>7016633</v>
      </c>
    </row>
    <row r="419" spans="2:12" outlineLevel="2" x14ac:dyDescent="0.25">
      <c r="B419" s="19" t="s">
        <v>9</v>
      </c>
      <c r="C419" s="19">
        <v>582444</v>
      </c>
      <c r="D419" s="19">
        <v>7016633</v>
      </c>
      <c r="J419" s="19" t="s">
        <v>9</v>
      </c>
      <c r="K419" s="19">
        <v>582444</v>
      </c>
      <c r="L419" s="19">
        <v>7016633</v>
      </c>
    </row>
    <row r="420" spans="2:12" outlineLevel="2" x14ac:dyDescent="0.25">
      <c r="B420" s="19" t="s">
        <v>9</v>
      </c>
      <c r="C420" s="19">
        <v>582193</v>
      </c>
      <c r="D420" s="19">
        <v>7015768</v>
      </c>
      <c r="J420" s="19" t="s">
        <v>9</v>
      </c>
      <c r="K420" s="19">
        <v>582444</v>
      </c>
      <c r="L420" s="19">
        <v>7016633</v>
      </c>
    </row>
    <row r="421" spans="2:12" outlineLevel="2" x14ac:dyDescent="0.25">
      <c r="B421" s="19" t="s">
        <v>9</v>
      </c>
      <c r="C421" s="19">
        <v>582198</v>
      </c>
      <c r="D421" s="19">
        <v>7015741</v>
      </c>
      <c r="J421" s="19" t="s">
        <v>9</v>
      </c>
      <c r="K421" s="19">
        <v>582444</v>
      </c>
      <c r="L421" s="19">
        <v>7016633</v>
      </c>
    </row>
    <row r="422" spans="2:12" outlineLevel="2" x14ac:dyDescent="0.25">
      <c r="B422" s="19" t="s">
        <v>9</v>
      </c>
      <c r="C422" s="19">
        <v>582198</v>
      </c>
      <c r="D422" s="19">
        <v>7015741</v>
      </c>
      <c r="J422" s="19" t="s">
        <v>9</v>
      </c>
      <c r="K422" s="19">
        <v>582444</v>
      </c>
      <c r="L422" s="19">
        <v>7016633</v>
      </c>
    </row>
    <row r="423" spans="2:12" outlineLevel="2" x14ac:dyDescent="0.25">
      <c r="B423" s="19" t="s">
        <v>9</v>
      </c>
      <c r="C423" s="19">
        <v>582379</v>
      </c>
      <c r="D423" s="19">
        <v>7015734</v>
      </c>
      <c r="J423" s="19" t="s">
        <v>9</v>
      </c>
      <c r="K423" s="19">
        <v>582444</v>
      </c>
      <c r="L423" s="19">
        <v>7016633</v>
      </c>
    </row>
    <row r="424" spans="2:12" outlineLevel="2" x14ac:dyDescent="0.25">
      <c r="B424" s="19" t="s">
        <v>9</v>
      </c>
      <c r="C424" s="19">
        <v>581817</v>
      </c>
      <c r="D424" s="19">
        <v>7016390</v>
      </c>
      <c r="J424" s="19" t="s">
        <v>9</v>
      </c>
      <c r="K424" s="19">
        <v>582444</v>
      </c>
      <c r="L424" s="19">
        <v>7016633</v>
      </c>
    </row>
    <row r="425" spans="2:12" outlineLevel="2" x14ac:dyDescent="0.25">
      <c r="B425" s="19" t="s">
        <v>9</v>
      </c>
      <c r="C425" s="19">
        <v>582222</v>
      </c>
      <c r="D425" s="19">
        <v>7015773</v>
      </c>
      <c r="J425" s="19" t="s">
        <v>9</v>
      </c>
      <c r="K425" s="19">
        <v>582444</v>
      </c>
      <c r="L425" s="19">
        <v>7016633</v>
      </c>
    </row>
    <row r="426" spans="2:12" outlineLevel="2" x14ac:dyDescent="0.25">
      <c r="B426" s="19" t="s">
        <v>9</v>
      </c>
      <c r="C426" s="19">
        <v>582379</v>
      </c>
      <c r="D426" s="19">
        <v>7015734</v>
      </c>
      <c r="J426" s="19" t="s">
        <v>9</v>
      </c>
      <c r="K426" s="19">
        <v>582444</v>
      </c>
      <c r="L426" s="19">
        <v>7016633</v>
      </c>
    </row>
    <row r="427" spans="2:12" outlineLevel="2" x14ac:dyDescent="0.25">
      <c r="B427" s="19" t="s">
        <v>9</v>
      </c>
      <c r="C427" s="19">
        <v>582379</v>
      </c>
      <c r="D427" s="19">
        <v>7015734</v>
      </c>
      <c r="J427" s="19" t="s">
        <v>9</v>
      </c>
      <c r="K427" s="19">
        <v>582444</v>
      </c>
      <c r="L427" s="19">
        <v>7016633</v>
      </c>
    </row>
    <row r="428" spans="2:12" outlineLevel="2" x14ac:dyDescent="0.25">
      <c r="B428" s="19" t="s">
        <v>9</v>
      </c>
      <c r="C428" s="19">
        <v>582222</v>
      </c>
      <c r="D428" s="19">
        <v>7015773</v>
      </c>
      <c r="J428" s="19" t="s">
        <v>9</v>
      </c>
      <c r="K428" s="19">
        <v>582444</v>
      </c>
      <c r="L428" s="19">
        <v>7016633</v>
      </c>
    </row>
    <row r="429" spans="2:12" outlineLevel="2" x14ac:dyDescent="0.25">
      <c r="B429" s="19" t="s">
        <v>9</v>
      </c>
      <c r="C429" s="19">
        <v>582198</v>
      </c>
      <c r="D429" s="19">
        <v>7015741</v>
      </c>
      <c r="J429" s="19" t="s">
        <v>9</v>
      </c>
      <c r="K429" s="19">
        <v>582444</v>
      </c>
      <c r="L429" s="19">
        <v>7016633</v>
      </c>
    </row>
    <row r="430" spans="2:12" outlineLevel="2" x14ac:dyDescent="0.25">
      <c r="B430" s="19" t="s">
        <v>9</v>
      </c>
      <c r="C430" s="19">
        <v>582232</v>
      </c>
      <c r="D430" s="19">
        <v>7016001</v>
      </c>
      <c r="J430" s="19" t="s">
        <v>9</v>
      </c>
      <c r="K430" s="19">
        <v>582444</v>
      </c>
      <c r="L430" s="19">
        <v>7016633</v>
      </c>
    </row>
    <row r="431" spans="2:12" outlineLevel="2" x14ac:dyDescent="0.25">
      <c r="B431" s="19" t="s">
        <v>9</v>
      </c>
      <c r="C431" s="19">
        <v>582379</v>
      </c>
      <c r="D431" s="19">
        <v>7015734</v>
      </c>
      <c r="J431" s="19" t="s">
        <v>9</v>
      </c>
      <c r="K431" s="19">
        <v>582444</v>
      </c>
      <c r="L431" s="19">
        <v>7016633</v>
      </c>
    </row>
    <row r="432" spans="2:12" outlineLevel="2" x14ac:dyDescent="0.25">
      <c r="B432" s="19" t="s">
        <v>9</v>
      </c>
      <c r="C432" s="19">
        <v>582698</v>
      </c>
      <c r="D432" s="19">
        <v>7016818</v>
      </c>
      <c r="J432" s="19" t="s">
        <v>9</v>
      </c>
      <c r="K432" s="19">
        <v>582444</v>
      </c>
      <c r="L432" s="19">
        <v>7016633</v>
      </c>
    </row>
    <row r="433" spans="2:12" outlineLevel="2" x14ac:dyDescent="0.25">
      <c r="B433" s="19" t="s">
        <v>9</v>
      </c>
      <c r="C433" s="19">
        <v>582770</v>
      </c>
      <c r="D433" s="19">
        <v>7016475</v>
      </c>
      <c r="J433" s="19" t="s">
        <v>9</v>
      </c>
      <c r="K433" s="19">
        <v>582444</v>
      </c>
      <c r="L433" s="19">
        <v>7016633</v>
      </c>
    </row>
    <row r="434" spans="2:12" outlineLevel="2" x14ac:dyDescent="0.25">
      <c r="B434" s="19" t="s">
        <v>9</v>
      </c>
      <c r="C434" s="19">
        <v>582041</v>
      </c>
      <c r="D434" s="19">
        <v>7016050</v>
      </c>
      <c r="J434" s="19" t="s">
        <v>9</v>
      </c>
      <c r="K434" s="19">
        <v>582444</v>
      </c>
      <c r="L434" s="19">
        <v>7016633</v>
      </c>
    </row>
    <row r="435" spans="2:12" outlineLevel="2" x14ac:dyDescent="0.25">
      <c r="B435" s="19" t="s">
        <v>9</v>
      </c>
      <c r="C435" s="19">
        <v>582300</v>
      </c>
      <c r="D435" s="19">
        <v>7017312</v>
      </c>
      <c r="J435" s="19" t="s">
        <v>9</v>
      </c>
      <c r="K435" s="19">
        <v>582444</v>
      </c>
      <c r="L435" s="19">
        <v>7016633</v>
      </c>
    </row>
    <row r="436" spans="2:12" outlineLevel="2" x14ac:dyDescent="0.25">
      <c r="B436" s="19" t="s">
        <v>9</v>
      </c>
      <c r="C436" s="19">
        <v>582698</v>
      </c>
      <c r="D436" s="19">
        <v>7016818</v>
      </c>
      <c r="J436" s="19" t="s">
        <v>9</v>
      </c>
      <c r="K436" s="19">
        <v>582444</v>
      </c>
      <c r="L436" s="19">
        <v>7016633</v>
      </c>
    </row>
    <row r="437" spans="2:12" outlineLevel="2" x14ac:dyDescent="0.25">
      <c r="B437" s="19" t="s">
        <v>9</v>
      </c>
      <c r="C437" s="19">
        <v>582198</v>
      </c>
      <c r="D437" s="19">
        <v>7015741</v>
      </c>
      <c r="J437" s="19" t="s">
        <v>9</v>
      </c>
      <c r="K437" s="19">
        <v>582444</v>
      </c>
      <c r="L437" s="19">
        <v>7016633</v>
      </c>
    </row>
    <row r="438" spans="2:12" outlineLevel="2" x14ac:dyDescent="0.25">
      <c r="B438" s="19" t="s">
        <v>9</v>
      </c>
      <c r="C438" s="19">
        <v>582428</v>
      </c>
      <c r="D438" s="19">
        <v>7017061</v>
      </c>
      <c r="J438" s="19" t="s">
        <v>9</v>
      </c>
      <c r="K438" s="19">
        <v>582379</v>
      </c>
      <c r="L438" s="19">
        <v>7015734</v>
      </c>
    </row>
    <row r="439" spans="2:12" outlineLevel="2" x14ac:dyDescent="0.25">
      <c r="B439" s="19" t="s">
        <v>9</v>
      </c>
      <c r="C439" s="19">
        <v>581972</v>
      </c>
      <c r="D439" s="19">
        <v>7016223</v>
      </c>
      <c r="J439" s="19" t="s">
        <v>9</v>
      </c>
      <c r="K439" s="19">
        <v>582379</v>
      </c>
      <c r="L439" s="19">
        <v>7015734</v>
      </c>
    </row>
    <row r="440" spans="2:12" outlineLevel="2" x14ac:dyDescent="0.25">
      <c r="B440" s="19" t="s">
        <v>9</v>
      </c>
      <c r="C440" s="19">
        <v>582698</v>
      </c>
      <c r="D440" s="19">
        <v>7016818</v>
      </c>
      <c r="J440" s="19" t="s">
        <v>9</v>
      </c>
      <c r="K440" s="19">
        <v>582379</v>
      </c>
      <c r="L440" s="19">
        <v>7015734</v>
      </c>
    </row>
    <row r="441" spans="2:12" outlineLevel="2" x14ac:dyDescent="0.25">
      <c r="B441" s="19" t="s">
        <v>9</v>
      </c>
      <c r="C441" s="19">
        <v>582198</v>
      </c>
      <c r="D441" s="19">
        <v>7015741</v>
      </c>
      <c r="J441" s="19" t="s">
        <v>9</v>
      </c>
      <c r="K441" s="19">
        <v>582379</v>
      </c>
      <c r="L441" s="19">
        <v>7015734</v>
      </c>
    </row>
    <row r="442" spans="2:12" outlineLevel="2" x14ac:dyDescent="0.25">
      <c r="B442" s="19" t="s">
        <v>9</v>
      </c>
      <c r="C442" s="19">
        <v>582428</v>
      </c>
      <c r="D442" s="19">
        <v>7017061</v>
      </c>
      <c r="J442" s="19" t="s">
        <v>9</v>
      </c>
      <c r="K442" s="19">
        <v>582300</v>
      </c>
      <c r="L442" s="19">
        <v>7017312</v>
      </c>
    </row>
    <row r="443" spans="2:12" outlineLevel="2" x14ac:dyDescent="0.25">
      <c r="B443" s="19" t="s">
        <v>9</v>
      </c>
      <c r="C443" s="19">
        <v>582300</v>
      </c>
      <c r="D443" s="19">
        <v>7017312</v>
      </c>
      <c r="J443" s="19" t="s">
        <v>9</v>
      </c>
      <c r="K443" s="19">
        <v>582379</v>
      </c>
      <c r="L443" s="19">
        <v>7015734</v>
      </c>
    </row>
    <row r="444" spans="2:12" outlineLevel="2" x14ac:dyDescent="0.25">
      <c r="B444" s="19" t="s">
        <v>9</v>
      </c>
      <c r="C444" s="19">
        <v>582198</v>
      </c>
      <c r="D444" s="19">
        <v>7015741</v>
      </c>
      <c r="J444" s="19" t="s">
        <v>9</v>
      </c>
      <c r="K444" s="19">
        <v>582379</v>
      </c>
      <c r="L444" s="19">
        <v>7015734</v>
      </c>
    </row>
    <row r="445" spans="2:12" outlineLevel="2" x14ac:dyDescent="0.25">
      <c r="B445" s="19" t="s">
        <v>9</v>
      </c>
      <c r="C445" s="19">
        <v>582076</v>
      </c>
      <c r="D445" s="19">
        <v>7017056</v>
      </c>
      <c r="J445" s="19" t="s">
        <v>9</v>
      </c>
      <c r="K445" s="19">
        <v>582716</v>
      </c>
      <c r="L445" s="19">
        <v>7016292</v>
      </c>
    </row>
    <row r="446" spans="2:12" outlineLevel="2" x14ac:dyDescent="0.25">
      <c r="B446" s="19" t="s">
        <v>9</v>
      </c>
      <c r="C446" s="19">
        <v>581972</v>
      </c>
      <c r="D446" s="19">
        <v>7016223</v>
      </c>
      <c r="J446" s="19" t="s">
        <v>9</v>
      </c>
      <c r="K446" s="19">
        <v>582716</v>
      </c>
      <c r="L446" s="19">
        <v>7016292</v>
      </c>
    </row>
    <row r="447" spans="2:12" outlineLevel="2" x14ac:dyDescent="0.25">
      <c r="B447" s="19" t="s">
        <v>9</v>
      </c>
      <c r="C447" s="19">
        <v>582762</v>
      </c>
      <c r="D447" s="19">
        <v>7017117</v>
      </c>
      <c r="J447" s="19" t="s">
        <v>9</v>
      </c>
      <c r="K447" s="19">
        <v>582444</v>
      </c>
      <c r="L447" s="19">
        <v>7016633</v>
      </c>
    </row>
    <row r="448" spans="2:12" outlineLevel="2" x14ac:dyDescent="0.25">
      <c r="B448" s="19" t="s">
        <v>9</v>
      </c>
      <c r="C448" s="19">
        <v>582444</v>
      </c>
      <c r="D448" s="19">
        <v>7016633</v>
      </c>
      <c r="J448" s="19" t="s">
        <v>9</v>
      </c>
      <c r="K448" s="19">
        <v>581817</v>
      </c>
      <c r="L448" s="19">
        <v>7016390</v>
      </c>
    </row>
    <row r="449" spans="2:12" outlineLevel="2" x14ac:dyDescent="0.25">
      <c r="B449" s="19" t="s">
        <v>9</v>
      </c>
      <c r="C449" s="19">
        <v>582786</v>
      </c>
      <c r="D449" s="19">
        <v>7015902</v>
      </c>
      <c r="J449" s="19" t="s">
        <v>9</v>
      </c>
      <c r="K449" s="19">
        <v>582444</v>
      </c>
      <c r="L449" s="19">
        <v>7016633</v>
      </c>
    </row>
    <row r="450" spans="2:12" outlineLevel="2" x14ac:dyDescent="0.25">
      <c r="B450" s="19" t="s">
        <v>9</v>
      </c>
      <c r="C450" s="19">
        <v>582198</v>
      </c>
      <c r="D450" s="19">
        <v>7015741</v>
      </c>
      <c r="J450" s="19" t="s">
        <v>9</v>
      </c>
      <c r="K450" s="19">
        <v>582444</v>
      </c>
      <c r="L450" s="19">
        <v>7016633</v>
      </c>
    </row>
    <row r="451" spans="2:12" outlineLevel="2" x14ac:dyDescent="0.25">
      <c r="B451" s="19" t="s">
        <v>9</v>
      </c>
      <c r="C451" s="19">
        <v>582379</v>
      </c>
      <c r="D451" s="19">
        <v>7015734</v>
      </c>
      <c r="J451" s="19" t="s">
        <v>9</v>
      </c>
      <c r="K451" s="19">
        <v>582198</v>
      </c>
      <c r="L451" s="19">
        <v>7015741</v>
      </c>
    </row>
    <row r="452" spans="2:12" outlineLevel="2" x14ac:dyDescent="0.25">
      <c r="B452" s="19" t="s">
        <v>9</v>
      </c>
      <c r="C452" s="19">
        <v>582076</v>
      </c>
      <c r="D452" s="19">
        <v>7017056</v>
      </c>
      <c r="J452" s="19" t="s">
        <v>9</v>
      </c>
      <c r="K452" s="19">
        <v>582198</v>
      </c>
      <c r="L452" s="19">
        <v>7015741</v>
      </c>
    </row>
    <row r="453" spans="2:12" outlineLevel="2" x14ac:dyDescent="0.25">
      <c r="B453" s="19" t="s">
        <v>9</v>
      </c>
      <c r="C453" s="19">
        <v>582686</v>
      </c>
      <c r="D453" s="19">
        <v>7016168</v>
      </c>
      <c r="J453" s="19" t="s">
        <v>9</v>
      </c>
      <c r="K453" s="19">
        <v>582198</v>
      </c>
      <c r="L453" s="19">
        <v>7015741</v>
      </c>
    </row>
    <row r="454" spans="2:12" outlineLevel="2" x14ac:dyDescent="0.25">
      <c r="B454" s="19" t="s">
        <v>9</v>
      </c>
      <c r="C454" s="19">
        <v>582585</v>
      </c>
      <c r="D454" s="19">
        <v>7016622</v>
      </c>
      <c r="J454" s="19" t="s">
        <v>9</v>
      </c>
      <c r="K454" s="19">
        <v>581962</v>
      </c>
      <c r="L454" s="19">
        <v>7015874</v>
      </c>
    </row>
    <row r="455" spans="2:12" outlineLevel="2" x14ac:dyDescent="0.25">
      <c r="B455" s="19" t="s">
        <v>9</v>
      </c>
      <c r="C455" s="19">
        <v>582300</v>
      </c>
      <c r="D455" s="19">
        <v>7017312</v>
      </c>
      <c r="J455" s="19" t="s">
        <v>9</v>
      </c>
      <c r="K455" s="19">
        <v>581817</v>
      </c>
      <c r="L455" s="19">
        <v>7016390</v>
      </c>
    </row>
    <row r="456" spans="2:12" outlineLevel="1" x14ac:dyDescent="0.25">
      <c r="B456" s="19"/>
      <c r="C456" s="19"/>
      <c r="D456" s="19"/>
      <c r="I456" s="5" t="s">
        <v>45</v>
      </c>
      <c r="J456" s="20">
        <f>SUBTOTAL(3,J373:J455)</f>
        <v>83</v>
      </c>
      <c r="K456" s="19"/>
      <c r="L456" s="19"/>
    </row>
    <row r="457" spans="2:12" outlineLevel="2" x14ac:dyDescent="0.25">
      <c r="B457" s="19" t="s">
        <v>9</v>
      </c>
      <c r="C457" s="19">
        <v>581972</v>
      </c>
      <c r="D457" s="19">
        <v>7016223</v>
      </c>
      <c r="J457" s="19" t="s">
        <v>10</v>
      </c>
      <c r="K457" s="19">
        <v>582533</v>
      </c>
      <c r="L457" s="19">
        <v>7016100</v>
      </c>
    </row>
    <row r="458" spans="2:12" outlineLevel="2" x14ac:dyDescent="0.25">
      <c r="B458" s="19" t="s">
        <v>9</v>
      </c>
      <c r="C458" s="19">
        <v>582698</v>
      </c>
      <c r="D458" s="19">
        <v>7016818</v>
      </c>
      <c r="J458" s="19" t="s">
        <v>10</v>
      </c>
      <c r="K458" s="19">
        <v>581972</v>
      </c>
      <c r="L458" s="19">
        <v>7016223</v>
      </c>
    </row>
    <row r="459" spans="2:12" outlineLevel="2" x14ac:dyDescent="0.25">
      <c r="B459" s="19" t="s">
        <v>9</v>
      </c>
      <c r="C459" s="19">
        <v>582300</v>
      </c>
      <c r="D459" s="19">
        <v>7017312</v>
      </c>
      <c r="J459" s="19" t="s">
        <v>10</v>
      </c>
      <c r="K459" s="19">
        <v>582161</v>
      </c>
      <c r="L459" s="19">
        <v>7016701</v>
      </c>
    </row>
    <row r="460" spans="2:12" outlineLevel="2" x14ac:dyDescent="0.25">
      <c r="B460" s="19" t="s">
        <v>9</v>
      </c>
      <c r="C460" s="19">
        <v>582198</v>
      </c>
      <c r="D460" s="19">
        <v>7015741</v>
      </c>
      <c r="J460" s="19" t="s">
        <v>10</v>
      </c>
      <c r="K460" s="19">
        <v>582161</v>
      </c>
      <c r="L460" s="19">
        <v>7016701</v>
      </c>
    </row>
    <row r="461" spans="2:12" outlineLevel="2" x14ac:dyDescent="0.25">
      <c r="B461" s="19" t="s">
        <v>9</v>
      </c>
      <c r="C461" s="19">
        <v>582535</v>
      </c>
      <c r="D461" s="19">
        <v>7017212</v>
      </c>
      <c r="J461" s="19" t="s">
        <v>10</v>
      </c>
      <c r="K461" s="19">
        <v>582535</v>
      </c>
      <c r="L461" s="19">
        <v>7017212</v>
      </c>
    </row>
    <row r="462" spans="2:12" outlineLevel="2" x14ac:dyDescent="0.25">
      <c r="B462" s="19" t="s">
        <v>9</v>
      </c>
      <c r="C462" s="19">
        <v>582198</v>
      </c>
      <c r="D462" s="19">
        <v>7015741</v>
      </c>
      <c r="J462" s="19" t="s">
        <v>10</v>
      </c>
      <c r="K462" s="19">
        <v>582535</v>
      </c>
      <c r="L462" s="19">
        <v>7017212</v>
      </c>
    </row>
    <row r="463" spans="2:12" outlineLevel="2" x14ac:dyDescent="0.25">
      <c r="B463" s="19" t="s">
        <v>9</v>
      </c>
      <c r="C463" s="19">
        <v>581946</v>
      </c>
      <c r="D463" s="19">
        <v>7017045</v>
      </c>
      <c r="J463" s="19" t="s">
        <v>10</v>
      </c>
      <c r="K463" s="19">
        <v>582269</v>
      </c>
      <c r="L463" s="19">
        <v>7016306</v>
      </c>
    </row>
    <row r="464" spans="2:12" outlineLevel="2" x14ac:dyDescent="0.25">
      <c r="B464" s="19" t="s">
        <v>9</v>
      </c>
      <c r="C464" s="19">
        <v>582480</v>
      </c>
      <c r="D464" s="19">
        <v>7017216</v>
      </c>
      <c r="J464" s="19" t="s">
        <v>10</v>
      </c>
      <c r="K464" s="19">
        <v>582161</v>
      </c>
      <c r="L464" s="19">
        <v>7016701</v>
      </c>
    </row>
    <row r="465" spans="2:12" outlineLevel="2" x14ac:dyDescent="0.25">
      <c r="B465" s="19" t="s">
        <v>9</v>
      </c>
      <c r="C465" s="19">
        <v>582300</v>
      </c>
      <c r="D465" s="19">
        <v>7017312</v>
      </c>
      <c r="J465" s="19" t="s">
        <v>10</v>
      </c>
      <c r="K465" s="19">
        <v>582161</v>
      </c>
      <c r="L465" s="19">
        <v>7016701</v>
      </c>
    </row>
    <row r="466" spans="2:12" outlineLevel="2" x14ac:dyDescent="0.25">
      <c r="B466" s="19" t="s">
        <v>9</v>
      </c>
      <c r="C466" s="19">
        <v>581843</v>
      </c>
      <c r="D466" s="19">
        <v>7016197</v>
      </c>
      <c r="J466" s="19" t="s">
        <v>10</v>
      </c>
      <c r="K466" s="19">
        <v>582161</v>
      </c>
      <c r="L466" s="19">
        <v>7016701</v>
      </c>
    </row>
    <row r="467" spans="2:12" outlineLevel="2" x14ac:dyDescent="0.25">
      <c r="B467" s="19" t="s">
        <v>9</v>
      </c>
      <c r="C467" s="19">
        <v>582300</v>
      </c>
      <c r="D467" s="19">
        <v>7017312</v>
      </c>
      <c r="J467" s="19" t="s">
        <v>10</v>
      </c>
      <c r="K467" s="19">
        <v>582444</v>
      </c>
      <c r="L467" s="19">
        <v>7016633</v>
      </c>
    </row>
    <row r="468" spans="2:12" outlineLevel="2" x14ac:dyDescent="0.25">
      <c r="B468" s="19" t="s">
        <v>9</v>
      </c>
      <c r="C468" s="19">
        <v>582535</v>
      </c>
      <c r="D468" s="19">
        <v>7016221</v>
      </c>
      <c r="J468" s="19" t="s">
        <v>10</v>
      </c>
      <c r="K468" s="19">
        <v>582444</v>
      </c>
      <c r="L468" s="19">
        <v>7016633</v>
      </c>
    </row>
    <row r="469" spans="2:12" outlineLevel="2" x14ac:dyDescent="0.25">
      <c r="B469" s="19" t="s">
        <v>9</v>
      </c>
      <c r="C469" s="19">
        <v>582634</v>
      </c>
      <c r="D469" s="19">
        <v>7016742</v>
      </c>
      <c r="J469" s="19" t="s">
        <v>10</v>
      </c>
      <c r="K469" s="19">
        <v>582444</v>
      </c>
      <c r="L469" s="19">
        <v>7016633</v>
      </c>
    </row>
    <row r="470" spans="2:12" outlineLevel="2" x14ac:dyDescent="0.25">
      <c r="B470" s="19" t="s">
        <v>9</v>
      </c>
      <c r="C470" s="19">
        <v>582198</v>
      </c>
      <c r="D470" s="19">
        <v>7015741</v>
      </c>
      <c r="J470" s="19" t="s">
        <v>10</v>
      </c>
      <c r="K470" s="19">
        <v>582444</v>
      </c>
      <c r="L470" s="19">
        <v>7016633</v>
      </c>
    </row>
    <row r="471" spans="2:12" outlineLevel="2" x14ac:dyDescent="0.25">
      <c r="B471" s="19" t="s">
        <v>9</v>
      </c>
      <c r="C471" s="19">
        <v>582444</v>
      </c>
      <c r="D471" s="19">
        <v>7016633</v>
      </c>
      <c r="J471" s="19" t="s">
        <v>10</v>
      </c>
      <c r="K471" s="19">
        <v>582444</v>
      </c>
      <c r="L471" s="19">
        <v>7016633</v>
      </c>
    </row>
    <row r="472" spans="2:12" outlineLevel="2" x14ac:dyDescent="0.25">
      <c r="B472" s="19" t="s">
        <v>9</v>
      </c>
      <c r="C472" s="19">
        <v>582198</v>
      </c>
      <c r="D472" s="19">
        <v>7015741</v>
      </c>
      <c r="J472" s="19" t="s">
        <v>10</v>
      </c>
      <c r="K472" s="19">
        <v>582444</v>
      </c>
      <c r="L472" s="19">
        <v>7016633</v>
      </c>
    </row>
    <row r="473" spans="2:12" outlineLevel="2" x14ac:dyDescent="0.25">
      <c r="B473" s="19" t="s">
        <v>9</v>
      </c>
      <c r="C473" s="19">
        <v>582535</v>
      </c>
      <c r="D473" s="19">
        <v>7016221</v>
      </c>
      <c r="J473" s="19" t="s">
        <v>10</v>
      </c>
      <c r="K473" s="19">
        <v>582444</v>
      </c>
      <c r="L473" s="19">
        <v>7016633</v>
      </c>
    </row>
    <row r="474" spans="2:12" outlineLevel="2" x14ac:dyDescent="0.25">
      <c r="B474" s="19" t="s">
        <v>9</v>
      </c>
      <c r="C474" s="19">
        <v>582198</v>
      </c>
      <c r="D474" s="19">
        <v>7015741</v>
      </c>
      <c r="J474" s="19" t="s">
        <v>10</v>
      </c>
      <c r="K474" s="19">
        <v>582444</v>
      </c>
      <c r="L474" s="19">
        <v>7016633</v>
      </c>
    </row>
    <row r="475" spans="2:12" outlineLevel="2" x14ac:dyDescent="0.25">
      <c r="B475" s="19" t="s">
        <v>9</v>
      </c>
      <c r="C475" s="19">
        <v>582198</v>
      </c>
      <c r="D475" s="19">
        <v>7015741</v>
      </c>
      <c r="J475" s="19" t="s">
        <v>10</v>
      </c>
      <c r="K475" s="19">
        <v>582444</v>
      </c>
      <c r="L475" s="19">
        <v>7016633</v>
      </c>
    </row>
    <row r="476" spans="2:12" outlineLevel="2" x14ac:dyDescent="0.25">
      <c r="B476" s="19" t="s">
        <v>9</v>
      </c>
      <c r="C476" s="19">
        <v>582586</v>
      </c>
      <c r="D476" s="19">
        <v>7017089</v>
      </c>
      <c r="J476" s="19" t="s">
        <v>10</v>
      </c>
      <c r="K476" s="19">
        <v>581972</v>
      </c>
      <c r="L476" s="19">
        <v>7016223</v>
      </c>
    </row>
    <row r="477" spans="2:12" outlineLevel="2" x14ac:dyDescent="0.25">
      <c r="B477" s="19" t="s">
        <v>9</v>
      </c>
      <c r="C477" s="19">
        <v>582444</v>
      </c>
      <c r="D477" s="19">
        <v>7016633</v>
      </c>
      <c r="J477" s="19" t="s">
        <v>10</v>
      </c>
      <c r="K477" s="19">
        <v>582444</v>
      </c>
      <c r="L477" s="19">
        <v>7016633</v>
      </c>
    </row>
    <row r="478" spans="2:12" outlineLevel="2" x14ac:dyDescent="0.25">
      <c r="B478" s="19" t="s">
        <v>9</v>
      </c>
      <c r="C478" s="19">
        <v>582444</v>
      </c>
      <c r="D478" s="19">
        <v>7016633</v>
      </c>
      <c r="J478" s="19" t="s">
        <v>10</v>
      </c>
      <c r="K478" s="19">
        <v>582444</v>
      </c>
      <c r="L478" s="19">
        <v>7016633</v>
      </c>
    </row>
    <row r="479" spans="2:12" outlineLevel="2" x14ac:dyDescent="0.25">
      <c r="B479" s="19" t="s">
        <v>9</v>
      </c>
      <c r="C479" s="19">
        <v>582444</v>
      </c>
      <c r="D479" s="19">
        <v>7016633</v>
      </c>
      <c r="J479" s="19" t="s">
        <v>10</v>
      </c>
      <c r="K479" s="19">
        <v>582444</v>
      </c>
      <c r="L479" s="19">
        <v>7016633</v>
      </c>
    </row>
    <row r="480" spans="2:12" outlineLevel="2" x14ac:dyDescent="0.25">
      <c r="B480" s="19" t="s">
        <v>9</v>
      </c>
      <c r="C480" s="19">
        <v>582379</v>
      </c>
      <c r="D480" s="19">
        <v>7015734</v>
      </c>
      <c r="J480" s="19" t="s">
        <v>10</v>
      </c>
      <c r="K480" s="19">
        <v>582444</v>
      </c>
      <c r="L480" s="19">
        <v>7016633</v>
      </c>
    </row>
    <row r="481" spans="1:12" outlineLevel="2" x14ac:dyDescent="0.25">
      <c r="B481" s="19" t="s">
        <v>9</v>
      </c>
      <c r="C481" s="19">
        <v>582535</v>
      </c>
      <c r="D481" s="19">
        <v>7017212</v>
      </c>
      <c r="J481" s="19" t="s">
        <v>10</v>
      </c>
      <c r="K481" s="19">
        <v>582444</v>
      </c>
      <c r="L481" s="19">
        <v>7016633</v>
      </c>
    </row>
    <row r="482" spans="1:12" outlineLevel="2" x14ac:dyDescent="0.25">
      <c r="B482" s="19" t="s">
        <v>9</v>
      </c>
      <c r="C482" s="19">
        <v>582444</v>
      </c>
      <c r="D482" s="19">
        <v>7016633</v>
      </c>
      <c r="J482" s="19" t="s">
        <v>10</v>
      </c>
      <c r="K482" s="19">
        <v>582444</v>
      </c>
      <c r="L482" s="19">
        <v>7016633</v>
      </c>
    </row>
    <row r="483" spans="1:12" outlineLevel="2" x14ac:dyDescent="0.25">
      <c r="A483" s="5" t="s">
        <v>45</v>
      </c>
      <c r="B483" s="20">
        <f>SUBTOTAL(3,B402:B482)</f>
        <v>80</v>
      </c>
      <c r="C483" s="19"/>
      <c r="D483" s="19"/>
      <c r="J483" s="19" t="s">
        <v>10</v>
      </c>
      <c r="K483" s="19">
        <v>582444</v>
      </c>
      <c r="L483" s="19">
        <v>7016633</v>
      </c>
    </row>
    <row r="484" spans="1:12" outlineLevel="2" x14ac:dyDescent="0.25">
      <c r="B484" s="19" t="s">
        <v>10</v>
      </c>
      <c r="C484" s="19">
        <v>581972</v>
      </c>
      <c r="D484" s="19">
        <v>7016223</v>
      </c>
      <c r="J484" s="19" t="s">
        <v>10</v>
      </c>
      <c r="K484" s="19">
        <v>582444</v>
      </c>
      <c r="L484" s="19">
        <v>7016633</v>
      </c>
    </row>
    <row r="485" spans="1:12" outlineLevel="2" x14ac:dyDescent="0.25">
      <c r="B485" s="19" t="s">
        <v>10</v>
      </c>
      <c r="C485" s="19">
        <v>582813</v>
      </c>
      <c r="D485" s="19">
        <v>7016401</v>
      </c>
      <c r="J485" s="19" t="s">
        <v>10</v>
      </c>
      <c r="K485" s="19">
        <v>582444</v>
      </c>
      <c r="L485" s="19">
        <v>7016633</v>
      </c>
    </row>
    <row r="486" spans="1:12" outlineLevel="2" x14ac:dyDescent="0.25">
      <c r="B486" s="19" t="s">
        <v>10</v>
      </c>
      <c r="C486" s="19">
        <v>582533</v>
      </c>
      <c r="D486" s="19">
        <v>7016100</v>
      </c>
      <c r="J486" s="19" t="s">
        <v>10</v>
      </c>
      <c r="K486" s="19">
        <v>582444</v>
      </c>
      <c r="L486" s="19">
        <v>7016633</v>
      </c>
    </row>
    <row r="487" spans="1:12" outlineLevel="2" x14ac:dyDescent="0.25">
      <c r="B487" s="19" t="s">
        <v>10</v>
      </c>
      <c r="C487" s="19">
        <v>582452</v>
      </c>
      <c r="D487" s="19">
        <v>7016205</v>
      </c>
      <c r="J487" s="19" t="s">
        <v>10</v>
      </c>
      <c r="K487" s="19">
        <v>582444</v>
      </c>
      <c r="L487" s="19">
        <v>7016633</v>
      </c>
    </row>
    <row r="488" spans="1:12" outlineLevel="2" x14ac:dyDescent="0.25">
      <c r="B488" s="19" t="s">
        <v>10</v>
      </c>
      <c r="C488" s="19">
        <v>582444</v>
      </c>
      <c r="D488" s="19">
        <v>7016633</v>
      </c>
      <c r="J488" s="19" t="s">
        <v>10</v>
      </c>
      <c r="K488" s="19">
        <v>582444</v>
      </c>
      <c r="L488" s="19">
        <v>7016633</v>
      </c>
    </row>
    <row r="489" spans="1:12" outlineLevel="2" x14ac:dyDescent="0.25">
      <c r="B489" s="19" t="s">
        <v>10</v>
      </c>
      <c r="C489" s="19">
        <v>582444</v>
      </c>
      <c r="D489" s="19">
        <v>7016633</v>
      </c>
      <c r="J489" s="19" t="s">
        <v>10</v>
      </c>
      <c r="K489" s="19">
        <v>582161</v>
      </c>
      <c r="L489" s="19">
        <v>7016701</v>
      </c>
    </row>
    <row r="490" spans="1:12" outlineLevel="2" x14ac:dyDescent="0.25">
      <c r="B490" s="19" t="s">
        <v>10</v>
      </c>
      <c r="C490" s="19">
        <v>582444</v>
      </c>
      <c r="D490" s="19">
        <v>7016633</v>
      </c>
      <c r="J490" s="19" t="s">
        <v>10</v>
      </c>
      <c r="K490" s="19">
        <v>582444</v>
      </c>
      <c r="L490" s="19">
        <v>7016633</v>
      </c>
    </row>
    <row r="491" spans="1:12" outlineLevel="2" x14ac:dyDescent="0.25">
      <c r="B491" s="19" t="s">
        <v>10</v>
      </c>
      <c r="C491" s="19">
        <v>582276</v>
      </c>
      <c r="D491" s="19">
        <v>7016513</v>
      </c>
      <c r="J491" s="19" t="s">
        <v>10</v>
      </c>
      <c r="K491" s="19">
        <v>582444</v>
      </c>
      <c r="L491" s="19">
        <v>7016633</v>
      </c>
    </row>
    <row r="492" spans="1:12" outlineLevel="2" x14ac:dyDescent="0.25">
      <c r="B492" s="19" t="s">
        <v>10</v>
      </c>
      <c r="C492" s="19">
        <v>582716</v>
      </c>
      <c r="D492" s="19">
        <v>7016292</v>
      </c>
      <c r="J492" s="19" t="s">
        <v>10</v>
      </c>
      <c r="K492" s="19">
        <v>582444</v>
      </c>
      <c r="L492" s="19">
        <v>7016633</v>
      </c>
    </row>
    <row r="493" spans="1:12" outlineLevel="2" x14ac:dyDescent="0.25">
      <c r="B493" s="19" t="s">
        <v>10</v>
      </c>
      <c r="C493" s="19">
        <v>582444</v>
      </c>
      <c r="D493" s="19">
        <v>7016633</v>
      </c>
      <c r="J493" s="19" t="s">
        <v>10</v>
      </c>
      <c r="K493" s="19">
        <v>582444</v>
      </c>
      <c r="L493" s="19">
        <v>7016633</v>
      </c>
    </row>
    <row r="494" spans="1:12" outlineLevel="2" x14ac:dyDescent="0.25">
      <c r="B494" s="19" t="s">
        <v>10</v>
      </c>
      <c r="C494" s="19">
        <v>582444</v>
      </c>
      <c r="D494" s="19">
        <v>7016633</v>
      </c>
      <c r="J494" s="19" t="s">
        <v>10</v>
      </c>
      <c r="K494" s="19">
        <v>582444</v>
      </c>
      <c r="L494" s="19">
        <v>7016633</v>
      </c>
    </row>
    <row r="495" spans="1:12" outlineLevel="2" x14ac:dyDescent="0.25">
      <c r="B495" s="19" t="s">
        <v>10</v>
      </c>
      <c r="C495" s="19">
        <v>582269</v>
      </c>
      <c r="D495" s="19">
        <v>7016306</v>
      </c>
      <c r="J495" s="19" t="s">
        <v>10</v>
      </c>
      <c r="K495" s="19">
        <v>582444</v>
      </c>
      <c r="L495" s="19">
        <v>7016633</v>
      </c>
    </row>
    <row r="496" spans="1:12" outlineLevel="2" x14ac:dyDescent="0.25">
      <c r="B496" s="19" t="s">
        <v>10</v>
      </c>
      <c r="C496" s="19">
        <v>582269</v>
      </c>
      <c r="D496" s="19">
        <v>7016306</v>
      </c>
      <c r="J496" s="19" t="s">
        <v>10</v>
      </c>
      <c r="K496" s="19">
        <v>582444</v>
      </c>
      <c r="L496" s="19">
        <v>7016633</v>
      </c>
    </row>
    <row r="497" spans="2:12" outlineLevel="2" x14ac:dyDescent="0.25">
      <c r="B497" s="19" t="s">
        <v>10</v>
      </c>
      <c r="C497" s="19">
        <v>582444</v>
      </c>
      <c r="D497" s="19">
        <v>7016633</v>
      </c>
      <c r="J497" s="19" t="s">
        <v>10</v>
      </c>
      <c r="K497" s="19">
        <v>582444</v>
      </c>
      <c r="L497" s="19">
        <v>7016633</v>
      </c>
    </row>
    <row r="498" spans="2:12" outlineLevel="2" x14ac:dyDescent="0.25">
      <c r="B498" s="19" t="s">
        <v>10</v>
      </c>
      <c r="C498" s="19">
        <v>582444</v>
      </c>
      <c r="D498" s="19">
        <v>7016633</v>
      </c>
      <c r="J498" s="19" t="s">
        <v>10</v>
      </c>
      <c r="K498" s="19">
        <v>582444</v>
      </c>
      <c r="L498" s="19">
        <v>7016633</v>
      </c>
    </row>
    <row r="499" spans="2:12" outlineLevel="2" x14ac:dyDescent="0.25">
      <c r="B499" s="19" t="s">
        <v>10</v>
      </c>
      <c r="C499" s="19">
        <v>582444</v>
      </c>
      <c r="D499" s="19">
        <v>7016633</v>
      </c>
      <c r="J499" s="19" t="s">
        <v>10</v>
      </c>
      <c r="K499" s="19">
        <v>582444</v>
      </c>
      <c r="L499" s="19">
        <v>7016633</v>
      </c>
    </row>
    <row r="500" spans="2:12" outlineLevel="2" x14ac:dyDescent="0.25">
      <c r="B500" s="19" t="s">
        <v>10</v>
      </c>
      <c r="C500" s="19">
        <v>582444</v>
      </c>
      <c r="D500" s="19">
        <v>7016633</v>
      </c>
      <c r="J500" s="19" t="s">
        <v>10</v>
      </c>
      <c r="K500" s="19">
        <v>582444</v>
      </c>
      <c r="L500" s="19">
        <v>7016633</v>
      </c>
    </row>
    <row r="501" spans="2:12" outlineLevel="2" x14ac:dyDescent="0.25">
      <c r="B501" s="19" t="s">
        <v>10</v>
      </c>
      <c r="C501" s="19">
        <v>582444</v>
      </c>
      <c r="D501" s="19">
        <v>7016633</v>
      </c>
      <c r="J501" s="19" t="s">
        <v>10</v>
      </c>
      <c r="K501" s="19">
        <v>582444</v>
      </c>
      <c r="L501" s="19">
        <v>7016633</v>
      </c>
    </row>
    <row r="502" spans="2:12" outlineLevel="2" x14ac:dyDescent="0.25">
      <c r="B502" s="19" t="s">
        <v>10</v>
      </c>
      <c r="C502" s="19">
        <v>582444</v>
      </c>
      <c r="D502" s="19">
        <v>7016633</v>
      </c>
      <c r="J502" s="19" t="s">
        <v>10</v>
      </c>
      <c r="K502" s="19">
        <v>582161</v>
      </c>
      <c r="L502" s="19">
        <v>7016701</v>
      </c>
    </row>
    <row r="503" spans="2:12" outlineLevel="2" x14ac:dyDescent="0.25">
      <c r="B503" s="19" t="s">
        <v>10</v>
      </c>
      <c r="C503" s="19">
        <v>582452</v>
      </c>
      <c r="D503" s="19">
        <v>7016205</v>
      </c>
      <c r="J503" s="19" t="s">
        <v>10</v>
      </c>
      <c r="K503" s="19">
        <v>582161</v>
      </c>
      <c r="L503" s="19">
        <v>7016701</v>
      </c>
    </row>
    <row r="504" spans="2:12" outlineLevel="2" x14ac:dyDescent="0.25">
      <c r="B504" s="19" t="s">
        <v>10</v>
      </c>
      <c r="C504" s="19">
        <v>582297</v>
      </c>
      <c r="D504" s="19">
        <v>7016170</v>
      </c>
      <c r="J504" s="19" t="s">
        <v>10</v>
      </c>
      <c r="K504" s="19">
        <v>582444</v>
      </c>
      <c r="L504" s="19">
        <v>7016633</v>
      </c>
    </row>
    <row r="505" spans="2:12" outlineLevel="2" x14ac:dyDescent="0.25">
      <c r="B505" s="19" t="s">
        <v>10</v>
      </c>
      <c r="C505" s="19">
        <v>582444</v>
      </c>
      <c r="D505" s="19">
        <v>7016633</v>
      </c>
      <c r="J505" s="19" t="s">
        <v>10</v>
      </c>
      <c r="K505" s="19">
        <v>582444</v>
      </c>
      <c r="L505" s="19">
        <v>7016633</v>
      </c>
    </row>
    <row r="506" spans="2:12" outlineLevel="2" x14ac:dyDescent="0.25">
      <c r="B506" s="19" t="s">
        <v>10</v>
      </c>
      <c r="C506" s="19">
        <v>582444</v>
      </c>
      <c r="D506" s="19">
        <v>7016633</v>
      </c>
      <c r="J506" s="19" t="s">
        <v>10</v>
      </c>
      <c r="K506" s="19">
        <v>582444</v>
      </c>
      <c r="L506" s="19">
        <v>7016633</v>
      </c>
    </row>
    <row r="507" spans="2:12" outlineLevel="2" x14ac:dyDescent="0.25">
      <c r="B507" s="19" t="s">
        <v>10</v>
      </c>
      <c r="C507" s="19">
        <v>582337</v>
      </c>
      <c r="D507" s="19">
        <v>7016703</v>
      </c>
      <c r="J507" s="19" t="s">
        <v>10</v>
      </c>
      <c r="K507" s="19">
        <v>582444</v>
      </c>
      <c r="L507" s="19">
        <v>7016633</v>
      </c>
    </row>
    <row r="508" spans="2:12" outlineLevel="2" x14ac:dyDescent="0.25">
      <c r="B508" s="19" t="s">
        <v>10</v>
      </c>
      <c r="C508" s="19">
        <v>582444</v>
      </c>
      <c r="D508" s="19">
        <v>7016633</v>
      </c>
      <c r="J508" s="19" t="s">
        <v>10</v>
      </c>
      <c r="K508" s="19">
        <v>582444</v>
      </c>
      <c r="L508" s="19">
        <v>7016633</v>
      </c>
    </row>
    <row r="509" spans="2:12" outlineLevel="2" x14ac:dyDescent="0.25">
      <c r="B509" s="19" t="s">
        <v>10</v>
      </c>
      <c r="C509" s="19">
        <v>582444</v>
      </c>
      <c r="D509" s="19">
        <v>7016633</v>
      </c>
      <c r="J509" s="19" t="s">
        <v>10</v>
      </c>
      <c r="K509" s="19">
        <v>582444</v>
      </c>
      <c r="L509" s="19">
        <v>7016633</v>
      </c>
    </row>
    <row r="510" spans="2:12" outlineLevel="2" x14ac:dyDescent="0.25">
      <c r="B510" s="19" t="s">
        <v>10</v>
      </c>
      <c r="C510" s="19">
        <v>582616</v>
      </c>
      <c r="D510" s="19">
        <v>7016940</v>
      </c>
      <c r="J510" s="19" t="s">
        <v>10</v>
      </c>
      <c r="K510" s="19">
        <v>582444</v>
      </c>
      <c r="L510" s="19">
        <v>7016633</v>
      </c>
    </row>
    <row r="511" spans="2:12" outlineLevel="2" x14ac:dyDescent="0.25">
      <c r="B511" s="19" t="s">
        <v>10</v>
      </c>
      <c r="C511" s="19">
        <v>582616</v>
      </c>
      <c r="D511" s="19">
        <v>7016940</v>
      </c>
      <c r="J511" s="19" t="s">
        <v>10</v>
      </c>
      <c r="K511" s="19">
        <v>582444</v>
      </c>
      <c r="L511" s="19">
        <v>7016633</v>
      </c>
    </row>
    <row r="512" spans="2:12" outlineLevel="2" x14ac:dyDescent="0.25">
      <c r="B512" s="19" t="s">
        <v>10</v>
      </c>
      <c r="C512" s="19">
        <v>582297</v>
      </c>
      <c r="D512" s="19">
        <v>7016170</v>
      </c>
      <c r="J512" s="19" t="s">
        <v>10</v>
      </c>
      <c r="K512" s="19">
        <v>582444</v>
      </c>
      <c r="L512" s="19">
        <v>7016633</v>
      </c>
    </row>
    <row r="513" spans="2:12" outlineLevel="2" x14ac:dyDescent="0.25">
      <c r="B513" s="19" t="s">
        <v>10</v>
      </c>
      <c r="C513" s="19">
        <v>582636</v>
      </c>
      <c r="D513" s="19">
        <v>7016969</v>
      </c>
      <c r="J513" s="19" t="s">
        <v>10</v>
      </c>
      <c r="K513" s="19">
        <v>582444</v>
      </c>
      <c r="L513" s="19">
        <v>7016633</v>
      </c>
    </row>
    <row r="514" spans="2:12" outlineLevel="2" x14ac:dyDescent="0.25">
      <c r="B514" s="19" t="s">
        <v>10</v>
      </c>
      <c r="C514" s="19">
        <v>582813</v>
      </c>
      <c r="D514" s="19">
        <v>7016401</v>
      </c>
      <c r="J514" s="19" t="s">
        <v>10</v>
      </c>
      <c r="K514" s="19">
        <v>582444</v>
      </c>
      <c r="L514" s="19">
        <v>7016633</v>
      </c>
    </row>
    <row r="515" spans="2:12" outlineLevel="2" x14ac:dyDescent="0.25">
      <c r="B515" s="19" t="s">
        <v>10</v>
      </c>
      <c r="C515" s="19">
        <v>582813</v>
      </c>
      <c r="D515" s="19">
        <v>7016401</v>
      </c>
      <c r="J515" s="19" t="s">
        <v>10</v>
      </c>
      <c r="K515" s="19">
        <v>582444</v>
      </c>
      <c r="L515" s="19">
        <v>7016633</v>
      </c>
    </row>
    <row r="516" spans="2:12" outlineLevel="2" x14ac:dyDescent="0.25">
      <c r="B516" s="19" t="s">
        <v>10</v>
      </c>
      <c r="C516" s="19">
        <v>582382</v>
      </c>
      <c r="D516" s="19">
        <v>7016464</v>
      </c>
      <c r="J516" s="19" t="s">
        <v>10</v>
      </c>
      <c r="K516" s="19">
        <v>582444</v>
      </c>
      <c r="L516" s="19">
        <v>7016633</v>
      </c>
    </row>
    <row r="517" spans="2:12" outlineLevel="2" x14ac:dyDescent="0.25">
      <c r="B517" s="19" t="s">
        <v>10</v>
      </c>
      <c r="C517" s="19">
        <v>582533</v>
      </c>
      <c r="D517" s="19">
        <v>7016100</v>
      </c>
      <c r="J517" s="19" t="s">
        <v>10</v>
      </c>
      <c r="K517" s="19">
        <v>582379</v>
      </c>
      <c r="L517" s="19">
        <v>7015734</v>
      </c>
    </row>
    <row r="518" spans="2:12" outlineLevel="2" x14ac:dyDescent="0.25">
      <c r="B518" s="19" t="s">
        <v>10</v>
      </c>
      <c r="C518" s="19">
        <v>582444</v>
      </c>
      <c r="D518" s="19">
        <v>7016633</v>
      </c>
      <c r="J518" s="19" t="s">
        <v>10</v>
      </c>
      <c r="K518" s="19">
        <v>582716</v>
      </c>
      <c r="L518" s="19">
        <v>7016292</v>
      </c>
    </row>
    <row r="519" spans="2:12" outlineLevel="2" x14ac:dyDescent="0.25">
      <c r="B519" s="19" t="s">
        <v>10</v>
      </c>
      <c r="C519" s="19">
        <v>582716</v>
      </c>
      <c r="D519" s="19">
        <v>7016292</v>
      </c>
      <c r="J519" s="19" t="s">
        <v>10</v>
      </c>
      <c r="K519" s="19">
        <v>582698</v>
      </c>
      <c r="L519" s="19">
        <v>7016818</v>
      </c>
    </row>
    <row r="520" spans="2:12" outlineLevel="2" x14ac:dyDescent="0.25">
      <c r="B520" s="19" t="s">
        <v>10</v>
      </c>
      <c r="C520" s="19">
        <v>582444</v>
      </c>
      <c r="D520" s="19">
        <v>7016633</v>
      </c>
      <c r="J520" s="19" t="s">
        <v>10</v>
      </c>
      <c r="K520" s="19">
        <v>581972</v>
      </c>
      <c r="L520" s="19">
        <v>7016223</v>
      </c>
    </row>
    <row r="521" spans="2:12" outlineLevel="2" x14ac:dyDescent="0.25">
      <c r="B521" s="19" t="s">
        <v>10</v>
      </c>
      <c r="C521" s="19">
        <v>582379</v>
      </c>
      <c r="D521" s="19">
        <v>7015734</v>
      </c>
      <c r="J521" s="19" t="s">
        <v>10</v>
      </c>
      <c r="K521" s="19">
        <v>582269</v>
      </c>
      <c r="L521" s="19">
        <v>7016306</v>
      </c>
    </row>
    <row r="522" spans="2:12" outlineLevel="2" x14ac:dyDescent="0.25">
      <c r="B522" s="19" t="s">
        <v>10</v>
      </c>
      <c r="C522" s="19">
        <v>581972</v>
      </c>
      <c r="D522" s="19">
        <v>7016223</v>
      </c>
      <c r="J522" s="19" t="s">
        <v>10</v>
      </c>
      <c r="K522" s="19">
        <v>582269</v>
      </c>
      <c r="L522" s="19">
        <v>7016306</v>
      </c>
    </row>
    <row r="523" spans="2:12" outlineLevel="2" x14ac:dyDescent="0.25">
      <c r="B523" s="19" t="s">
        <v>10</v>
      </c>
      <c r="C523" s="19">
        <v>582533</v>
      </c>
      <c r="D523" s="19">
        <v>7016100</v>
      </c>
      <c r="J523" s="19" t="s">
        <v>10</v>
      </c>
      <c r="K523" s="19">
        <v>582464</v>
      </c>
      <c r="L523" s="19">
        <v>7016391</v>
      </c>
    </row>
    <row r="524" spans="2:12" outlineLevel="2" x14ac:dyDescent="0.25">
      <c r="B524" s="19" t="s">
        <v>10</v>
      </c>
      <c r="C524" s="19">
        <v>581972</v>
      </c>
      <c r="D524" s="19">
        <v>7016223</v>
      </c>
      <c r="J524" s="19" t="s">
        <v>10</v>
      </c>
      <c r="K524" s="19">
        <v>582464</v>
      </c>
      <c r="L524" s="19">
        <v>7016391</v>
      </c>
    </row>
    <row r="525" spans="2:12" outlineLevel="2" x14ac:dyDescent="0.25">
      <c r="B525" s="19" t="s">
        <v>10</v>
      </c>
      <c r="C525" s="19">
        <v>582716</v>
      </c>
      <c r="D525" s="19">
        <v>7016292</v>
      </c>
      <c r="J525" s="19" t="s">
        <v>10</v>
      </c>
      <c r="K525" s="19">
        <v>582464</v>
      </c>
      <c r="L525" s="19">
        <v>7016391</v>
      </c>
    </row>
    <row r="526" spans="2:12" outlineLevel="2" x14ac:dyDescent="0.25">
      <c r="B526" s="19" t="s">
        <v>10</v>
      </c>
      <c r="C526" s="19">
        <v>582533</v>
      </c>
      <c r="D526" s="19">
        <v>7016100</v>
      </c>
      <c r="J526" s="19" t="s">
        <v>10</v>
      </c>
      <c r="K526" s="19">
        <v>582464</v>
      </c>
      <c r="L526" s="19">
        <v>7016391</v>
      </c>
    </row>
    <row r="527" spans="2:12" outlineLevel="2" x14ac:dyDescent="0.25">
      <c r="B527" s="19" t="s">
        <v>10</v>
      </c>
      <c r="C527" s="19">
        <v>581972</v>
      </c>
      <c r="D527" s="19">
        <v>7016223</v>
      </c>
      <c r="J527" s="19" t="s">
        <v>10</v>
      </c>
      <c r="K527" s="19">
        <v>582464</v>
      </c>
      <c r="L527" s="19">
        <v>7016391</v>
      </c>
    </row>
    <row r="528" spans="2:12" outlineLevel="2" x14ac:dyDescent="0.25">
      <c r="B528" s="19" t="s">
        <v>10</v>
      </c>
      <c r="C528" s="19">
        <v>582533</v>
      </c>
      <c r="D528" s="19">
        <v>7016100</v>
      </c>
      <c r="J528" s="19" t="s">
        <v>10</v>
      </c>
      <c r="K528" s="19">
        <v>582464</v>
      </c>
      <c r="L528" s="19">
        <v>7016391</v>
      </c>
    </row>
    <row r="529" spans="1:12" outlineLevel="2" x14ac:dyDescent="0.25">
      <c r="B529" s="19" t="s">
        <v>10</v>
      </c>
      <c r="C529" s="19">
        <v>582508</v>
      </c>
      <c r="D529" s="19">
        <v>7016690</v>
      </c>
      <c r="J529" s="19" t="s">
        <v>10</v>
      </c>
      <c r="K529" s="19">
        <v>582464</v>
      </c>
      <c r="L529" s="19">
        <v>7016391</v>
      </c>
    </row>
    <row r="530" spans="1:12" outlineLevel="2" x14ac:dyDescent="0.25">
      <c r="B530" s="19" t="s">
        <v>10</v>
      </c>
      <c r="C530" s="19">
        <v>582667</v>
      </c>
      <c r="D530" s="19">
        <v>7016359</v>
      </c>
      <c r="J530" s="19" t="s">
        <v>10</v>
      </c>
      <c r="K530" s="19">
        <v>582464</v>
      </c>
      <c r="L530" s="19">
        <v>7016391</v>
      </c>
    </row>
    <row r="531" spans="1:12" outlineLevel="2" x14ac:dyDescent="0.25">
      <c r="B531" s="19" t="s">
        <v>10</v>
      </c>
      <c r="C531" s="19">
        <v>582546</v>
      </c>
      <c r="D531" s="19">
        <v>7016728</v>
      </c>
      <c r="J531" s="19" t="s">
        <v>10</v>
      </c>
      <c r="K531" s="19">
        <v>582464</v>
      </c>
      <c r="L531" s="19">
        <v>7016391</v>
      </c>
    </row>
    <row r="532" spans="1:12" outlineLevel="2" x14ac:dyDescent="0.25">
      <c r="B532" s="19" t="s">
        <v>10</v>
      </c>
      <c r="C532" s="19">
        <v>582444</v>
      </c>
      <c r="D532" s="19">
        <v>7016633</v>
      </c>
      <c r="J532" s="19" t="s">
        <v>10</v>
      </c>
      <c r="K532" s="19">
        <v>582464</v>
      </c>
      <c r="L532" s="19">
        <v>7016391</v>
      </c>
    </row>
    <row r="533" spans="1:12" outlineLevel="2" x14ac:dyDescent="0.25">
      <c r="B533" s="19" t="s">
        <v>10</v>
      </c>
      <c r="C533" s="19">
        <v>582444</v>
      </c>
      <c r="D533" s="19">
        <v>7016633</v>
      </c>
      <c r="J533" s="19" t="s">
        <v>10</v>
      </c>
      <c r="K533" s="19">
        <v>582444</v>
      </c>
      <c r="L533" s="19">
        <v>7016633</v>
      </c>
    </row>
    <row r="534" spans="1:12" outlineLevel="2" x14ac:dyDescent="0.25">
      <c r="B534" s="19" t="s">
        <v>10</v>
      </c>
      <c r="C534" s="19">
        <v>582444</v>
      </c>
      <c r="D534" s="19">
        <v>7016633</v>
      </c>
      <c r="J534" s="19" t="s">
        <v>10</v>
      </c>
      <c r="K534" s="19">
        <v>582616</v>
      </c>
      <c r="L534" s="19">
        <v>7016940</v>
      </c>
    </row>
    <row r="535" spans="1:12" outlineLevel="2" x14ac:dyDescent="0.25">
      <c r="B535" s="19" t="s">
        <v>10</v>
      </c>
      <c r="C535" s="19">
        <v>582444</v>
      </c>
      <c r="D535" s="19">
        <v>7016633</v>
      </c>
      <c r="J535" s="19" t="s">
        <v>10</v>
      </c>
      <c r="K535" s="19">
        <v>582616</v>
      </c>
      <c r="L535" s="19">
        <v>7016940</v>
      </c>
    </row>
    <row r="536" spans="1:12" outlineLevel="2" x14ac:dyDescent="0.25">
      <c r="A536" s="5" t="s">
        <v>46</v>
      </c>
      <c r="B536" s="20">
        <f>SUBTOTAL(3,B484:B535)</f>
        <v>52</v>
      </c>
      <c r="C536" s="19"/>
      <c r="D536" s="19"/>
      <c r="J536" s="19" t="s">
        <v>10</v>
      </c>
      <c r="K536" s="19">
        <v>582616</v>
      </c>
      <c r="L536" s="19">
        <v>7016940</v>
      </c>
    </row>
    <row r="537" spans="1:12" outlineLevel="2" x14ac:dyDescent="0.25">
      <c r="B537" t="s">
        <v>11</v>
      </c>
      <c r="C537">
        <v>582585</v>
      </c>
      <c r="D537">
        <v>7016622</v>
      </c>
      <c r="J537" s="19" t="s">
        <v>10</v>
      </c>
      <c r="K537" s="19">
        <v>582444</v>
      </c>
      <c r="L537" s="19">
        <v>7016633</v>
      </c>
    </row>
    <row r="538" spans="1:12" outlineLevel="1" x14ac:dyDescent="0.25">
      <c r="I538" s="5" t="s">
        <v>46</v>
      </c>
      <c r="J538" s="20">
        <f>SUBTOTAL(3,J457:J537)</f>
        <v>81</v>
      </c>
      <c r="K538" s="19"/>
      <c r="L538" s="19"/>
    </row>
    <row r="539" spans="1:12" outlineLevel="2" x14ac:dyDescent="0.25">
      <c r="B539" t="s">
        <v>11</v>
      </c>
      <c r="C539">
        <v>583091</v>
      </c>
      <c r="D539">
        <v>7017128</v>
      </c>
      <c r="J539" t="s">
        <v>11</v>
      </c>
      <c r="K539">
        <v>582832</v>
      </c>
      <c r="L539">
        <v>7016655</v>
      </c>
    </row>
    <row r="540" spans="1:12" outlineLevel="2" x14ac:dyDescent="0.25">
      <c r="B540" t="s">
        <v>11</v>
      </c>
      <c r="C540">
        <v>582198</v>
      </c>
      <c r="D540">
        <v>7015741</v>
      </c>
      <c r="J540" t="s">
        <v>11</v>
      </c>
      <c r="K540">
        <v>582832</v>
      </c>
      <c r="L540">
        <v>7016655</v>
      </c>
    </row>
    <row r="541" spans="1:12" outlineLevel="2" x14ac:dyDescent="0.25">
      <c r="B541" t="s">
        <v>11</v>
      </c>
      <c r="C541">
        <v>583309</v>
      </c>
      <c r="D541">
        <v>7016418</v>
      </c>
      <c r="J541" t="s">
        <v>11</v>
      </c>
      <c r="K541">
        <v>582605</v>
      </c>
      <c r="L541">
        <v>7017182</v>
      </c>
    </row>
    <row r="542" spans="1:12" outlineLevel="2" x14ac:dyDescent="0.25">
      <c r="B542" t="s">
        <v>11</v>
      </c>
      <c r="C542">
        <v>583043</v>
      </c>
      <c r="D542">
        <v>7016505</v>
      </c>
      <c r="J542" t="s">
        <v>11</v>
      </c>
      <c r="K542">
        <v>583233</v>
      </c>
      <c r="L542">
        <v>7016667</v>
      </c>
    </row>
    <row r="543" spans="1:12" outlineLevel="2" x14ac:dyDescent="0.25">
      <c r="B543" t="s">
        <v>11</v>
      </c>
      <c r="C543">
        <v>582382</v>
      </c>
      <c r="D543">
        <v>7016464</v>
      </c>
      <c r="J543" t="s">
        <v>11</v>
      </c>
      <c r="K543">
        <v>582385</v>
      </c>
      <c r="L543">
        <v>7016925</v>
      </c>
    </row>
    <row r="544" spans="1:12" outlineLevel="2" x14ac:dyDescent="0.25">
      <c r="B544" t="s">
        <v>11</v>
      </c>
      <c r="C544">
        <v>581838</v>
      </c>
      <c r="D544">
        <v>7015834</v>
      </c>
      <c r="J544" t="s">
        <v>11</v>
      </c>
      <c r="K544">
        <v>582201</v>
      </c>
      <c r="L544">
        <v>7016564</v>
      </c>
    </row>
    <row r="545" spans="2:12" outlineLevel="2" x14ac:dyDescent="0.25">
      <c r="B545" t="s">
        <v>11</v>
      </c>
      <c r="C545">
        <v>583160</v>
      </c>
      <c r="D545">
        <v>7016380</v>
      </c>
      <c r="J545" t="s">
        <v>11</v>
      </c>
      <c r="K545">
        <v>582735</v>
      </c>
      <c r="L545">
        <v>7016689</v>
      </c>
    </row>
    <row r="546" spans="2:12" outlineLevel="2" x14ac:dyDescent="0.25">
      <c r="B546" t="s">
        <v>11</v>
      </c>
      <c r="C546">
        <v>583061</v>
      </c>
      <c r="D546">
        <v>7016650</v>
      </c>
      <c r="J546" t="s">
        <v>11</v>
      </c>
      <c r="K546">
        <v>583049</v>
      </c>
      <c r="L546">
        <v>7017356</v>
      </c>
    </row>
    <row r="547" spans="2:12" outlineLevel="2" x14ac:dyDescent="0.25">
      <c r="B547" t="s">
        <v>11</v>
      </c>
      <c r="C547">
        <v>582903</v>
      </c>
      <c r="D547">
        <v>7016857</v>
      </c>
      <c r="J547" t="s">
        <v>11</v>
      </c>
      <c r="K547">
        <v>583091</v>
      </c>
      <c r="L547">
        <v>7017128</v>
      </c>
    </row>
    <row r="548" spans="2:12" outlineLevel="2" x14ac:dyDescent="0.25">
      <c r="B548" t="s">
        <v>11</v>
      </c>
      <c r="C548">
        <v>582297</v>
      </c>
      <c r="D548">
        <v>7016170</v>
      </c>
      <c r="J548" t="s">
        <v>11</v>
      </c>
      <c r="K548">
        <v>583091</v>
      </c>
      <c r="L548">
        <v>7017128</v>
      </c>
    </row>
    <row r="549" spans="2:12" outlineLevel="2" x14ac:dyDescent="0.25">
      <c r="B549" t="s">
        <v>11</v>
      </c>
      <c r="C549">
        <v>583203</v>
      </c>
      <c r="D549">
        <v>7016744</v>
      </c>
      <c r="J549" t="s">
        <v>11</v>
      </c>
      <c r="K549">
        <v>583091</v>
      </c>
      <c r="L549">
        <v>7017128</v>
      </c>
    </row>
    <row r="550" spans="2:12" outlineLevel="2" x14ac:dyDescent="0.25">
      <c r="B550" t="s">
        <v>11</v>
      </c>
      <c r="C550">
        <v>582428</v>
      </c>
      <c r="D550">
        <v>7017061</v>
      </c>
      <c r="J550" t="s">
        <v>11</v>
      </c>
      <c r="K550">
        <v>582198</v>
      </c>
      <c r="L550">
        <v>7015741</v>
      </c>
    </row>
    <row r="551" spans="2:12" outlineLevel="2" x14ac:dyDescent="0.25">
      <c r="B551" t="s">
        <v>11</v>
      </c>
      <c r="C551">
        <v>582379</v>
      </c>
      <c r="D551">
        <v>7015734</v>
      </c>
      <c r="J551" t="s">
        <v>11</v>
      </c>
      <c r="K551">
        <v>583091</v>
      </c>
      <c r="L551">
        <v>7017128</v>
      </c>
    </row>
    <row r="552" spans="2:12" outlineLevel="2" x14ac:dyDescent="0.25">
      <c r="B552" t="s">
        <v>11</v>
      </c>
      <c r="C552">
        <v>582508</v>
      </c>
      <c r="D552">
        <v>7016690</v>
      </c>
      <c r="J552" t="s">
        <v>11</v>
      </c>
      <c r="K552">
        <v>583091</v>
      </c>
      <c r="L552">
        <v>7017128</v>
      </c>
    </row>
    <row r="553" spans="2:12" outlineLevel="2" x14ac:dyDescent="0.25">
      <c r="B553" t="s">
        <v>11</v>
      </c>
      <c r="C553">
        <v>583188</v>
      </c>
      <c r="D553">
        <v>7017361</v>
      </c>
      <c r="J553" t="s">
        <v>11</v>
      </c>
      <c r="K553">
        <v>583091</v>
      </c>
      <c r="L553">
        <v>7017128</v>
      </c>
    </row>
    <row r="554" spans="2:12" outlineLevel="2" x14ac:dyDescent="0.25">
      <c r="B554" t="s">
        <v>11</v>
      </c>
      <c r="C554">
        <v>582297</v>
      </c>
      <c r="D554">
        <v>7016170</v>
      </c>
      <c r="J554" t="s">
        <v>11</v>
      </c>
      <c r="K554">
        <v>582198</v>
      </c>
      <c r="L554">
        <v>7015741</v>
      </c>
    </row>
    <row r="555" spans="2:12" outlineLevel="2" x14ac:dyDescent="0.25">
      <c r="B555" t="s">
        <v>11</v>
      </c>
      <c r="C555">
        <v>583091</v>
      </c>
      <c r="D555">
        <v>7017128</v>
      </c>
      <c r="J555" t="s">
        <v>11</v>
      </c>
      <c r="K555">
        <v>582788</v>
      </c>
      <c r="L555">
        <v>7016701</v>
      </c>
    </row>
    <row r="556" spans="2:12" outlineLevel="2" x14ac:dyDescent="0.25">
      <c r="B556" t="s">
        <v>11</v>
      </c>
      <c r="C556">
        <v>582698</v>
      </c>
      <c r="D556">
        <v>7016818</v>
      </c>
      <c r="J556" t="s">
        <v>11</v>
      </c>
      <c r="K556">
        <v>583091</v>
      </c>
      <c r="L556">
        <v>7017128</v>
      </c>
    </row>
    <row r="557" spans="2:12" outlineLevel="2" x14ac:dyDescent="0.25">
      <c r="B557" t="s">
        <v>11</v>
      </c>
      <c r="C557">
        <v>582816</v>
      </c>
      <c r="D557">
        <v>7016874</v>
      </c>
      <c r="J557" t="s">
        <v>11</v>
      </c>
      <c r="K557">
        <v>582198</v>
      </c>
      <c r="L557">
        <v>7015741</v>
      </c>
    </row>
    <row r="558" spans="2:12" outlineLevel="2" x14ac:dyDescent="0.25">
      <c r="B558" t="s">
        <v>11</v>
      </c>
      <c r="C558">
        <v>582161</v>
      </c>
      <c r="D558">
        <v>7016701</v>
      </c>
      <c r="J558" t="s">
        <v>11</v>
      </c>
      <c r="K558">
        <v>582380</v>
      </c>
      <c r="L558">
        <v>7016926</v>
      </c>
    </row>
    <row r="559" spans="2:12" outlineLevel="2" x14ac:dyDescent="0.25">
      <c r="B559" t="s">
        <v>11</v>
      </c>
      <c r="C559">
        <v>583169</v>
      </c>
      <c r="D559">
        <v>7017414</v>
      </c>
      <c r="J559" t="s">
        <v>11</v>
      </c>
      <c r="K559">
        <v>582784</v>
      </c>
      <c r="L559">
        <v>7016686</v>
      </c>
    </row>
    <row r="560" spans="2:12" outlineLevel="2" x14ac:dyDescent="0.25">
      <c r="B560" t="s">
        <v>11</v>
      </c>
      <c r="C560">
        <v>582618</v>
      </c>
      <c r="D560">
        <v>7016578</v>
      </c>
      <c r="J560" t="s">
        <v>11</v>
      </c>
      <c r="K560">
        <v>583091</v>
      </c>
      <c r="L560">
        <v>7017128</v>
      </c>
    </row>
    <row r="561" spans="1:12" outlineLevel="2" x14ac:dyDescent="0.25">
      <c r="B561" t="s">
        <v>11</v>
      </c>
      <c r="C561">
        <v>582882</v>
      </c>
      <c r="D561">
        <v>7016525</v>
      </c>
      <c r="J561" t="s">
        <v>11</v>
      </c>
      <c r="K561">
        <v>583091</v>
      </c>
      <c r="L561">
        <v>7017128</v>
      </c>
    </row>
    <row r="562" spans="1:12" outlineLevel="2" x14ac:dyDescent="0.25">
      <c r="B562" t="s">
        <v>11</v>
      </c>
      <c r="C562">
        <v>582428</v>
      </c>
      <c r="D562">
        <v>7017061</v>
      </c>
      <c r="J562" t="s">
        <v>11</v>
      </c>
      <c r="K562">
        <v>583091</v>
      </c>
      <c r="L562">
        <v>7017128</v>
      </c>
    </row>
    <row r="563" spans="1:12" outlineLevel="2" x14ac:dyDescent="0.25">
      <c r="B563" t="s">
        <v>11</v>
      </c>
      <c r="C563">
        <v>582816</v>
      </c>
      <c r="D563">
        <v>7016874</v>
      </c>
      <c r="J563" t="s">
        <v>11</v>
      </c>
      <c r="K563">
        <v>583449</v>
      </c>
      <c r="L563">
        <v>7016865</v>
      </c>
    </row>
    <row r="564" spans="1:12" outlineLevel="2" x14ac:dyDescent="0.25">
      <c r="B564" t="s">
        <v>11</v>
      </c>
      <c r="C564">
        <v>583044</v>
      </c>
      <c r="D564">
        <v>7016748</v>
      </c>
      <c r="J564" t="s">
        <v>11</v>
      </c>
      <c r="K564">
        <v>582198</v>
      </c>
      <c r="L564">
        <v>7015741</v>
      </c>
    </row>
    <row r="565" spans="1:12" outlineLevel="2" x14ac:dyDescent="0.25">
      <c r="B565" t="s">
        <v>11</v>
      </c>
      <c r="C565">
        <v>583091</v>
      </c>
      <c r="D565">
        <v>7017128</v>
      </c>
      <c r="J565" t="s">
        <v>11</v>
      </c>
      <c r="K565">
        <v>582198</v>
      </c>
      <c r="L565">
        <v>7015741</v>
      </c>
    </row>
    <row r="566" spans="1:12" outlineLevel="2" x14ac:dyDescent="0.25">
      <c r="B566" t="s">
        <v>11</v>
      </c>
      <c r="C566">
        <v>583091</v>
      </c>
      <c r="D566">
        <v>7017128</v>
      </c>
      <c r="J566" t="s">
        <v>11</v>
      </c>
      <c r="K566">
        <v>582198</v>
      </c>
      <c r="L566">
        <v>7015741</v>
      </c>
    </row>
    <row r="567" spans="1:12" outlineLevel="2" x14ac:dyDescent="0.25">
      <c r="B567" t="s">
        <v>11</v>
      </c>
      <c r="C567">
        <v>583012</v>
      </c>
      <c r="D567">
        <v>7017200</v>
      </c>
      <c r="J567" t="s">
        <v>11</v>
      </c>
      <c r="K567">
        <v>582548</v>
      </c>
      <c r="L567">
        <v>7016239</v>
      </c>
    </row>
    <row r="568" spans="1:12" outlineLevel="2" x14ac:dyDescent="0.25">
      <c r="B568" t="s">
        <v>11</v>
      </c>
      <c r="C568">
        <v>583069</v>
      </c>
      <c r="D568">
        <v>7016774</v>
      </c>
      <c r="J568" t="s">
        <v>11</v>
      </c>
      <c r="K568">
        <v>582385</v>
      </c>
      <c r="L568">
        <v>7016925</v>
      </c>
    </row>
    <row r="569" spans="1:12" outlineLevel="2" x14ac:dyDescent="0.25">
      <c r="B569" t="s">
        <v>11</v>
      </c>
      <c r="C569">
        <v>583272</v>
      </c>
      <c r="D569">
        <v>7016505</v>
      </c>
      <c r="J569" t="s">
        <v>11</v>
      </c>
      <c r="K569">
        <v>582198</v>
      </c>
      <c r="L569">
        <v>7015741</v>
      </c>
    </row>
    <row r="570" spans="1:12" outlineLevel="2" x14ac:dyDescent="0.25">
      <c r="B570" t="s">
        <v>11</v>
      </c>
      <c r="C570">
        <v>583317</v>
      </c>
      <c r="D570">
        <v>7017083</v>
      </c>
      <c r="J570" t="s">
        <v>11</v>
      </c>
      <c r="K570">
        <v>582198</v>
      </c>
      <c r="L570">
        <v>7015741</v>
      </c>
    </row>
    <row r="571" spans="1:12" outlineLevel="2" x14ac:dyDescent="0.25">
      <c r="A571" s="5" t="s">
        <v>47</v>
      </c>
      <c r="B571">
        <f>SUBTOTAL(3,B537:B570)</f>
        <v>33</v>
      </c>
      <c r="J571" t="s">
        <v>11</v>
      </c>
      <c r="K571">
        <v>582784</v>
      </c>
      <c r="L571">
        <v>7016686</v>
      </c>
    </row>
    <row r="572" spans="1:12" outlineLevel="2" x14ac:dyDescent="0.25">
      <c r="B572" s="19" t="s">
        <v>12</v>
      </c>
      <c r="C572" s="19">
        <v>580526</v>
      </c>
      <c r="D572" s="19">
        <v>7015742</v>
      </c>
      <c r="J572" t="s">
        <v>11</v>
      </c>
      <c r="K572">
        <v>583091</v>
      </c>
      <c r="L572">
        <v>7017128</v>
      </c>
    </row>
    <row r="573" spans="1:12" outlineLevel="2" x14ac:dyDescent="0.25">
      <c r="B573" s="19" t="s">
        <v>12</v>
      </c>
      <c r="C573" s="19">
        <v>581111</v>
      </c>
      <c r="D573" s="19">
        <v>7015884</v>
      </c>
      <c r="J573" t="s">
        <v>11</v>
      </c>
      <c r="K573">
        <v>583091</v>
      </c>
      <c r="L573">
        <v>7017128</v>
      </c>
    </row>
    <row r="574" spans="1:12" outlineLevel="2" x14ac:dyDescent="0.25">
      <c r="B574" s="19" t="s">
        <v>12</v>
      </c>
      <c r="C574" s="19">
        <v>581111</v>
      </c>
      <c r="D574" s="19">
        <v>7015884</v>
      </c>
      <c r="J574" t="s">
        <v>11</v>
      </c>
      <c r="K574">
        <v>582851</v>
      </c>
      <c r="L574">
        <v>7016670</v>
      </c>
    </row>
    <row r="575" spans="1:12" outlineLevel="2" x14ac:dyDescent="0.25">
      <c r="B575" s="19" t="s">
        <v>12</v>
      </c>
      <c r="C575" s="19">
        <v>581111</v>
      </c>
      <c r="D575" s="19">
        <v>7015884</v>
      </c>
      <c r="J575" t="s">
        <v>11</v>
      </c>
      <c r="K575">
        <v>582198</v>
      </c>
      <c r="L575">
        <v>7015741</v>
      </c>
    </row>
    <row r="576" spans="1:12" outlineLevel="2" x14ac:dyDescent="0.25">
      <c r="B576" s="19" t="s">
        <v>12</v>
      </c>
      <c r="C576" s="19">
        <v>581111</v>
      </c>
      <c r="D576" s="19">
        <v>7015884</v>
      </c>
      <c r="J576" t="s">
        <v>11</v>
      </c>
      <c r="K576">
        <v>582288</v>
      </c>
      <c r="L576">
        <v>7016990</v>
      </c>
    </row>
    <row r="577" spans="2:12" outlineLevel="2" x14ac:dyDescent="0.25">
      <c r="B577" s="19" t="s">
        <v>12</v>
      </c>
      <c r="C577" s="19">
        <v>580748</v>
      </c>
      <c r="D577" s="19">
        <v>7015650</v>
      </c>
      <c r="J577" t="s">
        <v>11</v>
      </c>
      <c r="K577">
        <v>582198</v>
      </c>
      <c r="L577">
        <v>7015741</v>
      </c>
    </row>
    <row r="578" spans="2:12" outlineLevel="2" x14ac:dyDescent="0.25">
      <c r="B578" s="19" t="s">
        <v>12</v>
      </c>
      <c r="C578" s="19">
        <v>581226</v>
      </c>
      <c r="D578" s="19">
        <v>7016311</v>
      </c>
      <c r="J578" t="s">
        <v>11</v>
      </c>
      <c r="K578">
        <v>582851</v>
      </c>
      <c r="L578">
        <v>7016670</v>
      </c>
    </row>
    <row r="579" spans="2:12" outlineLevel="2" x14ac:dyDescent="0.25">
      <c r="B579" s="19" t="s">
        <v>12</v>
      </c>
      <c r="C579" s="19">
        <v>581226</v>
      </c>
      <c r="D579" s="19">
        <v>7016311</v>
      </c>
      <c r="J579" t="s">
        <v>11</v>
      </c>
      <c r="K579">
        <v>583091</v>
      </c>
      <c r="L579">
        <v>7017128</v>
      </c>
    </row>
    <row r="580" spans="2:12" outlineLevel="2" x14ac:dyDescent="0.25">
      <c r="B580" s="19" t="s">
        <v>12</v>
      </c>
      <c r="C580" s="19">
        <v>580911</v>
      </c>
      <c r="D580" s="19">
        <v>7016078</v>
      </c>
      <c r="J580" t="s">
        <v>11</v>
      </c>
      <c r="K580">
        <v>582198</v>
      </c>
      <c r="L580">
        <v>7015741</v>
      </c>
    </row>
    <row r="581" spans="2:12" outlineLevel="2" x14ac:dyDescent="0.25">
      <c r="B581" s="19" t="s">
        <v>12</v>
      </c>
      <c r="C581" s="19">
        <v>580864</v>
      </c>
      <c r="D581" s="19">
        <v>7015682</v>
      </c>
      <c r="J581" t="s">
        <v>11</v>
      </c>
      <c r="K581">
        <v>582198</v>
      </c>
      <c r="L581">
        <v>7015741</v>
      </c>
    </row>
    <row r="582" spans="2:12" outlineLevel="2" x14ac:dyDescent="0.25">
      <c r="B582" s="19" t="s">
        <v>12</v>
      </c>
      <c r="C582" s="19">
        <v>580911</v>
      </c>
      <c r="D582" s="19">
        <v>7016078</v>
      </c>
      <c r="J582" t="s">
        <v>11</v>
      </c>
      <c r="K582">
        <v>582198</v>
      </c>
      <c r="L582">
        <v>7015741</v>
      </c>
    </row>
    <row r="583" spans="2:12" outlineLevel="2" x14ac:dyDescent="0.25">
      <c r="B583" s="19" t="s">
        <v>12</v>
      </c>
      <c r="C583" s="19">
        <v>580748</v>
      </c>
      <c r="D583" s="19">
        <v>7015650</v>
      </c>
      <c r="J583" t="s">
        <v>11</v>
      </c>
      <c r="K583">
        <v>583091</v>
      </c>
      <c r="L583">
        <v>7017128</v>
      </c>
    </row>
    <row r="584" spans="2:12" outlineLevel="2" x14ac:dyDescent="0.25">
      <c r="B584" s="19" t="s">
        <v>12</v>
      </c>
      <c r="C584" s="19">
        <v>580911</v>
      </c>
      <c r="D584" s="19">
        <v>7016078</v>
      </c>
      <c r="J584" t="s">
        <v>11</v>
      </c>
      <c r="K584">
        <v>583091</v>
      </c>
      <c r="L584">
        <v>7017128</v>
      </c>
    </row>
    <row r="585" spans="2:12" outlineLevel="2" x14ac:dyDescent="0.25">
      <c r="B585" s="19" t="s">
        <v>12</v>
      </c>
      <c r="C585" s="19">
        <v>580994</v>
      </c>
      <c r="D585" s="19">
        <v>7016094</v>
      </c>
      <c r="J585" t="s">
        <v>11</v>
      </c>
      <c r="K585">
        <v>583091</v>
      </c>
      <c r="L585">
        <v>7017128</v>
      </c>
    </row>
    <row r="586" spans="2:12" outlineLevel="2" x14ac:dyDescent="0.25">
      <c r="B586" s="19" t="s">
        <v>12</v>
      </c>
      <c r="C586" s="19">
        <v>580884</v>
      </c>
      <c r="D586" s="19">
        <v>7015643</v>
      </c>
      <c r="J586" t="s">
        <v>11</v>
      </c>
      <c r="K586">
        <v>583091</v>
      </c>
      <c r="L586">
        <v>7017128</v>
      </c>
    </row>
    <row r="587" spans="2:12" outlineLevel="2" x14ac:dyDescent="0.25">
      <c r="B587" s="19" t="s">
        <v>12</v>
      </c>
      <c r="C587" s="19">
        <v>580925</v>
      </c>
      <c r="D587" s="19">
        <v>7015505</v>
      </c>
      <c r="J587" t="s">
        <v>11</v>
      </c>
      <c r="K587">
        <v>583091</v>
      </c>
      <c r="L587">
        <v>7017128</v>
      </c>
    </row>
    <row r="588" spans="2:12" outlineLevel="2" x14ac:dyDescent="0.25">
      <c r="B588" s="19" t="s">
        <v>12</v>
      </c>
      <c r="C588" s="19">
        <v>581111</v>
      </c>
      <c r="D588" s="19">
        <v>7015884</v>
      </c>
      <c r="J588" t="s">
        <v>11</v>
      </c>
      <c r="K588">
        <v>583091</v>
      </c>
      <c r="L588">
        <v>7017128</v>
      </c>
    </row>
    <row r="589" spans="2:12" outlineLevel="2" x14ac:dyDescent="0.25">
      <c r="B589" s="19" t="s">
        <v>12</v>
      </c>
      <c r="C589" s="19">
        <v>580925</v>
      </c>
      <c r="D589" s="19">
        <v>7015505</v>
      </c>
      <c r="J589" t="s">
        <v>11</v>
      </c>
      <c r="K589">
        <v>582385</v>
      </c>
      <c r="L589">
        <v>7016925</v>
      </c>
    </row>
    <row r="590" spans="2:12" outlineLevel="2" x14ac:dyDescent="0.25">
      <c r="B590" s="19" t="s">
        <v>12</v>
      </c>
      <c r="C590" s="19">
        <v>580597</v>
      </c>
      <c r="D590" s="19">
        <v>7015400</v>
      </c>
      <c r="J590" t="s">
        <v>11</v>
      </c>
      <c r="K590">
        <v>582851</v>
      </c>
      <c r="L590">
        <v>7016670</v>
      </c>
    </row>
    <row r="591" spans="2:12" outlineLevel="2" x14ac:dyDescent="0.25">
      <c r="B591" s="19" t="s">
        <v>12</v>
      </c>
      <c r="C591" s="19">
        <v>580929</v>
      </c>
      <c r="D591" s="19">
        <v>7016078</v>
      </c>
      <c r="J591" t="s">
        <v>11</v>
      </c>
      <c r="K591">
        <v>582784</v>
      </c>
      <c r="L591">
        <v>7016133</v>
      </c>
    </row>
    <row r="592" spans="2:12" outlineLevel="2" x14ac:dyDescent="0.25">
      <c r="B592" s="19" t="s">
        <v>12</v>
      </c>
      <c r="C592" s="19">
        <v>580583</v>
      </c>
      <c r="D592" s="19">
        <v>7015584</v>
      </c>
      <c r="J592" t="s">
        <v>11</v>
      </c>
      <c r="K592">
        <v>583091</v>
      </c>
      <c r="L592">
        <v>7017128</v>
      </c>
    </row>
    <row r="593" spans="2:12" outlineLevel="2" x14ac:dyDescent="0.25">
      <c r="B593" s="19" t="s">
        <v>12</v>
      </c>
      <c r="C593" s="19">
        <v>581196</v>
      </c>
      <c r="D593" s="19">
        <v>7016388</v>
      </c>
      <c r="J593" t="s">
        <v>11</v>
      </c>
      <c r="K593">
        <v>583091</v>
      </c>
      <c r="L593">
        <v>7017128</v>
      </c>
    </row>
    <row r="594" spans="2:12" outlineLevel="2" x14ac:dyDescent="0.25">
      <c r="B594" s="19" t="s">
        <v>12</v>
      </c>
      <c r="C594" s="19">
        <v>580245</v>
      </c>
      <c r="D594" s="19">
        <v>7015566</v>
      </c>
      <c r="J594" t="s">
        <v>11</v>
      </c>
      <c r="K594">
        <v>583345</v>
      </c>
      <c r="L594">
        <v>7016846</v>
      </c>
    </row>
    <row r="595" spans="2:12" outlineLevel="2" x14ac:dyDescent="0.25">
      <c r="B595" s="19" t="s">
        <v>12</v>
      </c>
      <c r="C595" s="19">
        <v>581203</v>
      </c>
      <c r="D595" s="19">
        <v>7016289</v>
      </c>
      <c r="J595" t="s">
        <v>11</v>
      </c>
      <c r="K595">
        <v>582758</v>
      </c>
      <c r="L595">
        <v>7016175</v>
      </c>
    </row>
    <row r="596" spans="2:12" outlineLevel="2" x14ac:dyDescent="0.25">
      <c r="B596" s="19" t="s">
        <v>12</v>
      </c>
      <c r="C596" s="19">
        <v>580884</v>
      </c>
      <c r="D596" s="19">
        <v>7015643</v>
      </c>
      <c r="J596" t="s">
        <v>11</v>
      </c>
      <c r="K596">
        <v>582784</v>
      </c>
      <c r="L596">
        <v>7016133</v>
      </c>
    </row>
    <row r="597" spans="2:12" outlineLevel="2" x14ac:dyDescent="0.25">
      <c r="B597" s="19" t="s">
        <v>12</v>
      </c>
      <c r="C597" s="19">
        <v>580962</v>
      </c>
      <c r="D597" s="19">
        <v>7015694</v>
      </c>
      <c r="J597" t="s">
        <v>11</v>
      </c>
      <c r="K597">
        <v>582851</v>
      </c>
      <c r="L597">
        <v>7016670</v>
      </c>
    </row>
    <row r="598" spans="2:12" outlineLevel="2" x14ac:dyDescent="0.25">
      <c r="B598" s="19" t="s">
        <v>12</v>
      </c>
      <c r="C598" s="19">
        <v>580981</v>
      </c>
      <c r="D598" s="19">
        <v>7016116</v>
      </c>
      <c r="J598" t="s">
        <v>11</v>
      </c>
      <c r="K598">
        <v>582784</v>
      </c>
      <c r="L598">
        <v>7016133</v>
      </c>
    </row>
    <row r="599" spans="2:12" outlineLevel="2" x14ac:dyDescent="0.25">
      <c r="B599" s="19" t="s">
        <v>12</v>
      </c>
      <c r="C599" s="19">
        <v>580739</v>
      </c>
      <c r="D599" s="19">
        <v>7015462</v>
      </c>
      <c r="J599" t="s">
        <v>11</v>
      </c>
      <c r="K599">
        <v>583091</v>
      </c>
      <c r="L599">
        <v>7017128</v>
      </c>
    </row>
    <row r="600" spans="2:12" outlineLevel="2" x14ac:dyDescent="0.25">
      <c r="B600" s="19" t="s">
        <v>12</v>
      </c>
      <c r="C600" s="19">
        <v>580864</v>
      </c>
      <c r="D600" s="19">
        <v>7015682</v>
      </c>
      <c r="J600" t="s">
        <v>11</v>
      </c>
      <c r="K600">
        <v>583091</v>
      </c>
      <c r="L600">
        <v>7017128</v>
      </c>
    </row>
    <row r="601" spans="2:12" outlineLevel="2" x14ac:dyDescent="0.25">
      <c r="B601" s="19" t="s">
        <v>12</v>
      </c>
      <c r="C601" s="19">
        <v>580884</v>
      </c>
      <c r="D601" s="19">
        <v>7015643</v>
      </c>
      <c r="J601" t="s">
        <v>11</v>
      </c>
      <c r="K601">
        <v>582198</v>
      </c>
      <c r="L601">
        <v>7015741</v>
      </c>
    </row>
    <row r="602" spans="2:12" outlineLevel="2" x14ac:dyDescent="0.25">
      <c r="B602" s="19" t="s">
        <v>12</v>
      </c>
      <c r="C602" s="19">
        <v>580623</v>
      </c>
      <c r="D602" s="19">
        <v>7015612</v>
      </c>
      <c r="J602" t="s">
        <v>11</v>
      </c>
      <c r="K602">
        <v>581972</v>
      </c>
      <c r="L602">
        <v>7016223</v>
      </c>
    </row>
    <row r="603" spans="2:12" outlineLevel="2" x14ac:dyDescent="0.25">
      <c r="B603" s="19" t="s">
        <v>12</v>
      </c>
      <c r="C603" s="19">
        <v>581111</v>
      </c>
      <c r="D603" s="19">
        <v>7015884</v>
      </c>
      <c r="J603" t="s">
        <v>11</v>
      </c>
      <c r="K603">
        <v>582198</v>
      </c>
      <c r="L603">
        <v>7015741</v>
      </c>
    </row>
    <row r="604" spans="2:12" outlineLevel="2" x14ac:dyDescent="0.25">
      <c r="B604" s="19" t="s">
        <v>12</v>
      </c>
      <c r="C604" s="19">
        <v>581111</v>
      </c>
      <c r="D604" s="19">
        <v>7015884</v>
      </c>
      <c r="J604" t="s">
        <v>11</v>
      </c>
      <c r="K604">
        <v>582851</v>
      </c>
      <c r="L604">
        <v>7016670</v>
      </c>
    </row>
    <row r="605" spans="2:12" outlineLevel="2" x14ac:dyDescent="0.25">
      <c r="B605" s="19" t="s">
        <v>12</v>
      </c>
      <c r="C605" s="19">
        <v>581330</v>
      </c>
      <c r="D605" s="19">
        <v>7016396</v>
      </c>
      <c r="J605" t="s">
        <v>11</v>
      </c>
      <c r="K605">
        <v>582851</v>
      </c>
      <c r="L605">
        <v>7016670</v>
      </c>
    </row>
    <row r="606" spans="2:12" outlineLevel="2" x14ac:dyDescent="0.25">
      <c r="B606" s="19" t="s">
        <v>12</v>
      </c>
      <c r="C606" s="19">
        <v>581111</v>
      </c>
      <c r="D606" s="19">
        <v>7015884</v>
      </c>
      <c r="J606" t="s">
        <v>11</v>
      </c>
      <c r="K606">
        <v>583091</v>
      </c>
      <c r="L606">
        <v>7017128</v>
      </c>
    </row>
    <row r="607" spans="2:12" outlineLevel="2" x14ac:dyDescent="0.25">
      <c r="B607" s="19" t="s">
        <v>12</v>
      </c>
      <c r="C607" s="19">
        <v>581111</v>
      </c>
      <c r="D607" s="19">
        <v>7015884</v>
      </c>
      <c r="J607" t="s">
        <v>11</v>
      </c>
      <c r="K607">
        <v>582198</v>
      </c>
      <c r="L607">
        <v>7015741</v>
      </c>
    </row>
    <row r="608" spans="2:12" outlineLevel="2" x14ac:dyDescent="0.25">
      <c r="B608" s="19" t="s">
        <v>12</v>
      </c>
      <c r="C608" s="19">
        <v>580884</v>
      </c>
      <c r="D608" s="19">
        <v>7015643</v>
      </c>
      <c r="J608" t="s">
        <v>11</v>
      </c>
      <c r="K608">
        <v>583345</v>
      </c>
      <c r="L608">
        <v>7016846</v>
      </c>
    </row>
    <row r="609" spans="2:12" outlineLevel="2" x14ac:dyDescent="0.25">
      <c r="B609" s="19" t="s">
        <v>12</v>
      </c>
      <c r="C609" s="19">
        <v>581111</v>
      </c>
      <c r="D609" s="19">
        <v>7015884</v>
      </c>
      <c r="J609" t="s">
        <v>11</v>
      </c>
      <c r="K609">
        <v>583091</v>
      </c>
      <c r="L609">
        <v>7017128</v>
      </c>
    </row>
    <row r="610" spans="2:12" outlineLevel="2" x14ac:dyDescent="0.25">
      <c r="B610" s="19" t="s">
        <v>12</v>
      </c>
      <c r="C610" s="19">
        <v>580794</v>
      </c>
      <c r="D610" s="19">
        <v>7016091</v>
      </c>
      <c r="J610" t="s">
        <v>11</v>
      </c>
      <c r="K610">
        <v>582813</v>
      </c>
      <c r="L610">
        <v>7016401</v>
      </c>
    </row>
    <row r="611" spans="2:12" outlineLevel="2" x14ac:dyDescent="0.25">
      <c r="B611" s="19" t="s">
        <v>12</v>
      </c>
      <c r="C611" s="19">
        <v>580884</v>
      </c>
      <c r="D611" s="19">
        <v>7015643</v>
      </c>
      <c r="J611" t="s">
        <v>11</v>
      </c>
      <c r="K611">
        <v>583091</v>
      </c>
      <c r="L611">
        <v>7017128</v>
      </c>
    </row>
    <row r="612" spans="2:12" outlineLevel="2" x14ac:dyDescent="0.25">
      <c r="B612" s="19" t="s">
        <v>12</v>
      </c>
      <c r="C612" s="19">
        <v>580748</v>
      </c>
      <c r="D612" s="19">
        <v>7015650</v>
      </c>
      <c r="J612" t="s">
        <v>11</v>
      </c>
      <c r="K612">
        <v>583345</v>
      </c>
      <c r="L612">
        <v>7016846</v>
      </c>
    </row>
    <row r="613" spans="2:12" outlineLevel="2" x14ac:dyDescent="0.25">
      <c r="B613" s="19" t="s">
        <v>12</v>
      </c>
      <c r="C613" s="19">
        <v>580539</v>
      </c>
      <c r="D613" s="19">
        <v>7015906</v>
      </c>
      <c r="J613" t="s">
        <v>11</v>
      </c>
      <c r="K613">
        <v>583091</v>
      </c>
      <c r="L613">
        <v>7017128</v>
      </c>
    </row>
    <row r="614" spans="2:12" outlineLevel="2" x14ac:dyDescent="0.25">
      <c r="B614" s="19" t="s">
        <v>12</v>
      </c>
      <c r="C614" s="19">
        <v>580884</v>
      </c>
      <c r="D614" s="19">
        <v>7015643</v>
      </c>
      <c r="J614" t="s">
        <v>11</v>
      </c>
      <c r="K614">
        <v>583345</v>
      </c>
      <c r="L614">
        <v>7016846</v>
      </c>
    </row>
    <row r="615" spans="2:12" outlineLevel="2" x14ac:dyDescent="0.25">
      <c r="B615" s="19" t="s">
        <v>12</v>
      </c>
      <c r="C615" s="19">
        <v>580932</v>
      </c>
      <c r="D615" s="19">
        <v>7015536</v>
      </c>
      <c r="J615" t="s">
        <v>11</v>
      </c>
      <c r="K615">
        <v>583345</v>
      </c>
      <c r="L615">
        <v>7016846</v>
      </c>
    </row>
    <row r="616" spans="2:12" outlineLevel="2" x14ac:dyDescent="0.25">
      <c r="B616" s="19" t="s">
        <v>12</v>
      </c>
      <c r="C616" s="19">
        <v>580994</v>
      </c>
      <c r="D616" s="19">
        <v>7016094</v>
      </c>
      <c r="J616" t="s">
        <v>11</v>
      </c>
      <c r="K616">
        <v>582758</v>
      </c>
      <c r="L616">
        <v>7016176</v>
      </c>
    </row>
    <row r="617" spans="2:12" outlineLevel="2" x14ac:dyDescent="0.25">
      <c r="B617" s="19" t="s">
        <v>12</v>
      </c>
      <c r="C617" s="19">
        <v>580989</v>
      </c>
      <c r="D617" s="19">
        <v>7016089</v>
      </c>
      <c r="J617" t="s">
        <v>11</v>
      </c>
      <c r="K617">
        <v>582198</v>
      </c>
      <c r="L617">
        <v>7015741</v>
      </c>
    </row>
    <row r="618" spans="2:12" outlineLevel="2" x14ac:dyDescent="0.25">
      <c r="B618" s="19" t="s">
        <v>12</v>
      </c>
      <c r="C618" s="19">
        <v>580989</v>
      </c>
      <c r="D618" s="19">
        <v>7016089</v>
      </c>
      <c r="J618" t="s">
        <v>11</v>
      </c>
      <c r="K618">
        <v>582198</v>
      </c>
      <c r="L618">
        <v>7015741</v>
      </c>
    </row>
    <row r="619" spans="2:12" outlineLevel="2" x14ac:dyDescent="0.25">
      <c r="B619" s="19" t="s">
        <v>12</v>
      </c>
      <c r="C619" s="19">
        <v>580989</v>
      </c>
      <c r="D619" s="19">
        <v>7016089</v>
      </c>
      <c r="J619" t="s">
        <v>11</v>
      </c>
      <c r="K619">
        <v>582198</v>
      </c>
      <c r="L619">
        <v>7015741</v>
      </c>
    </row>
    <row r="620" spans="2:12" outlineLevel="2" x14ac:dyDescent="0.25">
      <c r="B620" s="19" t="s">
        <v>12</v>
      </c>
      <c r="C620" s="19">
        <v>580911</v>
      </c>
      <c r="D620" s="19">
        <v>7016078</v>
      </c>
      <c r="J620" t="s">
        <v>11</v>
      </c>
      <c r="K620">
        <v>582198</v>
      </c>
      <c r="L620">
        <v>7015741</v>
      </c>
    </row>
    <row r="621" spans="2:12" outlineLevel="2" x14ac:dyDescent="0.25">
      <c r="B621" s="19" t="s">
        <v>12</v>
      </c>
      <c r="C621" s="19">
        <v>580911</v>
      </c>
      <c r="D621" s="19">
        <v>7016078</v>
      </c>
      <c r="J621" t="s">
        <v>11</v>
      </c>
      <c r="K621">
        <v>582198</v>
      </c>
      <c r="L621">
        <v>7015741</v>
      </c>
    </row>
    <row r="622" spans="2:12" outlineLevel="2" x14ac:dyDescent="0.25">
      <c r="B622" s="19" t="s">
        <v>12</v>
      </c>
      <c r="C622" s="19">
        <v>580911</v>
      </c>
      <c r="D622" s="19">
        <v>7016078</v>
      </c>
      <c r="J622" t="s">
        <v>11</v>
      </c>
      <c r="K622">
        <v>582198</v>
      </c>
      <c r="L622">
        <v>7015741</v>
      </c>
    </row>
    <row r="623" spans="2:12" outlineLevel="2" x14ac:dyDescent="0.25">
      <c r="B623" s="19" t="s">
        <v>12</v>
      </c>
      <c r="C623" s="19">
        <v>580911</v>
      </c>
      <c r="D623" s="19">
        <v>7016078</v>
      </c>
      <c r="J623" t="s">
        <v>11</v>
      </c>
      <c r="K623">
        <v>582198</v>
      </c>
      <c r="L623">
        <v>7015741</v>
      </c>
    </row>
    <row r="624" spans="2:12" outlineLevel="2" x14ac:dyDescent="0.25">
      <c r="B624" s="19" t="s">
        <v>12</v>
      </c>
      <c r="C624" s="19">
        <v>580911</v>
      </c>
      <c r="D624" s="19">
        <v>7016078</v>
      </c>
      <c r="J624" t="s">
        <v>11</v>
      </c>
      <c r="K624">
        <v>582198</v>
      </c>
      <c r="L624">
        <v>7015741</v>
      </c>
    </row>
    <row r="625" spans="2:12" outlineLevel="2" x14ac:dyDescent="0.25">
      <c r="B625" s="19" t="s">
        <v>12</v>
      </c>
      <c r="C625" s="19">
        <v>580911</v>
      </c>
      <c r="D625" s="19">
        <v>7016078</v>
      </c>
      <c r="J625" t="s">
        <v>11</v>
      </c>
      <c r="K625">
        <v>582198</v>
      </c>
      <c r="L625">
        <v>7015741</v>
      </c>
    </row>
    <row r="626" spans="2:12" outlineLevel="2" x14ac:dyDescent="0.25">
      <c r="B626" s="19" t="s">
        <v>12</v>
      </c>
      <c r="C626" s="19">
        <v>580932</v>
      </c>
      <c r="D626" s="19">
        <v>7016087</v>
      </c>
      <c r="J626" t="s">
        <v>11</v>
      </c>
      <c r="K626">
        <v>582198</v>
      </c>
      <c r="L626">
        <v>7015741</v>
      </c>
    </row>
    <row r="627" spans="2:12" outlineLevel="2" x14ac:dyDescent="0.25">
      <c r="B627" s="19" t="s">
        <v>12</v>
      </c>
      <c r="C627" s="19">
        <v>581105</v>
      </c>
      <c r="D627" s="19">
        <v>7015866</v>
      </c>
      <c r="J627" t="s">
        <v>11</v>
      </c>
      <c r="K627">
        <v>582198</v>
      </c>
      <c r="L627">
        <v>7015741</v>
      </c>
    </row>
    <row r="628" spans="2:12" outlineLevel="2" x14ac:dyDescent="0.25">
      <c r="B628" s="19" t="s">
        <v>12</v>
      </c>
      <c r="C628" s="19">
        <v>580884</v>
      </c>
      <c r="D628" s="19">
        <v>7015643</v>
      </c>
      <c r="J628" t="s">
        <v>11</v>
      </c>
      <c r="K628">
        <v>582444</v>
      </c>
      <c r="L628">
        <v>7016633</v>
      </c>
    </row>
    <row r="629" spans="2:12" outlineLevel="2" x14ac:dyDescent="0.25">
      <c r="B629" s="19" t="s">
        <v>12</v>
      </c>
      <c r="C629" s="19">
        <v>580884</v>
      </c>
      <c r="D629" s="19">
        <v>7015643</v>
      </c>
      <c r="J629" t="s">
        <v>11</v>
      </c>
      <c r="K629">
        <v>582198</v>
      </c>
      <c r="L629">
        <v>7015741</v>
      </c>
    </row>
    <row r="630" spans="2:12" outlineLevel="2" x14ac:dyDescent="0.25">
      <c r="B630" s="19" t="s">
        <v>12</v>
      </c>
      <c r="C630" s="19">
        <v>580962</v>
      </c>
      <c r="D630" s="19">
        <v>7015694</v>
      </c>
      <c r="J630" t="s">
        <v>11</v>
      </c>
      <c r="K630">
        <v>582198</v>
      </c>
      <c r="L630">
        <v>7015741</v>
      </c>
    </row>
    <row r="631" spans="2:12" outlineLevel="2" x14ac:dyDescent="0.25">
      <c r="B631" s="19" t="s">
        <v>12</v>
      </c>
      <c r="C631" s="19">
        <v>580884</v>
      </c>
      <c r="D631" s="19">
        <v>7015643</v>
      </c>
      <c r="J631" t="s">
        <v>11</v>
      </c>
      <c r="K631">
        <v>582977</v>
      </c>
      <c r="L631">
        <v>7016440</v>
      </c>
    </row>
    <row r="632" spans="2:12" outlineLevel="2" x14ac:dyDescent="0.25">
      <c r="B632" s="19" t="s">
        <v>12</v>
      </c>
      <c r="C632" s="19">
        <v>580748</v>
      </c>
      <c r="D632" s="19">
        <v>7015650</v>
      </c>
      <c r="J632" t="s">
        <v>11</v>
      </c>
      <c r="K632">
        <v>582198</v>
      </c>
      <c r="L632">
        <v>7015741</v>
      </c>
    </row>
    <row r="633" spans="2:12" outlineLevel="2" x14ac:dyDescent="0.25">
      <c r="B633" s="19" t="s">
        <v>12</v>
      </c>
      <c r="C633" s="19">
        <v>580748</v>
      </c>
      <c r="D633" s="19">
        <v>7015650</v>
      </c>
      <c r="J633" t="s">
        <v>11</v>
      </c>
      <c r="K633">
        <v>582198</v>
      </c>
      <c r="L633">
        <v>7015741</v>
      </c>
    </row>
    <row r="634" spans="2:12" outlineLevel="2" x14ac:dyDescent="0.25">
      <c r="B634" s="19" t="s">
        <v>12</v>
      </c>
      <c r="C634" s="19">
        <v>580709</v>
      </c>
      <c r="D634" s="19">
        <v>7015581</v>
      </c>
      <c r="J634" t="s">
        <v>11</v>
      </c>
      <c r="K634">
        <v>582198</v>
      </c>
      <c r="L634">
        <v>7015741</v>
      </c>
    </row>
    <row r="635" spans="2:12" outlineLevel="2" x14ac:dyDescent="0.25">
      <c r="B635" s="19" t="s">
        <v>12</v>
      </c>
      <c r="C635" s="19">
        <v>580712</v>
      </c>
      <c r="D635" s="19">
        <v>7016215</v>
      </c>
      <c r="J635" t="s">
        <v>11</v>
      </c>
      <c r="K635">
        <v>583345</v>
      </c>
      <c r="L635">
        <v>7016846</v>
      </c>
    </row>
    <row r="636" spans="2:12" outlineLevel="2" x14ac:dyDescent="0.25">
      <c r="B636" s="19" t="s">
        <v>12</v>
      </c>
      <c r="C636" s="19">
        <v>580803</v>
      </c>
      <c r="D636" s="19">
        <v>7016167</v>
      </c>
      <c r="J636" t="s">
        <v>11</v>
      </c>
      <c r="K636">
        <v>582232</v>
      </c>
      <c r="L636">
        <v>7016001</v>
      </c>
    </row>
    <row r="637" spans="2:12" outlineLevel="2" x14ac:dyDescent="0.25">
      <c r="B637" s="19" t="s">
        <v>12</v>
      </c>
      <c r="C637" s="19">
        <v>580936</v>
      </c>
      <c r="D637" s="19">
        <v>7016103</v>
      </c>
      <c r="J637" t="s">
        <v>11</v>
      </c>
      <c r="K637">
        <v>582198</v>
      </c>
      <c r="L637">
        <v>7015741</v>
      </c>
    </row>
    <row r="638" spans="2:12" outlineLevel="1" x14ac:dyDescent="0.25">
      <c r="B638" s="19"/>
      <c r="C638" s="19"/>
      <c r="D638" s="19"/>
      <c r="I638" s="5" t="s">
        <v>47</v>
      </c>
      <c r="J638">
        <f>SUBTOTAL(3,J539:J637)</f>
        <v>99</v>
      </c>
    </row>
    <row r="639" spans="2:12" outlineLevel="2" x14ac:dyDescent="0.25">
      <c r="B639" s="19" t="s">
        <v>12</v>
      </c>
      <c r="C639" s="19">
        <v>580700</v>
      </c>
      <c r="D639" s="19">
        <v>7016515</v>
      </c>
      <c r="J639" s="19" t="s">
        <v>12</v>
      </c>
      <c r="K639" s="19">
        <v>581058</v>
      </c>
      <c r="L639" s="19">
        <v>7015959</v>
      </c>
    </row>
    <row r="640" spans="2:12" outlineLevel="2" x14ac:dyDescent="0.25">
      <c r="B640" s="19" t="s">
        <v>12</v>
      </c>
      <c r="C640" s="19">
        <v>580700</v>
      </c>
      <c r="D640" s="19">
        <v>7016515</v>
      </c>
      <c r="J640" s="19" t="s">
        <v>12</v>
      </c>
      <c r="K640" s="19">
        <v>581037</v>
      </c>
      <c r="L640" s="19">
        <v>7015962</v>
      </c>
    </row>
    <row r="641" spans="2:12" outlineLevel="2" x14ac:dyDescent="0.25">
      <c r="B641" s="19" t="s">
        <v>12</v>
      </c>
      <c r="C641" s="19">
        <v>580697</v>
      </c>
      <c r="D641" s="19">
        <v>7016498</v>
      </c>
      <c r="J641" s="19" t="s">
        <v>12</v>
      </c>
      <c r="K641" s="19">
        <v>581026</v>
      </c>
      <c r="L641" s="19">
        <v>7016376</v>
      </c>
    </row>
    <row r="642" spans="2:12" outlineLevel="2" x14ac:dyDescent="0.25">
      <c r="B642" s="19" t="s">
        <v>12</v>
      </c>
      <c r="C642" s="19">
        <v>581203</v>
      </c>
      <c r="D642" s="19">
        <v>7016289</v>
      </c>
      <c r="J642" s="19" t="s">
        <v>12</v>
      </c>
      <c r="K642" s="19">
        <v>581157</v>
      </c>
      <c r="L642" s="19">
        <v>7015679</v>
      </c>
    </row>
    <row r="643" spans="2:12" outlineLevel="2" x14ac:dyDescent="0.25">
      <c r="B643" s="19" t="s">
        <v>12</v>
      </c>
      <c r="C643" s="19">
        <v>581044</v>
      </c>
      <c r="D643" s="19">
        <v>7016452</v>
      </c>
      <c r="J643" s="19" t="s">
        <v>12</v>
      </c>
      <c r="K643" s="19">
        <v>580962</v>
      </c>
      <c r="L643" s="19">
        <v>7015694</v>
      </c>
    </row>
    <row r="644" spans="2:12" outlineLevel="2" x14ac:dyDescent="0.25">
      <c r="B644" s="19" t="s">
        <v>12</v>
      </c>
      <c r="C644" s="19">
        <v>580697</v>
      </c>
      <c r="D644" s="19">
        <v>7016498</v>
      </c>
      <c r="J644" s="19" t="s">
        <v>12</v>
      </c>
      <c r="K644" s="19">
        <v>580962</v>
      </c>
      <c r="L644" s="19">
        <v>7015694</v>
      </c>
    </row>
    <row r="645" spans="2:12" outlineLevel="2" x14ac:dyDescent="0.25">
      <c r="B645" s="19" t="s">
        <v>12</v>
      </c>
      <c r="C645" s="19">
        <v>581111</v>
      </c>
      <c r="D645" s="19">
        <v>7015884</v>
      </c>
      <c r="J645" s="19" t="s">
        <v>12</v>
      </c>
      <c r="K645" s="19">
        <v>581026</v>
      </c>
      <c r="L645" s="19">
        <v>7016376</v>
      </c>
    </row>
    <row r="646" spans="2:12" outlineLevel="2" x14ac:dyDescent="0.25">
      <c r="B646" s="19" t="s">
        <v>12</v>
      </c>
      <c r="C646" s="19">
        <v>580932</v>
      </c>
      <c r="D646" s="19">
        <v>7015536</v>
      </c>
      <c r="J646" s="19" t="s">
        <v>12</v>
      </c>
      <c r="K646" s="19">
        <v>581026</v>
      </c>
      <c r="L646" s="19">
        <v>7016376</v>
      </c>
    </row>
    <row r="647" spans="2:12" outlineLevel="2" x14ac:dyDescent="0.25">
      <c r="B647" s="19" t="s">
        <v>12</v>
      </c>
      <c r="C647" s="19">
        <v>580932</v>
      </c>
      <c r="D647" s="19">
        <v>7015536</v>
      </c>
      <c r="J647" s="19" t="s">
        <v>12</v>
      </c>
      <c r="K647" s="19">
        <v>581242</v>
      </c>
      <c r="L647" s="19">
        <v>7016223</v>
      </c>
    </row>
    <row r="648" spans="2:12" outlineLevel="2" x14ac:dyDescent="0.25">
      <c r="B648" s="19" t="s">
        <v>12</v>
      </c>
      <c r="C648" s="19">
        <v>581111</v>
      </c>
      <c r="D648" s="19">
        <v>7015884</v>
      </c>
      <c r="J648" s="19" t="s">
        <v>12</v>
      </c>
      <c r="K648" s="19">
        <v>581242</v>
      </c>
      <c r="L648" s="19">
        <v>7016223</v>
      </c>
    </row>
    <row r="649" spans="2:12" outlineLevel="2" x14ac:dyDescent="0.25">
      <c r="B649" t="s">
        <v>12</v>
      </c>
      <c r="C649">
        <v>580855</v>
      </c>
      <c r="D649">
        <v>7015638</v>
      </c>
      <c r="J649" s="19" t="s">
        <v>12</v>
      </c>
      <c r="K649" s="19">
        <v>581242</v>
      </c>
      <c r="L649" s="19">
        <v>7016223</v>
      </c>
    </row>
    <row r="650" spans="2:12" outlineLevel="2" x14ac:dyDescent="0.25">
      <c r="B650" t="s">
        <v>12</v>
      </c>
      <c r="C650">
        <v>580855</v>
      </c>
      <c r="D650">
        <v>7015638</v>
      </c>
      <c r="J650" s="19" t="s">
        <v>12</v>
      </c>
      <c r="K650" s="19">
        <v>581242</v>
      </c>
      <c r="L650" s="19">
        <v>7016223</v>
      </c>
    </row>
    <row r="651" spans="2:12" outlineLevel="2" x14ac:dyDescent="0.25">
      <c r="B651" t="s">
        <v>12</v>
      </c>
      <c r="C651">
        <v>580855</v>
      </c>
      <c r="D651">
        <v>7015638</v>
      </c>
      <c r="J651" s="19" t="s">
        <v>12</v>
      </c>
      <c r="K651" s="19">
        <v>580962</v>
      </c>
      <c r="L651" s="19">
        <v>7015694</v>
      </c>
    </row>
    <row r="652" spans="2:12" outlineLevel="2" x14ac:dyDescent="0.25">
      <c r="B652" t="s">
        <v>12</v>
      </c>
      <c r="C652">
        <v>581196</v>
      </c>
      <c r="D652">
        <v>7016388</v>
      </c>
      <c r="J652" s="19" t="s">
        <v>12</v>
      </c>
      <c r="K652" s="19">
        <v>580962</v>
      </c>
      <c r="L652" s="19">
        <v>7015694</v>
      </c>
    </row>
    <row r="653" spans="2:12" outlineLevel="2" x14ac:dyDescent="0.25">
      <c r="B653" t="s">
        <v>12</v>
      </c>
      <c r="C653">
        <v>581143</v>
      </c>
      <c r="D653">
        <v>7016469</v>
      </c>
      <c r="J653" s="19" t="s">
        <v>12</v>
      </c>
      <c r="K653" s="19">
        <v>581242</v>
      </c>
      <c r="L653" s="19">
        <v>7016223</v>
      </c>
    </row>
    <row r="654" spans="2:12" outlineLevel="2" x14ac:dyDescent="0.25">
      <c r="B654" t="s">
        <v>12</v>
      </c>
      <c r="C654">
        <v>580748</v>
      </c>
      <c r="D654">
        <v>7015650</v>
      </c>
      <c r="J654" s="19" t="s">
        <v>12</v>
      </c>
      <c r="K654" s="19">
        <v>581242</v>
      </c>
      <c r="L654" s="19">
        <v>7016223</v>
      </c>
    </row>
    <row r="655" spans="2:12" outlineLevel="2" x14ac:dyDescent="0.25">
      <c r="B655" t="s">
        <v>12</v>
      </c>
      <c r="C655">
        <v>581043</v>
      </c>
      <c r="D655">
        <v>7015981</v>
      </c>
      <c r="J655" s="19" t="s">
        <v>12</v>
      </c>
      <c r="K655" s="19">
        <v>580962</v>
      </c>
      <c r="L655" s="19">
        <v>7015694</v>
      </c>
    </row>
    <row r="656" spans="2:12" outlineLevel="2" x14ac:dyDescent="0.25">
      <c r="B656" t="s">
        <v>12</v>
      </c>
      <c r="C656">
        <v>581043</v>
      </c>
      <c r="D656">
        <v>7015981</v>
      </c>
      <c r="J656" s="19" t="s">
        <v>12</v>
      </c>
      <c r="K656" s="19">
        <v>580962</v>
      </c>
      <c r="L656" s="19">
        <v>7015694</v>
      </c>
    </row>
    <row r="657" spans="2:12" outlineLevel="2" x14ac:dyDescent="0.25">
      <c r="B657" t="s">
        <v>12</v>
      </c>
      <c r="C657">
        <v>581143</v>
      </c>
      <c r="D657">
        <v>7016469</v>
      </c>
      <c r="J657" s="19" t="s">
        <v>12</v>
      </c>
      <c r="K657" s="19">
        <v>581242</v>
      </c>
      <c r="L657" s="19">
        <v>7016223</v>
      </c>
    </row>
    <row r="658" spans="2:12" outlineLevel="2" x14ac:dyDescent="0.25">
      <c r="B658" t="s">
        <v>12</v>
      </c>
      <c r="C658">
        <v>580748</v>
      </c>
      <c r="D658">
        <v>7015650</v>
      </c>
      <c r="J658" s="19" t="s">
        <v>12</v>
      </c>
      <c r="K658" s="19">
        <v>581242</v>
      </c>
      <c r="L658" s="19">
        <v>7016223</v>
      </c>
    </row>
    <row r="659" spans="2:12" outlineLevel="2" x14ac:dyDescent="0.25">
      <c r="B659" t="s">
        <v>12</v>
      </c>
      <c r="C659">
        <v>580884</v>
      </c>
      <c r="D659">
        <v>7015643</v>
      </c>
      <c r="J659" s="19" t="s">
        <v>12</v>
      </c>
      <c r="K659" s="19">
        <v>580962</v>
      </c>
      <c r="L659" s="19">
        <v>7015694</v>
      </c>
    </row>
    <row r="660" spans="2:12" outlineLevel="2" x14ac:dyDescent="0.25">
      <c r="B660" t="s">
        <v>12</v>
      </c>
      <c r="C660">
        <v>581033</v>
      </c>
      <c r="D660">
        <v>7016392</v>
      </c>
      <c r="J660" s="19" t="s">
        <v>12</v>
      </c>
      <c r="K660" s="19">
        <v>580817</v>
      </c>
      <c r="L660" s="19">
        <v>7015249</v>
      </c>
    </row>
    <row r="661" spans="2:12" outlineLevel="2" x14ac:dyDescent="0.25">
      <c r="B661" t="s">
        <v>12</v>
      </c>
      <c r="C661">
        <v>580771</v>
      </c>
      <c r="D661">
        <v>7015585</v>
      </c>
      <c r="J661" s="19" t="s">
        <v>12</v>
      </c>
      <c r="K661" s="19">
        <v>580962</v>
      </c>
      <c r="L661" s="19">
        <v>7015694</v>
      </c>
    </row>
    <row r="662" spans="2:12" outlineLevel="2" x14ac:dyDescent="0.25">
      <c r="B662" t="s">
        <v>12</v>
      </c>
      <c r="C662">
        <v>581226</v>
      </c>
      <c r="D662">
        <v>7016311</v>
      </c>
      <c r="J662" s="19" t="s">
        <v>12</v>
      </c>
      <c r="K662" s="19">
        <v>581242</v>
      </c>
      <c r="L662" s="19">
        <v>7016223</v>
      </c>
    </row>
    <row r="663" spans="2:12" outlineLevel="2" x14ac:dyDescent="0.25">
      <c r="B663" t="s">
        <v>12</v>
      </c>
      <c r="C663">
        <v>581226</v>
      </c>
      <c r="D663">
        <v>7016311</v>
      </c>
      <c r="J663" s="19" t="s">
        <v>12</v>
      </c>
      <c r="K663" s="19">
        <v>580817</v>
      </c>
      <c r="L663" s="19">
        <v>7015249</v>
      </c>
    </row>
    <row r="664" spans="2:12" outlineLevel="2" x14ac:dyDescent="0.25">
      <c r="B664" t="s">
        <v>12</v>
      </c>
      <c r="C664">
        <v>581226</v>
      </c>
      <c r="D664">
        <v>7016311</v>
      </c>
      <c r="J664" s="19" t="s">
        <v>12</v>
      </c>
      <c r="K664" s="19">
        <v>580817</v>
      </c>
      <c r="L664" s="19">
        <v>7015249</v>
      </c>
    </row>
    <row r="665" spans="2:12" outlineLevel="2" x14ac:dyDescent="0.25">
      <c r="B665" t="s">
        <v>12</v>
      </c>
      <c r="C665">
        <v>581226</v>
      </c>
      <c r="D665">
        <v>7016311</v>
      </c>
      <c r="J665" s="19" t="s">
        <v>12</v>
      </c>
      <c r="K665" s="19">
        <v>580817</v>
      </c>
      <c r="L665" s="19">
        <v>7015249</v>
      </c>
    </row>
    <row r="666" spans="2:12" outlineLevel="2" x14ac:dyDescent="0.25">
      <c r="B666" t="s">
        <v>12</v>
      </c>
      <c r="C666">
        <v>581226</v>
      </c>
      <c r="D666">
        <v>7016311</v>
      </c>
      <c r="J666" s="19" t="s">
        <v>12</v>
      </c>
      <c r="K666" s="19">
        <v>580817</v>
      </c>
      <c r="L666" s="19">
        <v>7015249</v>
      </c>
    </row>
    <row r="667" spans="2:12" outlineLevel="2" x14ac:dyDescent="0.25">
      <c r="B667" t="s">
        <v>12</v>
      </c>
      <c r="C667">
        <v>581226</v>
      </c>
      <c r="D667">
        <v>7016311</v>
      </c>
      <c r="J667" s="19" t="s">
        <v>12</v>
      </c>
      <c r="K667" s="19">
        <v>580817</v>
      </c>
      <c r="L667" s="19">
        <v>7015249</v>
      </c>
    </row>
    <row r="668" spans="2:12" outlineLevel="2" x14ac:dyDescent="0.25">
      <c r="B668" t="s">
        <v>12</v>
      </c>
      <c r="C668">
        <v>581226</v>
      </c>
      <c r="D668">
        <v>7016311</v>
      </c>
      <c r="J668" s="19" t="s">
        <v>12</v>
      </c>
      <c r="K668" s="19">
        <v>580817</v>
      </c>
      <c r="L668" s="19">
        <v>7015249</v>
      </c>
    </row>
    <row r="669" spans="2:12" outlineLevel="2" x14ac:dyDescent="0.25">
      <c r="B669" t="s">
        <v>12</v>
      </c>
      <c r="C669">
        <v>581226</v>
      </c>
      <c r="D669">
        <v>7016311</v>
      </c>
      <c r="J669" s="19" t="s">
        <v>12</v>
      </c>
      <c r="K669" s="19">
        <v>580817</v>
      </c>
      <c r="L669" s="19">
        <v>7015249</v>
      </c>
    </row>
    <row r="670" spans="2:12" outlineLevel="2" x14ac:dyDescent="0.25">
      <c r="B670" t="s">
        <v>12</v>
      </c>
      <c r="C670">
        <v>581226</v>
      </c>
      <c r="D670">
        <v>7016311</v>
      </c>
      <c r="J670" s="19" t="s">
        <v>12</v>
      </c>
      <c r="K670" s="19">
        <v>580817</v>
      </c>
      <c r="L670" s="19">
        <v>7015249</v>
      </c>
    </row>
    <row r="671" spans="2:12" outlineLevel="2" x14ac:dyDescent="0.25">
      <c r="B671" t="s">
        <v>12</v>
      </c>
      <c r="C671">
        <v>581026</v>
      </c>
      <c r="D671">
        <v>7016376</v>
      </c>
      <c r="J671" s="19" t="s">
        <v>12</v>
      </c>
      <c r="K671" s="19">
        <v>580817</v>
      </c>
      <c r="L671" s="19">
        <v>7015249</v>
      </c>
    </row>
    <row r="672" spans="2:12" outlineLevel="2" x14ac:dyDescent="0.25">
      <c r="B672" t="s">
        <v>12</v>
      </c>
      <c r="C672">
        <v>581203</v>
      </c>
      <c r="D672">
        <v>7016289</v>
      </c>
      <c r="J672" s="19" t="s">
        <v>12</v>
      </c>
      <c r="K672" s="19">
        <v>580962</v>
      </c>
      <c r="L672" s="19">
        <v>7015694</v>
      </c>
    </row>
    <row r="673" spans="2:12" outlineLevel="2" x14ac:dyDescent="0.25">
      <c r="B673" t="s">
        <v>12</v>
      </c>
      <c r="C673">
        <v>581026</v>
      </c>
      <c r="D673">
        <v>7016376</v>
      </c>
      <c r="J673" s="19" t="s">
        <v>12</v>
      </c>
      <c r="K673" s="19">
        <v>580962</v>
      </c>
      <c r="L673" s="19">
        <v>7015694</v>
      </c>
    </row>
    <row r="674" spans="2:12" outlineLevel="2" x14ac:dyDescent="0.25">
      <c r="B674" t="s">
        <v>12</v>
      </c>
      <c r="C674">
        <v>580803</v>
      </c>
      <c r="D674">
        <v>7016167</v>
      </c>
      <c r="J674" s="19" t="s">
        <v>12</v>
      </c>
      <c r="K674" s="19">
        <v>580962</v>
      </c>
      <c r="L674" s="19">
        <v>7015694</v>
      </c>
    </row>
    <row r="675" spans="2:12" outlineLevel="2" x14ac:dyDescent="0.25">
      <c r="B675" t="s">
        <v>12</v>
      </c>
      <c r="C675">
        <v>580803</v>
      </c>
      <c r="D675">
        <v>7016167</v>
      </c>
      <c r="J675" s="19" t="s">
        <v>12</v>
      </c>
      <c r="K675" s="19">
        <v>580817</v>
      </c>
      <c r="L675" s="19">
        <v>7015249</v>
      </c>
    </row>
    <row r="676" spans="2:12" outlineLevel="2" x14ac:dyDescent="0.25">
      <c r="B676" t="s">
        <v>12</v>
      </c>
      <c r="C676">
        <v>580754</v>
      </c>
      <c r="D676">
        <v>7015639</v>
      </c>
      <c r="J676" s="19" t="s">
        <v>12</v>
      </c>
      <c r="K676" s="19">
        <v>580817</v>
      </c>
      <c r="L676" s="19">
        <v>7015249</v>
      </c>
    </row>
    <row r="677" spans="2:12" outlineLevel="2" x14ac:dyDescent="0.25">
      <c r="B677" t="s">
        <v>12</v>
      </c>
      <c r="C677">
        <v>580803</v>
      </c>
      <c r="D677">
        <v>7016167</v>
      </c>
      <c r="J677" s="19" t="s">
        <v>12</v>
      </c>
      <c r="K677" s="19">
        <v>580817</v>
      </c>
      <c r="L677" s="19">
        <v>7015249</v>
      </c>
    </row>
    <row r="678" spans="2:12" outlineLevel="2" x14ac:dyDescent="0.25">
      <c r="B678" t="s">
        <v>12</v>
      </c>
      <c r="C678">
        <v>581196</v>
      </c>
      <c r="D678">
        <v>7016388</v>
      </c>
      <c r="J678" s="19" t="s">
        <v>12</v>
      </c>
      <c r="K678" s="19">
        <v>580817</v>
      </c>
      <c r="L678" s="19">
        <v>7015249</v>
      </c>
    </row>
    <row r="679" spans="2:12" outlineLevel="2" x14ac:dyDescent="0.25">
      <c r="B679" t="s">
        <v>12</v>
      </c>
      <c r="C679">
        <v>580748</v>
      </c>
      <c r="D679">
        <v>7015650</v>
      </c>
      <c r="J679" s="19" t="s">
        <v>12</v>
      </c>
      <c r="K679" s="19">
        <v>580817</v>
      </c>
      <c r="L679" s="19">
        <v>7015249</v>
      </c>
    </row>
    <row r="680" spans="2:12" outlineLevel="2" x14ac:dyDescent="0.25">
      <c r="B680" t="s">
        <v>12</v>
      </c>
      <c r="C680">
        <v>580748</v>
      </c>
      <c r="D680">
        <v>7015650</v>
      </c>
      <c r="J680" s="19" t="s">
        <v>12</v>
      </c>
      <c r="K680" s="19">
        <v>580663</v>
      </c>
      <c r="L680" s="19">
        <v>7016024</v>
      </c>
    </row>
    <row r="681" spans="2:12" outlineLevel="2" x14ac:dyDescent="0.25">
      <c r="B681" t="s">
        <v>12</v>
      </c>
      <c r="C681">
        <v>580607</v>
      </c>
      <c r="D681">
        <v>7015367</v>
      </c>
      <c r="J681" s="19" t="s">
        <v>12</v>
      </c>
      <c r="K681" s="19">
        <v>580664</v>
      </c>
      <c r="L681" s="19">
        <v>7016027</v>
      </c>
    </row>
    <row r="682" spans="2:12" outlineLevel="2" x14ac:dyDescent="0.25">
      <c r="B682" t="s">
        <v>12</v>
      </c>
      <c r="C682">
        <v>580884</v>
      </c>
      <c r="D682">
        <v>7015643</v>
      </c>
      <c r="J682" s="19" t="s">
        <v>12</v>
      </c>
      <c r="K682" s="19">
        <v>580962</v>
      </c>
      <c r="L682" s="19">
        <v>7015694</v>
      </c>
    </row>
    <row r="683" spans="2:12" outlineLevel="2" x14ac:dyDescent="0.25">
      <c r="B683" t="s">
        <v>12</v>
      </c>
      <c r="C683">
        <v>580748</v>
      </c>
      <c r="D683">
        <v>7015650</v>
      </c>
      <c r="J683" s="19" t="s">
        <v>12</v>
      </c>
      <c r="K683" s="19">
        <v>580664</v>
      </c>
      <c r="L683" s="19">
        <v>7016027</v>
      </c>
    </row>
    <row r="684" spans="2:12" outlineLevel="2" x14ac:dyDescent="0.25">
      <c r="B684" t="s">
        <v>12</v>
      </c>
      <c r="C684">
        <v>580884</v>
      </c>
      <c r="D684">
        <v>7015643</v>
      </c>
      <c r="J684" s="19" t="s">
        <v>12</v>
      </c>
      <c r="K684" s="19">
        <v>580664</v>
      </c>
      <c r="L684" s="19">
        <v>7016027</v>
      </c>
    </row>
    <row r="685" spans="2:12" outlineLevel="2" x14ac:dyDescent="0.25">
      <c r="B685" t="s">
        <v>12</v>
      </c>
      <c r="C685">
        <v>580884</v>
      </c>
      <c r="D685">
        <v>7015643</v>
      </c>
      <c r="J685" s="19" t="s">
        <v>12</v>
      </c>
      <c r="K685" s="19">
        <v>580664</v>
      </c>
      <c r="L685" s="19">
        <v>7016027</v>
      </c>
    </row>
    <row r="686" spans="2:12" outlineLevel="2" x14ac:dyDescent="0.25">
      <c r="B686" t="s">
        <v>12</v>
      </c>
      <c r="C686">
        <v>580803</v>
      </c>
      <c r="D686">
        <v>7016167</v>
      </c>
      <c r="J686" s="19" t="s">
        <v>12</v>
      </c>
      <c r="K686" s="19">
        <v>580664</v>
      </c>
      <c r="L686" s="19">
        <v>7016027</v>
      </c>
    </row>
    <row r="687" spans="2:12" outlineLevel="2" x14ac:dyDescent="0.25">
      <c r="B687" t="s">
        <v>12</v>
      </c>
      <c r="C687">
        <v>580954</v>
      </c>
      <c r="D687">
        <v>7016096</v>
      </c>
      <c r="J687" s="19" t="s">
        <v>12</v>
      </c>
      <c r="K687" s="19">
        <v>580962</v>
      </c>
      <c r="L687" s="19">
        <v>7015694</v>
      </c>
    </row>
    <row r="688" spans="2:12" outlineLevel="2" x14ac:dyDescent="0.25">
      <c r="B688" t="s">
        <v>12</v>
      </c>
      <c r="C688">
        <v>580798</v>
      </c>
      <c r="D688">
        <v>7016117</v>
      </c>
      <c r="J688" s="19" t="s">
        <v>12</v>
      </c>
      <c r="K688" s="19">
        <v>580664</v>
      </c>
      <c r="L688" s="19">
        <v>7016027</v>
      </c>
    </row>
    <row r="689" spans="2:12" outlineLevel="2" x14ac:dyDescent="0.25">
      <c r="B689" t="s">
        <v>12</v>
      </c>
      <c r="C689">
        <v>580884</v>
      </c>
      <c r="D689">
        <v>7015643</v>
      </c>
      <c r="J689" s="19" t="s">
        <v>12</v>
      </c>
      <c r="K689" s="19">
        <v>580664</v>
      </c>
      <c r="L689" s="19">
        <v>7016027</v>
      </c>
    </row>
    <row r="690" spans="2:12" outlineLevel="2" x14ac:dyDescent="0.25">
      <c r="B690" t="s">
        <v>12</v>
      </c>
      <c r="C690">
        <v>580954</v>
      </c>
      <c r="D690">
        <v>7016096</v>
      </c>
      <c r="J690" s="19" t="s">
        <v>12</v>
      </c>
      <c r="K690" s="19">
        <v>580664</v>
      </c>
      <c r="L690" s="19">
        <v>7016027</v>
      </c>
    </row>
    <row r="691" spans="2:12" outlineLevel="2" x14ac:dyDescent="0.25">
      <c r="B691" t="s">
        <v>12</v>
      </c>
      <c r="C691">
        <v>580794</v>
      </c>
      <c r="D691">
        <v>7016091</v>
      </c>
      <c r="J691" s="19" t="s">
        <v>12</v>
      </c>
      <c r="K691" s="19">
        <v>581192</v>
      </c>
      <c r="L691" s="19">
        <v>7015350</v>
      </c>
    </row>
    <row r="692" spans="2:12" outlineLevel="2" x14ac:dyDescent="0.25">
      <c r="B692" t="s">
        <v>12</v>
      </c>
      <c r="C692">
        <v>581006</v>
      </c>
      <c r="D692">
        <v>7016472</v>
      </c>
      <c r="J692" s="19" t="s">
        <v>12</v>
      </c>
      <c r="K692" s="19">
        <v>581192</v>
      </c>
      <c r="L692" s="19">
        <v>7015350</v>
      </c>
    </row>
    <row r="693" spans="2:12" outlineLevel="2" x14ac:dyDescent="0.25">
      <c r="B693" t="s">
        <v>12</v>
      </c>
      <c r="C693">
        <v>580884</v>
      </c>
      <c r="D693">
        <v>7015643</v>
      </c>
      <c r="J693" s="19" t="s">
        <v>12</v>
      </c>
      <c r="K693" s="19">
        <v>580925</v>
      </c>
      <c r="L693" s="19">
        <v>7015505</v>
      </c>
    </row>
    <row r="694" spans="2:12" outlineLevel="2" x14ac:dyDescent="0.25">
      <c r="B694" t="s">
        <v>12</v>
      </c>
      <c r="C694">
        <v>580884</v>
      </c>
      <c r="D694">
        <v>7015643</v>
      </c>
      <c r="J694" s="19" t="s">
        <v>12</v>
      </c>
      <c r="K694" s="19">
        <v>581338</v>
      </c>
      <c r="L694" s="19">
        <v>7015482</v>
      </c>
    </row>
    <row r="695" spans="2:12" outlineLevel="2" x14ac:dyDescent="0.25">
      <c r="B695" t="s">
        <v>12</v>
      </c>
      <c r="C695">
        <v>580884</v>
      </c>
      <c r="D695">
        <v>7015643</v>
      </c>
      <c r="J695" s="19" t="s">
        <v>12</v>
      </c>
      <c r="K695" s="19">
        <v>581192</v>
      </c>
      <c r="L695" s="19">
        <v>7015350</v>
      </c>
    </row>
    <row r="696" spans="2:12" outlineLevel="2" x14ac:dyDescent="0.25">
      <c r="B696" t="s">
        <v>12</v>
      </c>
      <c r="C696">
        <v>580884</v>
      </c>
      <c r="D696">
        <v>7015643</v>
      </c>
      <c r="J696" s="19" t="s">
        <v>12</v>
      </c>
      <c r="K696" s="19">
        <v>581339</v>
      </c>
      <c r="L696" s="19">
        <v>7015496</v>
      </c>
    </row>
    <row r="697" spans="2:12" outlineLevel="2" x14ac:dyDescent="0.25">
      <c r="B697" t="s">
        <v>12</v>
      </c>
      <c r="C697">
        <v>580748</v>
      </c>
      <c r="D697">
        <v>7015650</v>
      </c>
      <c r="J697" s="19" t="s">
        <v>12</v>
      </c>
      <c r="K697" s="19">
        <v>581558</v>
      </c>
      <c r="L697" s="19">
        <v>7017093</v>
      </c>
    </row>
    <row r="698" spans="2:12" outlineLevel="2" x14ac:dyDescent="0.25">
      <c r="B698" t="s">
        <v>12</v>
      </c>
      <c r="C698">
        <v>580776</v>
      </c>
      <c r="D698">
        <v>7016286</v>
      </c>
      <c r="J698" s="19" t="s">
        <v>12</v>
      </c>
      <c r="K698" s="19">
        <v>580884</v>
      </c>
      <c r="L698" s="19">
        <v>7015643</v>
      </c>
    </row>
    <row r="699" spans="2:12" outlineLevel="2" x14ac:dyDescent="0.25">
      <c r="B699" t="s">
        <v>12</v>
      </c>
      <c r="C699">
        <v>580788</v>
      </c>
      <c r="D699">
        <v>7016312</v>
      </c>
      <c r="J699" s="19" t="s">
        <v>12</v>
      </c>
      <c r="K699" s="19">
        <v>580884</v>
      </c>
      <c r="L699" s="19">
        <v>7015643</v>
      </c>
    </row>
    <row r="700" spans="2:12" outlineLevel="2" x14ac:dyDescent="0.25">
      <c r="B700" t="s">
        <v>12</v>
      </c>
      <c r="C700">
        <v>580776</v>
      </c>
      <c r="D700">
        <v>7016286</v>
      </c>
      <c r="J700" s="19" t="s">
        <v>12</v>
      </c>
      <c r="K700" s="19">
        <v>580884</v>
      </c>
      <c r="L700" s="19">
        <v>7015643</v>
      </c>
    </row>
    <row r="701" spans="2:12" outlineLevel="2" x14ac:dyDescent="0.25">
      <c r="B701" t="s">
        <v>12</v>
      </c>
      <c r="C701">
        <v>580776</v>
      </c>
      <c r="D701">
        <v>7016286</v>
      </c>
      <c r="J701" s="19" t="s">
        <v>12</v>
      </c>
      <c r="K701" s="19">
        <v>580884</v>
      </c>
      <c r="L701" s="19">
        <v>7015643</v>
      </c>
    </row>
    <row r="702" spans="2:12" outlineLevel="2" x14ac:dyDescent="0.25">
      <c r="B702" t="s">
        <v>12</v>
      </c>
      <c r="C702">
        <v>580776</v>
      </c>
      <c r="D702">
        <v>7016286</v>
      </c>
      <c r="J702" s="19" t="s">
        <v>12</v>
      </c>
      <c r="K702" s="19">
        <v>580884</v>
      </c>
      <c r="L702" s="19">
        <v>7015643</v>
      </c>
    </row>
    <row r="703" spans="2:12" outlineLevel="2" x14ac:dyDescent="0.25">
      <c r="B703" t="s">
        <v>12</v>
      </c>
      <c r="C703">
        <v>580776</v>
      </c>
      <c r="D703">
        <v>7016286</v>
      </c>
      <c r="J703" s="19" t="s">
        <v>12</v>
      </c>
      <c r="K703" s="19">
        <v>579758</v>
      </c>
      <c r="L703" s="19">
        <v>7013908</v>
      </c>
    </row>
    <row r="704" spans="2:12" outlineLevel="2" x14ac:dyDescent="0.25">
      <c r="B704" t="s">
        <v>12</v>
      </c>
      <c r="C704">
        <v>580776</v>
      </c>
      <c r="D704">
        <v>7016286</v>
      </c>
      <c r="J704" s="19" t="s">
        <v>12</v>
      </c>
      <c r="K704" s="19">
        <v>581192</v>
      </c>
      <c r="L704" s="19">
        <v>7015350</v>
      </c>
    </row>
    <row r="705" spans="2:12" outlineLevel="2" x14ac:dyDescent="0.25">
      <c r="B705" t="s">
        <v>12</v>
      </c>
      <c r="C705">
        <v>581111</v>
      </c>
      <c r="D705">
        <v>7015884</v>
      </c>
      <c r="J705" s="19" t="s">
        <v>12</v>
      </c>
      <c r="K705" s="19">
        <v>580884</v>
      </c>
      <c r="L705" s="19">
        <v>7015643</v>
      </c>
    </row>
    <row r="706" spans="2:12" outlineLevel="2" x14ac:dyDescent="0.25">
      <c r="B706" t="s">
        <v>12</v>
      </c>
      <c r="C706">
        <v>581111</v>
      </c>
      <c r="D706">
        <v>7015884</v>
      </c>
      <c r="J706" s="19" t="s">
        <v>12</v>
      </c>
      <c r="K706" s="19">
        <v>581111</v>
      </c>
      <c r="L706" s="19">
        <v>7015884</v>
      </c>
    </row>
    <row r="707" spans="2:12" outlineLevel="2" x14ac:dyDescent="0.25">
      <c r="B707" t="s">
        <v>12</v>
      </c>
      <c r="C707">
        <v>581111</v>
      </c>
      <c r="D707">
        <v>7015884</v>
      </c>
      <c r="J707" s="19" t="s">
        <v>12</v>
      </c>
      <c r="K707" s="19">
        <v>580884</v>
      </c>
      <c r="L707" s="19">
        <v>7015643</v>
      </c>
    </row>
    <row r="708" spans="2:12" outlineLevel="2" x14ac:dyDescent="0.25">
      <c r="B708" t="s">
        <v>12</v>
      </c>
      <c r="C708">
        <v>581111</v>
      </c>
      <c r="D708">
        <v>7015884</v>
      </c>
      <c r="J708" s="19" t="s">
        <v>12</v>
      </c>
      <c r="K708" s="19">
        <v>580884</v>
      </c>
      <c r="L708" s="19">
        <v>7015643</v>
      </c>
    </row>
    <row r="709" spans="2:12" outlineLevel="2" x14ac:dyDescent="0.25">
      <c r="B709" t="s">
        <v>12</v>
      </c>
      <c r="C709">
        <v>581111</v>
      </c>
      <c r="D709">
        <v>7015884</v>
      </c>
      <c r="J709" s="19" t="s">
        <v>12</v>
      </c>
      <c r="K709" s="19">
        <v>580748</v>
      </c>
      <c r="L709" s="19">
        <v>7015650</v>
      </c>
    </row>
    <row r="710" spans="2:12" outlineLevel="2" x14ac:dyDescent="0.25">
      <c r="B710" t="s">
        <v>12</v>
      </c>
      <c r="C710">
        <v>580748</v>
      </c>
      <c r="D710">
        <v>7015650</v>
      </c>
      <c r="J710" s="19" t="s">
        <v>12</v>
      </c>
      <c r="K710" s="19">
        <v>580927</v>
      </c>
      <c r="L710" s="19">
        <v>7015896</v>
      </c>
    </row>
    <row r="711" spans="2:12" outlineLevel="2" x14ac:dyDescent="0.25">
      <c r="B711" t="s">
        <v>12</v>
      </c>
      <c r="C711">
        <v>580712</v>
      </c>
      <c r="D711">
        <v>7016215</v>
      </c>
      <c r="J711" s="19" t="s">
        <v>12</v>
      </c>
      <c r="K711" s="19">
        <v>580911</v>
      </c>
      <c r="L711" s="19">
        <v>7016078</v>
      </c>
    </row>
    <row r="712" spans="2:12" outlineLevel="2" x14ac:dyDescent="0.25">
      <c r="B712" t="s">
        <v>12</v>
      </c>
      <c r="C712">
        <v>580925</v>
      </c>
      <c r="D712">
        <v>7015505</v>
      </c>
      <c r="J712" s="19" t="s">
        <v>12</v>
      </c>
      <c r="K712" s="19">
        <v>581203</v>
      </c>
      <c r="L712" s="19">
        <v>7016289</v>
      </c>
    </row>
    <row r="713" spans="2:12" outlineLevel="2" x14ac:dyDescent="0.25">
      <c r="B713" t="s">
        <v>12</v>
      </c>
      <c r="C713">
        <v>580925</v>
      </c>
      <c r="D713">
        <v>7015505</v>
      </c>
      <c r="J713" s="19" t="s">
        <v>12</v>
      </c>
      <c r="K713" s="19">
        <v>580775</v>
      </c>
      <c r="L713" s="19">
        <v>7016418</v>
      </c>
    </row>
    <row r="714" spans="2:12" outlineLevel="2" x14ac:dyDescent="0.25">
      <c r="B714" t="s">
        <v>12</v>
      </c>
      <c r="C714">
        <v>580884</v>
      </c>
      <c r="D714">
        <v>7015643</v>
      </c>
      <c r="J714" s="19" t="s">
        <v>12</v>
      </c>
      <c r="K714" s="19">
        <v>580716</v>
      </c>
      <c r="L714" s="19">
        <v>7016287</v>
      </c>
    </row>
    <row r="715" spans="2:12" outlineLevel="2" x14ac:dyDescent="0.25">
      <c r="B715" t="s">
        <v>12</v>
      </c>
      <c r="C715">
        <v>581196</v>
      </c>
      <c r="D715">
        <v>7016388</v>
      </c>
      <c r="J715" s="19" t="s">
        <v>12</v>
      </c>
      <c r="K715" s="19">
        <v>580673</v>
      </c>
      <c r="L715" s="19">
        <v>7016220</v>
      </c>
    </row>
    <row r="716" spans="2:12" outlineLevel="2" x14ac:dyDescent="0.25">
      <c r="B716" t="s">
        <v>12</v>
      </c>
      <c r="C716">
        <v>580884</v>
      </c>
      <c r="D716">
        <v>7015643</v>
      </c>
      <c r="J716" s="19" t="s">
        <v>12</v>
      </c>
      <c r="K716" s="19">
        <v>581111</v>
      </c>
      <c r="L716" s="19">
        <v>7015884</v>
      </c>
    </row>
    <row r="717" spans="2:12" outlineLevel="2" x14ac:dyDescent="0.25">
      <c r="B717" t="s">
        <v>12</v>
      </c>
      <c r="C717">
        <v>580884</v>
      </c>
      <c r="D717">
        <v>7015643</v>
      </c>
      <c r="J717" s="19" t="s">
        <v>12</v>
      </c>
      <c r="K717" s="19">
        <v>581195</v>
      </c>
      <c r="L717" s="19">
        <v>7016353</v>
      </c>
    </row>
    <row r="718" spans="2:12" outlineLevel="2" x14ac:dyDescent="0.25">
      <c r="B718" t="s">
        <v>12</v>
      </c>
      <c r="C718">
        <v>580884</v>
      </c>
      <c r="D718">
        <v>7015643</v>
      </c>
      <c r="J718" s="19" t="s">
        <v>12</v>
      </c>
      <c r="K718" s="19">
        <v>580770</v>
      </c>
      <c r="L718" s="19">
        <v>7016313</v>
      </c>
    </row>
    <row r="719" spans="2:12" outlineLevel="2" x14ac:dyDescent="0.25">
      <c r="B719" t="s">
        <v>12</v>
      </c>
      <c r="C719">
        <v>580884</v>
      </c>
      <c r="D719">
        <v>7015643</v>
      </c>
      <c r="J719" s="19" t="s">
        <v>12</v>
      </c>
      <c r="K719" s="19">
        <v>580784</v>
      </c>
      <c r="L719" s="19">
        <v>7015977</v>
      </c>
    </row>
    <row r="720" spans="2:12" outlineLevel="2" x14ac:dyDescent="0.25">
      <c r="B720" t="s">
        <v>12</v>
      </c>
      <c r="C720">
        <v>580884</v>
      </c>
      <c r="D720">
        <v>7015643</v>
      </c>
      <c r="J720" s="19" t="s">
        <v>12</v>
      </c>
      <c r="K720" s="19">
        <v>581111</v>
      </c>
      <c r="L720" s="19">
        <v>7015884</v>
      </c>
    </row>
    <row r="721" spans="2:12" outlineLevel="2" x14ac:dyDescent="0.25">
      <c r="B721" t="s">
        <v>12</v>
      </c>
      <c r="C721">
        <v>581330</v>
      </c>
      <c r="D721">
        <v>7016396</v>
      </c>
      <c r="J721" s="19" t="s">
        <v>12</v>
      </c>
      <c r="K721" s="19">
        <v>581111</v>
      </c>
      <c r="L721" s="19">
        <v>7015884</v>
      </c>
    </row>
    <row r="722" spans="2:12" outlineLevel="2" x14ac:dyDescent="0.25">
      <c r="B722" t="s">
        <v>12</v>
      </c>
      <c r="C722">
        <v>580925</v>
      </c>
      <c r="D722">
        <v>7015505</v>
      </c>
      <c r="J722" s="19" t="s">
        <v>12</v>
      </c>
      <c r="K722" s="19">
        <v>580962</v>
      </c>
      <c r="L722" s="19">
        <v>7015694</v>
      </c>
    </row>
    <row r="723" spans="2:12" outlineLevel="2" x14ac:dyDescent="0.25">
      <c r="B723" t="s">
        <v>12</v>
      </c>
      <c r="C723">
        <v>580925</v>
      </c>
      <c r="D723">
        <v>7015505</v>
      </c>
      <c r="J723" s="19" t="s">
        <v>12</v>
      </c>
      <c r="K723" s="19">
        <v>580962</v>
      </c>
      <c r="L723" s="19">
        <v>7015694</v>
      </c>
    </row>
    <row r="724" spans="2:12" outlineLevel="2" x14ac:dyDescent="0.25">
      <c r="B724" t="s">
        <v>12</v>
      </c>
      <c r="C724">
        <v>581226</v>
      </c>
      <c r="D724">
        <v>7016311</v>
      </c>
      <c r="J724" s="19" t="s">
        <v>12</v>
      </c>
      <c r="K724" s="19">
        <v>580691</v>
      </c>
      <c r="L724" s="19">
        <v>7016388</v>
      </c>
    </row>
    <row r="725" spans="2:12" outlineLevel="2" x14ac:dyDescent="0.25">
      <c r="B725" t="s">
        <v>12</v>
      </c>
      <c r="C725">
        <v>580954</v>
      </c>
      <c r="D725">
        <v>7016096</v>
      </c>
      <c r="J725" s="19" t="s">
        <v>12</v>
      </c>
      <c r="K725" s="19">
        <v>580691</v>
      </c>
      <c r="L725" s="19">
        <v>7016388</v>
      </c>
    </row>
    <row r="726" spans="2:12" outlineLevel="2" x14ac:dyDescent="0.25">
      <c r="B726" t="s">
        <v>12</v>
      </c>
      <c r="C726">
        <v>580884</v>
      </c>
      <c r="D726">
        <v>7015643</v>
      </c>
      <c r="J726" s="19" t="s">
        <v>12</v>
      </c>
      <c r="K726" s="19">
        <v>580691</v>
      </c>
      <c r="L726" s="19">
        <v>7016388</v>
      </c>
    </row>
    <row r="727" spans="2:12" outlineLevel="2" x14ac:dyDescent="0.25">
      <c r="B727" t="s">
        <v>12</v>
      </c>
      <c r="C727">
        <v>580925</v>
      </c>
      <c r="D727">
        <v>7015505</v>
      </c>
      <c r="J727" s="19" t="s">
        <v>12</v>
      </c>
      <c r="K727" s="19">
        <v>580962</v>
      </c>
      <c r="L727" s="19">
        <v>7015694</v>
      </c>
    </row>
    <row r="728" spans="2:12" outlineLevel="2" x14ac:dyDescent="0.25">
      <c r="B728" t="s">
        <v>12</v>
      </c>
      <c r="C728">
        <v>580884</v>
      </c>
      <c r="D728">
        <v>7015643</v>
      </c>
      <c r="J728" s="19" t="s">
        <v>12</v>
      </c>
      <c r="K728" s="19">
        <v>581111</v>
      </c>
      <c r="L728" s="19">
        <v>7015884</v>
      </c>
    </row>
    <row r="729" spans="2:12" outlineLevel="2" x14ac:dyDescent="0.25">
      <c r="B729" t="s">
        <v>12</v>
      </c>
      <c r="C729">
        <v>581330</v>
      </c>
      <c r="D729">
        <v>7016396</v>
      </c>
      <c r="J729" s="19" t="s">
        <v>12</v>
      </c>
      <c r="K729" s="19">
        <v>581111</v>
      </c>
      <c r="L729" s="19">
        <v>7015884</v>
      </c>
    </row>
    <row r="730" spans="2:12" outlineLevel="2" x14ac:dyDescent="0.25">
      <c r="B730" t="s">
        <v>12</v>
      </c>
      <c r="C730">
        <v>581203</v>
      </c>
      <c r="D730">
        <v>7016289</v>
      </c>
      <c r="J730" s="19" t="s">
        <v>12</v>
      </c>
      <c r="K730" s="19">
        <v>581111</v>
      </c>
      <c r="L730" s="19">
        <v>7015884</v>
      </c>
    </row>
    <row r="731" spans="2:12" outlineLevel="2" x14ac:dyDescent="0.25">
      <c r="B731" t="s">
        <v>12</v>
      </c>
      <c r="C731">
        <v>580884</v>
      </c>
      <c r="D731">
        <v>7015643</v>
      </c>
      <c r="J731" s="19" t="s">
        <v>12</v>
      </c>
      <c r="K731" s="19">
        <v>581111</v>
      </c>
      <c r="L731" s="19">
        <v>7015884</v>
      </c>
    </row>
    <row r="732" spans="2:12" outlineLevel="2" x14ac:dyDescent="0.25">
      <c r="B732" t="s">
        <v>12</v>
      </c>
      <c r="C732">
        <v>580884</v>
      </c>
      <c r="D732">
        <v>7015643</v>
      </c>
      <c r="J732" s="19" t="s">
        <v>12</v>
      </c>
      <c r="K732" s="19">
        <v>580962</v>
      </c>
      <c r="L732" s="19">
        <v>7015694</v>
      </c>
    </row>
    <row r="733" spans="2:12" outlineLevel="2" x14ac:dyDescent="0.25">
      <c r="B733" t="s">
        <v>12</v>
      </c>
      <c r="C733">
        <v>581280</v>
      </c>
      <c r="D733">
        <v>7015652</v>
      </c>
      <c r="J733" s="19" t="s">
        <v>12</v>
      </c>
      <c r="K733" s="19">
        <v>580962</v>
      </c>
      <c r="L733" s="19">
        <v>7015694</v>
      </c>
    </row>
    <row r="734" spans="2:12" outlineLevel="2" x14ac:dyDescent="0.25">
      <c r="B734" t="s">
        <v>12</v>
      </c>
      <c r="C734">
        <v>581330</v>
      </c>
      <c r="D734">
        <v>7016396</v>
      </c>
      <c r="J734" s="19" t="s">
        <v>12</v>
      </c>
      <c r="K734" s="19">
        <v>580962</v>
      </c>
      <c r="L734" s="19">
        <v>7015694</v>
      </c>
    </row>
    <row r="735" spans="2:12" outlineLevel="2" x14ac:dyDescent="0.25">
      <c r="B735" t="s">
        <v>12</v>
      </c>
      <c r="C735">
        <v>580884</v>
      </c>
      <c r="D735">
        <v>7015643</v>
      </c>
      <c r="J735" s="19" t="s">
        <v>12</v>
      </c>
      <c r="K735" s="19">
        <v>580778</v>
      </c>
      <c r="L735" s="19">
        <v>7016049</v>
      </c>
    </row>
    <row r="736" spans="2:12" outlineLevel="2" x14ac:dyDescent="0.25">
      <c r="B736" t="s">
        <v>12</v>
      </c>
      <c r="C736">
        <v>580748</v>
      </c>
      <c r="D736">
        <v>7015650</v>
      </c>
      <c r="J736" s="19" t="s">
        <v>12</v>
      </c>
      <c r="K736" s="19">
        <v>580778</v>
      </c>
      <c r="L736" s="19">
        <v>7016049</v>
      </c>
    </row>
    <row r="737" spans="1:12" outlineLevel="2" x14ac:dyDescent="0.25">
      <c r="B737" t="s">
        <v>12</v>
      </c>
      <c r="C737">
        <v>581196</v>
      </c>
      <c r="D737">
        <v>7016388</v>
      </c>
      <c r="J737" s="19" t="s">
        <v>12</v>
      </c>
      <c r="K737" s="19">
        <v>580778</v>
      </c>
      <c r="L737" s="19">
        <v>7016049</v>
      </c>
    </row>
    <row r="738" spans="1:12" outlineLevel="2" x14ac:dyDescent="0.25">
      <c r="B738" t="s">
        <v>12</v>
      </c>
      <c r="C738">
        <v>580884</v>
      </c>
      <c r="D738">
        <v>7015643</v>
      </c>
      <c r="J738" s="19" t="s">
        <v>12</v>
      </c>
      <c r="K738" s="19">
        <v>580778</v>
      </c>
      <c r="L738" s="19">
        <v>7016049</v>
      </c>
    </row>
    <row r="739" spans="1:12" outlineLevel="2" x14ac:dyDescent="0.25">
      <c r="B739" t="s">
        <v>12</v>
      </c>
      <c r="C739">
        <v>581226</v>
      </c>
      <c r="D739">
        <v>7016311</v>
      </c>
      <c r="J739" s="19" t="s">
        <v>12</v>
      </c>
      <c r="K739" s="19">
        <v>580778</v>
      </c>
      <c r="L739" s="19">
        <v>7016049</v>
      </c>
    </row>
    <row r="740" spans="1:12" outlineLevel="2" x14ac:dyDescent="0.25">
      <c r="B740" t="s">
        <v>12</v>
      </c>
      <c r="C740">
        <v>580884</v>
      </c>
      <c r="D740">
        <v>7015643</v>
      </c>
      <c r="J740" s="19" t="s">
        <v>12</v>
      </c>
      <c r="K740" s="19">
        <v>580778</v>
      </c>
      <c r="L740" s="19">
        <v>7016049</v>
      </c>
    </row>
    <row r="741" spans="1:12" outlineLevel="2" x14ac:dyDescent="0.25">
      <c r="B741" t="s">
        <v>12</v>
      </c>
      <c r="C741">
        <v>581196</v>
      </c>
      <c r="D741">
        <v>7016388</v>
      </c>
      <c r="J741" s="19" t="s">
        <v>12</v>
      </c>
      <c r="K741" s="19">
        <v>580778</v>
      </c>
      <c r="L741" s="19">
        <v>7016049</v>
      </c>
    </row>
    <row r="742" spans="1:12" outlineLevel="2" x14ac:dyDescent="0.25">
      <c r="A742" s="5" t="s">
        <v>48</v>
      </c>
      <c r="B742">
        <f>SUBTOTAL(3,B572:B741)</f>
        <v>169</v>
      </c>
      <c r="J742" s="19" t="s">
        <v>12</v>
      </c>
      <c r="K742" s="19">
        <v>580778</v>
      </c>
      <c r="L742" s="19">
        <v>7016049</v>
      </c>
    </row>
    <row r="743" spans="1:12" outlineLevel="2" x14ac:dyDescent="0.25">
      <c r="B743" s="19" t="s">
        <v>13</v>
      </c>
      <c r="C743" s="19">
        <v>581449</v>
      </c>
      <c r="D743" s="19">
        <v>7017051</v>
      </c>
      <c r="J743" s="19" t="s">
        <v>12</v>
      </c>
      <c r="K743" s="19">
        <v>580778</v>
      </c>
      <c r="L743" s="19">
        <v>7016049</v>
      </c>
    </row>
    <row r="744" spans="1:12" outlineLevel="2" x14ac:dyDescent="0.25">
      <c r="B744" s="19" t="s">
        <v>13</v>
      </c>
      <c r="C744" s="19">
        <v>581449</v>
      </c>
      <c r="D744" s="19">
        <v>7017051</v>
      </c>
      <c r="J744" s="19" t="s">
        <v>12</v>
      </c>
      <c r="K744" s="19">
        <v>580778</v>
      </c>
      <c r="L744" s="19">
        <v>7016049</v>
      </c>
    </row>
    <row r="745" spans="1:12" outlineLevel="2" x14ac:dyDescent="0.25">
      <c r="B745" s="19" t="s">
        <v>13</v>
      </c>
      <c r="C745" s="19">
        <v>580977</v>
      </c>
      <c r="D745" s="19">
        <v>7016637</v>
      </c>
      <c r="J745" s="19" t="s">
        <v>12</v>
      </c>
      <c r="K745" s="19">
        <v>580778</v>
      </c>
      <c r="L745" s="19">
        <v>7016049</v>
      </c>
    </row>
    <row r="746" spans="1:12" outlineLevel="2" x14ac:dyDescent="0.25">
      <c r="B746" s="19" t="s">
        <v>13</v>
      </c>
      <c r="C746" s="19">
        <v>580951</v>
      </c>
      <c r="D746" s="19">
        <v>7016982</v>
      </c>
      <c r="J746" s="19" t="s">
        <v>12</v>
      </c>
      <c r="K746" s="19">
        <v>580778</v>
      </c>
      <c r="L746" s="19">
        <v>7016049</v>
      </c>
    </row>
    <row r="747" spans="1:12" outlineLevel="2" x14ac:dyDescent="0.25">
      <c r="B747" s="19" t="s">
        <v>13</v>
      </c>
      <c r="C747" s="19">
        <v>580535</v>
      </c>
      <c r="D747" s="19">
        <v>7016519</v>
      </c>
      <c r="J747" s="19" t="s">
        <v>12</v>
      </c>
      <c r="K747" s="19">
        <v>580778</v>
      </c>
      <c r="L747" s="19">
        <v>7016049</v>
      </c>
    </row>
    <row r="748" spans="1:12" outlineLevel="2" x14ac:dyDescent="0.25">
      <c r="B748" s="19" t="s">
        <v>13</v>
      </c>
      <c r="C748" s="19">
        <v>581398</v>
      </c>
      <c r="D748" s="19">
        <v>7016969</v>
      </c>
      <c r="J748" s="19" t="s">
        <v>12</v>
      </c>
      <c r="K748" s="19">
        <v>580778</v>
      </c>
      <c r="L748" s="19">
        <v>7016049</v>
      </c>
    </row>
    <row r="749" spans="1:12" outlineLevel="2" x14ac:dyDescent="0.25">
      <c r="B749" s="19" t="s">
        <v>13</v>
      </c>
      <c r="C749" s="19">
        <v>581271</v>
      </c>
      <c r="D749" s="19">
        <v>7016971</v>
      </c>
      <c r="J749" s="19" t="s">
        <v>12</v>
      </c>
      <c r="K749" s="19">
        <v>580778</v>
      </c>
      <c r="L749" s="19">
        <v>7016049</v>
      </c>
    </row>
    <row r="750" spans="1:12" outlineLevel="2" x14ac:dyDescent="0.25">
      <c r="B750" s="19" t="s">
        <v>13</v>
      </c>
      <c r="C750" s="19">
        <v>581398</v>
      </c>
      <c r="D750" s="19">
        <v>7016969</v>
      </c>
      <c r="J750" s="19" t="s">
        <v>12</v>
      </c>
      <c r="K750" s="19">
        <v>580962</v>
      </c>
      <c r="L750" s="19">
        <v>7015694</v>
      </c>
    </row>
    <row r="751" spans="1:12" outlineLevel="2" x14ac:dyDescent="0.25">
      <c r="B751" s="19" t="s">
        <v>13</v>
      </c>
      <c r="C751" s="19">
        <v>581398</v>
      </c>
      <c r="D751" s="19">
        <v>7016969</v>
      </c>
      <c r="J751" s="19" t="s">
        <v>12</v>
      </c>
      <c r="K751" s="19">
        <v>580962</v>
      </c>
      <c r="L751" s="19">
        <v>7015694</v>
      </c>
    </row>
    <row r="752" spans="1:12" outlineLevel="2" x14ac:dyDescent="0.25">
      <c r="B752" s="19" t="s">
        <v>13</v>
      </c>
      <c r="C752" s="19">
        <v>581398</v>
      </c>
      <c r="D752" s="19">
        <v>7016969</v>
      </c>
      <c r="J752" s="19" t="s">
        <v>12</v>
      </c>
      <c r="K752" s="19">
        <v>580962</v>
      </c>
      <c r="L752" s="19">
        <v>7015694</v>
      </c>
    </row>
    <row r="753" spans="2:12" outlineLevel="2" x14ac:dyDescent="0.25">
      <c r="B753" s="19" t="s">
        <v>13</v>
      </c>
      <c r="C753" s="19">
        <v>581398</v>
      </c>
      <c r="D753" s="19">
        <v>7016969</v>
      </c>
      <c r="J753" s="19" t="s">
        <v>12</v>
      </c>
      <c r="K753" s="19">
        <v>580962</v>
      </c>
      <c r="L753" s="19">
        <v>7015694</v>
      </c>
    </row>
    <row r="754" spans="2:12" outlineLevel="2" x14ac:dyDescent="0.25">
      <c r="B754" s="19" t="s">
        <v>13</v>
      </c>
      <c r="C754" s="19">
        <v>580951</v>
      </c>
      <c r="D754" s="19">
        <v>7016982</v>
      </c>
      <c r="J754" s="19" t="s">
        <v>12</v>
      </c>
      <c r="K754" s="19">
        <v>580962</v>
      </c>
      <c r="L754" s="19">
        <v>7015694</v>
      </c>
    </row>
    <row r="755" spans="2:12" outlineLevel="2" x14ac:dyDescent="0.25">
      <c r="B755" s="19" t="s">
        <v>13</v>
      </c>
      <c r="C755" s="19">
        <v>580951</v>
      </c>
      <c r="D755" s="19">
        <v>7016982</v>
      </c>
      <c r="J755" s="19" t="s">
        <v>12</v>
      </c>
      <c r="K755" s="19">
        <v>580962</v>
      </c>
      <c r="L755" s="19">
        <v>7015694</v>
      </c>
    </row>
    <row r="756" spans="2:12" outlineLevel="2" x14ac:dyDescent="0.25">
      <c r="B756" s="19" t="s">
        <v>13</v>
      </c>
      <c r="C756" s="19">
        <v>580951</v>
      </c>
      <c r="D756" s="19">
        <v>7016982</v>
      </c>
      <c r="J756" s="19" t="s">
        <v>12</v>
      </c>
      <c r="K756" s="19">
        <v>580962</v>
      </c>
      <c r="L756" s="19">
        <v>7015694</v>
      </c>
    </row>
    <row r="757" spans="2:12" outlineLevel="2" x14ac:dyDescent="0.25">
      <c r="B757" s="19" t="s">
        <v>13</v>
      </c>
      <c r="C757" s="19">
        <v>580951</v>
      </c>
      <c r="D757" s="19">
        <v>7016982</v>
      </c>
      <c r="J757" s="19" t="s">
        <v>12</v>
      </c>
      <c r="K757" s="19">
        <v>580973</v>
      </c>
      <c r="L757" s="19">
        <v>7016108</v>
      </c>
    </row>
    <row r="758" spans="2:12" outlineLevel="2" x14ac:dyDescent="0.25">
      <c r="B758" s="19" t="s">
        <v>13</v>
      </c>
      <c r="C758" s="19">
        <v>580951</v>
      </c>
      <c r="D758" s="19">
        <v>7016982</v>
      </c>
      <c r="J758" s="19" t="s">
        <v>12</v>
      </c>
      <c r="K758" s="19">
        <v>580973</v>
      </c>
      <c r="L758" s="19">
        <v>7016108</v>
      </c>
    </row>
    <row r="759" spans="2:12" outlineLevel="2" x14ac:dyDescent="0.25">
      <c r="B759" s="19" t="s">
        <v>13</v>
      </c>
      <c r="C759" s="19">
        <v>581271</v>
      </c>
      <c r="D759" s="19">
        <v>7016971</v>
      </c>
      <c r="J759" s="19" t="s">
        <v>12</v>
      </c>
      <c r="K759" s="19">
        <v>580973</v>
      </c>
      <c r="L759" s="19">
        <v>7016108</v>
      </c>
    </row>
    <row r="760" spans="2:12" outlineLevel="2" x14ac:dyDescent="0.25">
      <c r="B760" s="19" t="s">
        <v>13</v>
      </c>
      <c r="C760" s="19">
        <v>581271</v>
      </c>
      <c r="D760" s="19">
        <v>7016971</v>
      </c>
      <c r="J760" s="19" t="s">
        <v>12</v>
      </c>
      <c r="K760" s="19">
        <v>580973</v>
      </c>
      <c r="L760" s="19">
        <v>7016108</v>
      </c>
    </row>
    <row r="761" spans="2:12" outlineLevel="2" x14ac:dyDescent="0.25">
      <c r="B761" s="19" t="s">
        <v>13</v>
      </c>
      <c r="C761" s="19">
        <v>580951</v>
      </c>
      <c r="D761" s="19">
        <v>7016982</v>
      </c>
      <c r="J761" s="19" t="s">
        <v>12</v>
      </c>
      <c r="K761" s="19">
        <v>580973</v>
      </c>
      <c r="L761" s="19">
        <v>7016108</v>
      </c>
    </row>
    <row r="762" spans="2:12" outlineLevel="2" x14ac:dyDescent="0.25">
      <c r="B762" s="19" t="s">
        <v>13</v>
      </c>
      <c r="C762" s="19">
        <v>580951</v>
      </c>
      <c r="D762" s="19">
        <v>7016982</v>
      </c>
      <c r="J762" s="19" t="s">
        <v>12</v>
      </c>
      <c r="K762" s="19">
        <v>580973</v>
      </c>
      <c r="L762" s="19">
        <v>7016108</v>
      </c>
    </row>
    <row r="763" spans="2:12" outlineLevel="2" x14ac:dyDescent="0.25">
      <c r="B763" s="19" t="s">
        <v>13</v>
      </c>
      <c r="C763" s="19">
        <v>580951</v>
      </c>
      <c r="D763" s="19">
        <v>7016982</v>
      </c>
      <c r="J763" s="19" t="s">
        <v>12</v>
      </c>
      <c r="K763" s="19">
        <v>580973</v>
      </c>
      <c r="L763" s="19">
        <v>7016108</v>
      </c>
    </row>
    <row r="764" spans="2:12" outlineLevel="2" x14ac:dyDescent="0.25">
      <c r="B764" s="19" t="s">
        <v>13</v>
      </c>
      <c r="C764" s="19">
        <v>581340</v>
      </c>
      <c r="D764" s="19">
        <v>7016883</v>
      </c>
      <c r="J764" s="19" t="s">
        <v>12</v>
      </c>
      <c r="K764" s="19">
        <v>580973</v>
      </c>
      <c r="L764" s="19">
        <v>7016108</v>
      </c>
    </row>
    <row r="765" spans="2:12" outlineLevel="2" x14ac:dyDescent="0.25">
      <c r="B765" s="19" t="s">
        <v>13</v>
      </c>
      <c r="C765" s="19">
        <v>581192</v>
      </c>
      <c r="D765" s="19">
        <v>7016850</v>
      </c>
      <c r="J765" s="19" t="s">
        <v>12</v>
      </c>
      <c r="K765" s="19">
        <v>580973</v>
      </c>
      <c r="L765" s="19">
        <v>7016108</v>
      </c>
    </row>
    <row r="766" spans="2:12" outlineLevel="2" x14ac:dyDescent="0.25">
      <c r="B766" s="19" t="s">
        <v>13</v>
      </c>
      <c r="C766" s="19">
        <v>581271</v>
      </c>
      <c r="D766" s="19">
        <v>7016971</v>
      </c>
      <c r="J766" t="s">
        <v>12</v>
      </c>
      <c r="K766">
        <v>580951</v>
      </c>
      <c r="L766">
        <v>7016982</v>
      </c>
    </row>
    <row r="767" spans="2:12" outlineLevel="2" x14ac:dyDescent="0.25">
      <c r="B767" s="19" t="s">
        <v>13</v>
      </c>
      <c r="C767" s="19">
        <v>581203</v>
      </c>
      <c r="D767" s="19">
        <v>7016746</v>
      </c>
      <c r="J767" t="s">
        <v>12</v>
      </c>
      <c r="K767">
        <v>581477</v>
      </c>
      <c r="L767">
        <v>7017142</v>
      </c>
    </row>
    <row r="768" spans="2:12" outlineLevel="2" x14ac:dyDescent="0.25">
      <c r="B768" s="19" t="s">
        <v>13</v>
      </c>
      <c r="C768" s="19">
        <v>581271</v>
      </c>
      <c r="D768" s="19">
        <v>7016971</v>
      </c>
      <c r="J768" t="s">
        <v>12</v>
      </c>
      <c r="K768">
        <v>581477</v>
      </c>
      <c r="L768">
        <v>7017142</v>
      </c>
    </row>
    <row r="769" spans="2:12" outlineLevel="2" x14ac:dyDescent="0.25">
      <c r="B769" s="19" t="s">
        <v>13</v>
      </c>
      <c r="C769" s="19">
        <v>581041</v>
      </c>
      <c r="D769" s="19">
        <v>7016850</v>
      </c>
      <c r="J769" t="s">
        <v>12</v>
      </c>
      <c r="K769">
        <v>581477</v>
      </c>
      <c r="L769">
        <v>7017142</v>
      </c>
    </row>
    <row r="770" spans="2:12" outlineLevel="2" x14ac:dyDescent="0.25">
      <c r="B770" s="19" t="s">
        <v>13</v>
      </c>
      <c r="C770" s="19">
        <v>581215</v>
      </c>
      <c r="D770" s="19">
        <v>7016989</v>
      </c>
      <c r="J770" t="s">
        <v>12</v>
      </c>
      <c r="K770">
        <v>581477</v>
      </c>
      <c r="L770">
        <v>7017142</v>
      </c>
    </row>
    <row r="771" spans="2:12" outlineLevel="2" x14ac:dyDescent="0.25">
      <c r="B771" s="19" t="s">
        <v>13</v>
      </c>
      <c r="C771" s="19">
        <v>581215</v>
      </c>
      <c r="D771" s="19">
        <v>7016989</v>
      </c>
      <c r="J771" t="s">
        <v>12</v>
      </c>
      <c r="K771">
        <v>581477</v>
      </c>
      <c r="L771">
        <v>7017142</v>
      </c>
    </row>
    <row r="772" spans="2:12" outlineLevel="2" x14ac:dyDescent="0.25">
      <c r="B772" s="19" t="s">
        <v>13</v>
      </c>
      <c r="C772" s="19">
        <v>581215</v>
      </c>
      <c r="D772" s="19">
        <v>7016989</v>
      </c>
      <c r="J772" t="s">
        <v>12</v>
      </c>
      <c r="K772">
        <v>581306</v>
      </c>
      <c r="L772">
        <v>7016458</v>
      </c>
    </row>
    <row r="773" spans="2:12" outlineLevel="2" x14ac:dyDescent="0.25">
      <c r="B773" s="19" t="s">
        <v>13</v>
      </c>
      <c r="C773" s="19">
        <v>581346</v>
      </c>
      <c r="D773" s="19">
        <v>7016884</v>
      </c>
      <c r="J773" t="s">
        <v>12</v>
      </c>
      <c r="K773">
        <v>581043</v>
      </c>
      <c r="L773">
        <v>7015976</v>
      </c>
    </row>
    <row r="774" spans="2:12" outlineLevel="2" x14ac:dyDescent="0.25">
      <c r="B774" s="19" t="s">
        <v>13</v>
      </c>
      <c r="C774" s="19">
        <v>581346</v>
      </c>
      <c r="D774" s="19">
        <v>7016884</v>
      </c>
      <c r="J774" t="s">
        <v>12</v>
      </c>
      <c r="K774">
        <v>581043</v>
      </c>
      <c r="L774">
        <v>7015976</v>
      </c>
    </row>
    <row r="775" spans="2:12" outlineLevel="2" x14ac:dyDescent="0.25">
      <c r="B775" s="19" t="s">
        <v>13</v>
      </c>
      <c r="C775" s="19">
        <v>581346</v>
      </c>
      <c r="D775" s="19">
        <v>7016884</v>
      </c>
      <c r="J775" t="s">
        <v>12</v>
      </c>
      <c r="K775">
        <v>581043</v>
      </c>
      <c r="L775">
        <v>7015976</v>
      </c>
    </row>
    <row r="776" spans="2:12" outlineLevel="2" x14ac:dyDescent="0.25">
      <c r="B776" s="19" t="s">
        <v>13</v>
      </c>
      <c r="C776" s="19">
        <v>581203</v>
      </c>
      <c r="D776" s="19">
        <v>7016746</v>
      </c>
      <c r="J776" t="s">
        <v>12</v>
      </c>
      <c r="K776">
        <v>581043</v>
      </c>
      <c r="L776">
        <v>7015976</v>
      </c>
    </row>
    <row r="777" spans="2:12" outlineLevel="2" x14ac:dyDescent="0.25">
      <c r="B777" s="19" t="s">
        <v>13</v>
      </c>
      <c r="C777" s="19">
        <v>581346</v>
      </c>
      <c r="D777" s="19">
        <v>7016884</v>
      </c>
      <c r="J777" t="s">
        <v>12</v>
      </c>
      <c r="K777">
        <v>581477</v>
      </c>
      <c r="L777">
        <v>7017142</v>
      </c>
    </row>
    <row r="778" spans="2:12" outlineLevel="2" x14ac:dyDescent="0.25">
      <c r="B778" s="19" t="s">
        <v>13</v>
      </c>
      <c r="C778" s="19">
        <v>581346</v>
      </c>
      <c r="D778" s="19">
        <v>7016884</v>
      </c>
      <c r="J778" t="s">
        <v>12</v>
      </c>
      <c r="K778">
        <v>581477</v>
      </c>
      <c r="L778">
        <v>7017142</v>
      </c>
    </row>
    <row r="779" spans="2:12" outlineLevel="2" x14ac:dyDescent="0.25">
      <c r="B779" s="19" t="s">
        <v>13</v>
      </c>
      <c r="C779" s="19">
        <v>581192</v>
      </c>
      <c r="D779" s="19">
        <v>7016850</v>
      </c>
      <c r="J779" t="s">
        <v>12</v>
      </c>
      <c r="K779">
        <v>581477</v>
      </c>
      <c r="L779">
        <v>7017142</v>
      </c>
    </row>
    <row r="780" spans="2:12" outlineLevel="2" x14ac:dyDescent="0.25">
      <c r="B780" s="19" t="s">
        <v>13</v>
      </c>
      <c r="C780" s="19">
        <v>581192</v>
      </c>
      <c r="D780" s="19">
        <v>7016850</v>
      </c>
      <c r="J780" t="s">
        <v>12</v>
      </c>
      <c r="K780">
        <v>581477</v>
      </c>
      <c r="L780">
        <v>7017142</v>
      </c>
    </row>
    <row r="781" spans="2:12" outlineLevel="2" x14ac:dyDescent="0.25">
      <c r="B781" s="19" t="s">
        <v>13</v>
      </c>
      <c r="C781" s="19">
        <v>581205</v>
      </c>
      <c r="D781" s="19">
        <v>7016658</v>
      </c>
      <c r="J781" t="s">
        <v>12</v>
      </c>
      <c r="K781">
        <v>581477</v>
      </c>
      <c r="L781">
        <v>7017142</v>
      </c>
    </row>
    <row r="782" spans="2:12" outlineLevel="2" x14ac:dyDescent="0.25">
      <c r="B782" s="19" t="s">
        <v>13</v>
      </c>
      <c r="C782" s="19">
        <v>580977</v>
      </c>
      <c r="D782" s="19">
        <v>7016637</v>
      </c>
      <c r="J782" t="s">
        <v>12</v>
      </c>
      <c r="K782">
        <v>581624</v>
      </c>
      <c r="L782">
        <v>7016640</v>
      </c>
    </row>
    <row r="783" spans="2:12" outlineLevel="2" x14ac:dyDescent="0.25">
      <c r="B783" s="19" t="s">
        <v>13</v>
      </c>
      <c r="C783" s="19">
        <v>580977</v>
      </c>
      <c r="D783" s="19">
        <v>7016637</v>
      </c>
      <c r="J783" t="s">
        <v>12</v>
      </c>
      <c r="K783">
        <v>581477</v>
      </c>
      <c r="L783">
        <v>7017142</v>
      </c>
    </row>
    <row r="784" spans="2:12" outlineLevel="2" x14ac:dyDescent="0.25">
      <c r="B784" s="19" t="s">
        <v>13</v>
      </c>
      <c r="C784" s="19">
        <v>580751</v>
      </c>
      <c r="D784" s="19">
        <v>7016608</v>
      </c>
      <c r="J784" t="s">
        <v>12</v>
      </c>
      <c r="K784">
        <v>581477</v>
      </c>
      <c r="L784">
        <v>7017142</v>
      </c>
    </row>
    <row r="785" spans="1:12" outlineLevel="2" x14ac:dyDescent="0.25">
      <c r="B785" s="19" t="s">
        <v>13</v>
      </c>
      <c r="C785" s="19">
        <v>580761</v>
      </c>
      <c r="D785" s="19">
        <v>7016847</v>
      </c>
      <c r="J785" t="s">
        <v>12</v>
      </c>
      <c r="K785">
        <v>581477</v>
      </c>
      <c r="L785">
        <v>7017142</v>
      </c>
    </row>
    <row r="786" spans="1:12" outlineLevel="2" x14ac:dyDescent="0.25">
      <c r="B786" s="19" t="s">
        <v>13</v>
      </c>
      <c r="C786" s="19">
        <v>580951</v>
      </c>
      <c r="D786" s="19">
        <v>7016982</v>
      </c>
      <c r="J786" t="s">
        <v>12</v>
      </c>
      <c r="K786">
        <v>581477</v>
      </c>
      <c r="L786">
        <v>7017142</v>
      </c>
    </row>
    <row r="787" spans="1:12" outlineLevel="2" x14ac:dyDescent="0.25">
      <c r="B787" s="19" t="s">
        <v>13</v>
      </c>
      <c r="C787" s="19">
        <v>581398</v>
      </c>
      <c r="D787" s="19">
        <v>7016969</v>
      </c>
      <c r="J787" t="s">
        <v>12</v>
      </c>
      <c r="K787">
        <v>581477</v>
      </c>
      <c r="L787">
        <v>7017142</v>
      </c>
    </row>
    <row r="788" spans="1:12" outlineLevel="2" x14ac:dyDescent="0.25">
      <c r="B788" s="19" t="s">
        <v>13</v>
      </c>
      <c r="C788" s="19">
        <v>580951</v>
      </c>
      <c r="D788" s="19">
        <v>7016982</v>
      </c>
      <c r="J788" t="s">
        <v>12</v>
      </c>
      <c r="K788">
        <v>581477</v>
      </c>
      <c r="L788">
        <v>7017142</v>
      </c>
    </row>
    <row r="789" spans="1:12" outlineLevel="2" x14ac:dyDescent="0.25">
      <c r="B789" s="19" t="s">
        <v>13</v>
      </c>
      <c r="C789" s="19">
        <v>581398</v>
      </c>
      <c r="D789" s="19">
        <v>7016969</v>
      </c>
      <c r="J789" t="s">
        <v>12</v>
      </c>
      <c r="K789">
        <v>580951</v>
      </c>
      <c r="L789">
        <v>7016982</v>
      </c>
    </row>
    <row r="790" spans="1:12" outlineLevel="2" x14ac:dyDescent="0.25">
      <c r="B790" s="19" t="s">
        <v>13</v>
      </c>
      <c r="C790" s="19">
        <v>580951</v>
      </c>
      <c r="D790" s="19">
        <v>7016982</v>
      </c>
      <c r="J790" t="s">
        <v>12</v>
      </c>
      <c r="K790">
        <v>581477</v>
      </c>
      <c r="L790">
        <v>7017142</v>
      </c>
    </row>
    <row r="791" spans="1:12" outlineLevel="2" x14ac:dyDescent="0.25">
      <c r="B791" s="19" t="s">
        <v>13</v>
      </c>
      <c r="C791" s="19">
        <v>580951</v>
      </c>
      <c r="D791" s="19">
        <v>7016982</v>
      </c>
      <c r="J791" t="s">
        <v>12</v>
      </c>
      <c r="K791">
        <v>581242</v>
      </c>
      <c r="L791">
        <v>7016223</v>
      </c>
    </row>
    <row r="792" spans="1:12" outlineLevel="2" x14ac:dyDescent="0.25">
      <c r="B792" s="19" t="s">
        <v>13</v>
      </c>
      <c r="C792" s="19">
        <v>580951</v>
      </c>
      <c r="D792" s="19">
        <v>7016982</v>
      </c>
      <c r="J792" t="s">
        <v>12</v>
      </c>
      <c r="K792">
        <v>581242</v>
      </c>
      <c r="L792">
        <v>7016223</v>
      </c>
    </row>
    <row r="793" spans="1:12" outlineLevel="2" x14ac:dyDescent="0.25">
      <c r="B793" s="19" t="s">
        <v>13</v>
      </c>
      <c r="C793" s="19">
        <v>581041</v>
      </c>
      <c r="D793" s="19">
        <v>7016850</v>
      </c>
      <c r="J793" t="s">
        <v>12</v>
      </c>
      <c r="K793">
        <v>581477</v>
      </c>
      <c r="L793">
        <v>7017142</v>
      </c>
    </row>
    <row r="794" spans="1:12" outlineLevel="2" x14ac:dyDescent="0.25">
      <c r="B794" s="19" t="s">
        <v>13</v>
      </c>
      <c r="C794" s="19">
        <v>580951</v>
      </c>
      <c r="D794" s="19">
        <v>7016982</v>
      </c>
      <c r="J794" t="s">
        <v>12</v>
      </c>
      <c r="K794">
        <v>581477</v>
      </c>
      <c r="L794">
        <v>7017142</v>
      </c>
    </row>
    <row r="795" spans="1:12" outlineLevel="2" x14ac:dyDescent="0.25">
      <c r="B795" s="19" t="s">
        <v>13</v>
      </c>
      <c r="C795" s="19">
        <v>580951</v>
      </c>
      <c r="D795" s="19">
        <v>7016982</v>
      </c>
      <c r="J795" t="s">
        <v>12</v>
      </c>
      <c r="K795">
        <v>581242</v>
      </c>
      <c r="L795">
        <v>7016223</v>
      </c>
    </row>
    <row r="796" spans="1:12" outlineLevel="2" x14ac:dyDescent="0.25">
      <c r="B796" s="19" t="s">
        <v>13</v>
      </c>
      <c r="C796" s="19">
        <v>581346</v>
      </c>
      <c r="D796" s="19">
        <v>7016884</v>
      </c>
      <c r="J796" t="s">
        <v>12</v>
      </c>
      <c r="K796">
        <v>581242</v>
      </c>
      <c r="L796">
        <v>7016223</v>
      </c>
    </row>
    <row r="797" spans="1:12" outlineLevel="2" x14ac:dyDescent="0.25">
      <c r="B797" s="19" t="s">
        <v>13</v>
      </c>
      <c r="C797" s="19">
        <v>581346</v>
      </c>
      <c r="D797" s="19">
        <v>7016884</v>
      </c>
      <c r="J797" t="s">
        <v>12</v>
      </c>
      <c r="K797">
        <v>581242</v>
      </c>
      <c r="L797">
        <v>7016223</v>
      </c>
    </row>
    <row r="798" spans="1:12" outlineLevel="2" x14ac:dyDescent="0.25">
      <c r="B798" s="19" t="s">
        <v>13</v>
      </c>
      <c r="C798" s="19">
        <v>581346</v>
      </c>
      <c r="D798" s="19">
        <v>7016884</v>
      </c>
      <c r="J798" t="s">
        <v>12</v>
      </c>
      <c r="K798">
        <v>581477</v>
      </c>
      <c r="L798">
        <v>7017142</v>
      </c>
    </row>
    <row r="799" spans="1:12" outlineLevel="2" x14ac:dyDescent="0.25">
      <c r="A799" s="5" t="s">
        <v>49</v>
      </c>
      <c r="B799" s="20">
        <f>SUBTOTAL(3,B743:B798)</f>
        <v>56</v>
      </c>
      <c r="C799" s="19"/>
      <c r="D799" s="19"/>
      <c r="J799" t="s">
        <v>12</v>
      </c>
      <c r="K799">
        <v>581477</v>
      </c>
      <c r="L799">
        <v>7017142</v>
      </c>
    </row>
    <row r="800" spans="1:12" outlineLevel="2" x14ac:dyDescent="0.25">
      <c r="B800" s="19" t="s">
        <v>14</v>
      </c>
      <c r="C800" s="19">
        <v>581586</v>
      </c>
      <c r="D800" s="19">
        <v>7018408</v>
      </c>
      <c r="J800" t="s">
        <v>12</v>
      </c>
      <c r="K800">
        <v>581477</v>
      </c>
      <c r="L800">
        <v>7017142</v>
      </c>
    </row>
    <row r="801" spans="2:12" outlineLevel="2" x14ac:dyDescent="0.25">
      <c r="B801" s="19" t="s">
        <v>14</v>
      </c>
      <c r="C801" s="19">
        <v>581505</v>
      </c>
      <c r="D801" s="19">
        <v>7016727</v>
      </c>
      <c r="J801" t="s">
        <v>12</v>
      </c>
      <c r="K801">
        <v>580951</v>
      </c>
      <c r="L801">
        <v>7016982</v>
      </c>
    </row>
    <row r="802" spans="2:12" outlineLevel="2" x14ac:dyDescent="0.25">
      <c r="B802" s="19" t="s">
        <v>14</v>
      </c>
      <c r="C802" s="19">
        <v>581586</v>
      </c>
      <c r="D802" s="19">
        <v>7018408</v>
      </c>
      <c r="J802" t="s">
        <v>12</v>
      </c>
      <c r="K802">
        <v>580951</v>
      </c>
      <c r="L802">
        <v>7016982</v>
      </c>
    </row>
    <row r="803" spans="2:12" outlineLevel="2" x14ac:dyDescent="0.25">
      <c r="B803" s="19" t="s">
        <v>14</v>
      </c>
      <c r="C803" s="19">
        <v>581203</v>
      </c>
      <c r="D803" s="19">
        <v>7016289</v>
      </c>
      <c r="J803" t="s">
        <v>12</v>
      </c>
      <c r="K803">
        <v>580951</v>
      </c>
      <c r="L803">
        <v>7016982</v>
      </c>
    </row>
    <row r="804" spans="2:12" outlineLevel="2" x14ac:dyDescent="0.25">
      <c r="B804" s="19" t="s">
        <v>14</v>
      </c>
      <c r="C804" s="19">
        <v>581586</v>
      </c>
      <c r="D804" s="19">
        <v>7018408</v>
      </c>
      <c r="J804" t="s">
        <v>12</v>
      </c>
      <c r="K804">
        <v>580951</v>
      </c>
      <c r="L804">
        <v>7016982</v>
      </c>
    </row>
    <row r="805" spans="2:12" outlineLevel="2" x14ac:dyDescent="0.25">
      <c r="B805" s="19" t="s">
        <v>14</v>
      </c>
      <c r="C805" s="19">
        <v>580884</v>
      </c>
      <c r="D805" s="19">
        <v>7015643</v>
      </c>
      <c r="J805" t="s">
        <v>12</v>
      </c>
      <c r="K805">
        <v>581624</v>
      </c>
      <c r="L805">
        <v>7016640</v>
      </c>
    </row>
    <row r="806" spans="2:12" outlineLevel="2" x14ac:dyDescent="0.25">
      <c r="B806" s="19" t="s">
        <v>14</v>
      </c>
      <c r="C806" s="19">
        <v>580884</v>
      </c>
      <c r="D806" s="19">
        <v>7015643</v>
      </c>
      <c r="J806" t="s">
        <v>12</v>
      </c>
      <c r="K806">
        <v>581624</v>
      </c>
      <c r="L806">
        <v>7016640</v>
      </c>
    </row>
    <row r="807" spans="2:12" outlineLevel="2" x14ac:dyDescent="0.25">
      <c r="B807" s="19" t="s">
        <v>14</v>
      </c>
      <c r="C807" s="19">
        <v>581273</v>
      </c>
      <c r="D807" s="19">
        <v>7016966</v>
      </c>
      <c r="J807" t="s">
        <v>12</v>
      </c>
      <c r="K807">
        <v>581624</v>
      </c>
      <c r="L807">
        <v>7016640</v>
      </c>
    </row>
    <row r="808" spans="2:12" outlineLevel="2" x14ac:dyDescent="0.25">
      <c r="B808" s="19" t="s">
        <v>14</v>
      </c>
      <c r="C808" s="19">
        <v>582258</v>
      </c>
      <c r="D808" s="19">
        <v>7017926</v>
      </c>
      <c r="J808" t="s">
        <v>12</v>
      </c>
      <c r="K808">
        <v>581624</v>
      </c>
      <c r="L808">
        <v>7016640</v>
      </c>
    </row>
    <row r="809" spans="2:12" outlineLevel="2" x14ac:dyDescent="0.25">
      <c r="B809" s="19" t="s">
        <v>14</v>
      </c>
      <c r="C809" s="19">
        <v>581848</v>
      </c>
      <c r="D809" s="19">
        <v>7017319</v>
      </c>
      <c r="J809" t="s">
        <v>12</v>
      </c>
      <c r="K809">
        <v>580855</v>
      </c>
      <c r="L809">
        <v>7015638</v>
      </c>
    </row>
    <row r="810" spans="2:12" outlineLevel="2" x14ac:dyDescent="0.25">
      <c r="B810" s="19" t="s">
        <v>14</v>
      </c>
      <c r="C810" s="19">
        <v>581586</v>
      </c>
      <c r="D810" s="19">
        <v>7018408</v>
      </c>
      <c r="J810" t="s">
        <v>12</v>
      </c>
      <c r="K810">
        <v>581242</v>
      </c>
      <c r="L810">
        <v>7016223</v>
      </c>
    </row>
    <row r="811" spans="2:12" outlineLevel="2" x14ac:dyDescent="0.25">
      <c r="B811" s="19" t="s">
        <v>14</v>
      </c>
      <c r="C811" s="19">
        <v>580951</v>
      </c>
      <c r="D811" s="19">
        <v>7016982</v>
      </c>
      <c r="J811" t="s">
        <v>12</v>
      </c>
      <c r="K811">
        <v>581242</v>
      </c>
      <c r="L811">
        <v>7016223</v>
      </c>
    </row>
    <row r="812" spans="2:12" outlineLevel="2" x14ac:dyDescent="0.25">
      <c r="B812" s="19" t="s">
        <v>14</v>
      </c>
      <c r="C812" s="19">
        <v>582136</v>
      </c>
      <c r="D812" s="19">
        <v>7018258</v>
      </c>
      <c r="J812" t="s">
        <v>12</v>
      </c>
      <c r="K812">
        <v>581477</v>
      </c>
      <c r="L812">
        <v>7017142</v>
      </c>
    </row>
    <row r="813" spans="2:12" outlineLevel="2" x14ac:dyDescent="0.25">
      <c r="B813" s="19" t="s">
        <v>14</v>
      </c>
      <c r="C813" s="19">
        <v>580951</v>
      </c>
      <c r="D813" s="19">
        <v>7016982</v>
      </c>
      <c r="J813" t="s">
        <v>12</v>
      </c>
      <c r="K813">
        <v>581477</v>
      </c>
      <c r="L813">
        <v>7017142</v>
      </c>
    </row>
    <row r="814" spans="2:12" outlineLevel="2" x14ac:dyDescent="0.25">
      <c r="B814" s="19" t="s">
        <v>14</v>
      </c>
      <c r="C814" s="19">
        <v>581715</v>
      </c>
      <c r="D814" s="19">
        <v>7017469</v>
      </c>
      <c r="J814" t="s">
        <v>12</v>
      </c>
      <c r="K814">
        <v>581477</v>
      </c>
      <c r="L814">
        <v>7017142</v>
      </c>
    </row>
    <row r="815" spans="2:12" outlineLevel="2" x14ac:dyDescent="0.25">
      <c r="B815" s="19" t="s">
        <v>14</v>
      </c>
      <c r="C815" s="19">
        <v>581203</v>
      </c>
      <c r="D815" s="19">
        <v>7016746</v>
      </c>
      <c r="J815" t="s">
        <v>12</v>
      </c>
      <c r="K815">
        <v>581477</v>
      </c>
      <c r="L815">
        <v>7017142</v>
      </c>
    </row>
    <row r="816" spans="2:12" outlineLevel="2" x14ac:dyDescent="0.25">
      <c r="B816" s="19" t="s">
        <v>14</v>
      </c>
      <c r="C816" s="19">
        <v>581129</v>
      </c>
      <c r="D816" s="19">
        <v>7016868</v>
      </c>
      <c r="J816" t="s">
        <v>12</v>
      </c>
      <c r="K816">
        <v>581477</v>
      </c>
      <c r="L816">
        <v>7017142</v>
      </c>
    </row>
    <row r="817" spans="2:12" outlineLevel="2" x14ac:dyDescent="0.25">
      <c r="B817" s="19" t="s">
        <v>14</v>
      </c>
      <c r="C817" s="19">
        <v>581848</v>
      </c>
      <c r="D817" s="19">
        <v>7017319</v>
      </c>
      <c r="J817" t="s">
        <v>12</v>
      </c>
      <c r="K817">
        <v>581477</v>
      </c>
      <c r="L817">
        <v>7017142</v>
      </c>
    </row>
    <row r="818" spans="2:12" outlineLevel="2" x14ac:dyDescent="0.25">
      <c r="B818" s="19" t="s">
        <v>14</v>
      </c>
      <c r="C818" s="19">
        <v>581841</v>
      </c>
      <c r="D818" s="19">
        <v>7016967</v>
      </c>
      <c r="J818" t="s">
        <v>12</v>
      </c>
      <c r="K818">
        <v>581558</v>
      </c>
      <c r="L818">
        <v>7017093</v>
      </c>
    </row>
    <row r="819" spans="2:12" outlineLevel="2" x14ac:dyDescent="0.25">
      <c r="B819" s="19" t="s">
        <v>14</v>
      </c>
      <c r="C819" s="19">
        <v>580951</v>
      </c>
      <c r="D819" s="19">
        <v>7016982</v>
      </c>
      <c r="J819" t="s">
        <v>12</v>
      </c>
      <c r="K819">
        <v>581330</v>
      </c>
      <c r="L819">
        <v>7016396</v>
      </c>
    </row>
    <row r="820" spans="2:12" outlineLevel="2" x14ac:dyDescent="0.25">
      <c r="B820" s="19" t="s">
        <v>14</v>
      </c>
      <c r="C820" s="19">
        <v>580951</v>
      </c>
      <c r="D820" s="19">
        <v>7016982</v>
      </c>
      <c r="J820" t="s">
        <v>12</v>
      </c>
      <c r="K820">
        <v>581330</v>
      </c>
      <c r="L820">
        <v>7016396</v>
      </c>
    </row>
    <row r="821" spans="2:12" outlineLevel="2" x14ac:dyDescent="0.25">
      <c r="B821" s="19" t="s">
        <v>14</v>
      </c>
      <c r="C821" s="19">
        <v>580951</v>
      </c>
      <c r="D821" s="19">
        <v>7016982</v>
      </c>
      <c r="J821" t="s">
        <v>12</v>
      </c>
      <c r="K821">
        <v>581277</v>
      </c>
      <c r="L821">
        <v>7016592</v>
      </c>
    </row>
    <row r="822" spans="2:12" outlineLevel="2" x14ac:dyDescent="0.25">
      <c r="B822" s="19" t="s">
        <v>14</v>
      </c>
      <c r="C822" s="19">
        <v>580951</v>
      </c>
      <c r="D822" s="19">
        <v>7016982</v>
      </c>
      <c r="J822" t="s">
        <v>12</v>
      </c>
      <c r="K822">
        <v>581277</v>
      </c>
      <c r="L822">
        <v>7016592</v>
      </c>
    </row>
    <row r="823" spans="2:12" outlineLevel="2" x14ac:dyDescent="0.25">
      <c r="B823" s="19" t="s">
        <v>14</v>
      </c>
      <c r="C823" s="19">
        <v>581698</v>
      </c>
      <c r="D823" s="19">
        <v>7017734</v>
      </c>
      <c r="J823" t="s">
        <v>12</v>
      </c>
      <c r="K823">
        <v>581277</v>
      </c>
      <c r="L823">
        <v>7016592</v>
      </c>
    </row>
    <row r="824" spans="2:12" outlineLevel="2" x14ac:dyDescent="0.25">
      <c r="B824" s="19" t="s">
        <v>14</v>
      </c>
      <c r="C824" s="19">
        <v>581715</v>
      </c>
      <c r="D824" s="19">
        <v>7017469</v>
      </c>
      <c r="J824" t="s">
        <v>12</v>
      </c>
      <c r="K824">
        <v>581242</v>
      </c>
      <c r="L824">
        <v>7016223</v>
      </c>
    </row>
    <row r="825" spans="2:12" outlineLevel="2" x14ac:dyDescent="0.25">
      <c r="B825" s="19" t="s">
        <v>14</v>
      </c>
      <c r="C825" s="19">
        <v>580951</v>
      </c>
      <c r="D825" s="19">
        <v>7016982</v>
      </c>
      <c r="J825" t="s">
        <v>12</v>
      </c>
      <c r="K825">
        <v>581242</v>
      </c>
      <c r="L825">
        <v>7016223</v>
      </c>
    </row>
    <row r="826" spans="2:12" outlineLevel="2" x14ac:dyDescent="0.25">
      <c r="B826" s="19" t="s">
        <v>14</v>
      </c>
      <c r="C826" s="19">
        <v>582258</v>
      </c>
      <c r="D826" s="19">
        <v>7017926</v>
      </c>
      <c r="J826" t="s">
        <v>12</v>
      </c>
      <c r="K826">
        <v>581242</v>
      </c>
      <c r="L826">
        <v>7016223</v>
      </c>
    </row>
    <row r="827" spans="2:12" outlineLevel="2" x14ac:dyDescent="0.25">
      <c r="B827" s="19" t="s">
        <v>14</v>
      </c>
      <c r="C827" s="19">
        <v>580951</v>
      </c>
      <c r="D827" s="19">
        <v>7016982</v>
      </c>
      <c r="J827" t="s">
        <v>12</v>
      </c>
      <c r="K827">
        <v>581242</v>
      </c>
      <c r="L827">
        <v>7016223</v>
      </c>
    </row>
    <row r="828" spans="2:12" outlineLevel="2" x14ac:dyDescent="0.25">
      <c r="B828" t="s">
        <v>14</v>
      </c>
      <c r="C828">
        <v>582002</v>
      </c>
      <c r="D828">
        <v>7018340</v>
      </c>
      <c r="J828" t="s">
        <v>12</v>
      </c>
      <c r="K828">
        <v>581477</v>
      </c>
      <c r="L828">
        <v>7017142</v>
      </c>
    </row>
    <row r="829" spans="2:12" outlineLevel="2" x14ac:dyDescent="0.25">
      <c r="B829" t="s">
        <v>14</v>
      </c>
      <c r="C829">
        <v>580951</v>
      </c>
      <c r="D829">
        <v>7016982</v>
      </c>
      <c r="J829" t="s">
        <v>12</v>
      </c>
      <c r="K829">
        <v>581242</v>
      </c>
      <c r="L829">
        <v>7016223</v>
      </c>
    </row>
    <row r="830" spans="2:12" outlineLevel="2" x14ac:dyDescent="0.25">
      <c r="B830" t="s">
        <v>14</v>
      </c>
      <c r="C830">
        <v>580579</v>
      </c>
      <c r="D830">
        <v>7016971</v>
      </c>
      <c r="J830" t="s">
        <v>12</v>
      </c>
      <c r="K830">
        <v>581226</v>
      </c>
      <c r="L830">
        <v>7016311</v>
      </c>
    </row>
    <row r="831" spans="2:12" outlineLevel="2" x14ac:dyDescent="0.25">
      <c r="B831" t="s">
        <v>14</v>
      </c>
      <c r="C831">
        <v>581715</v>
      </c>
      <c r="D831">
        <v>7017469</v>
      </c>
      <c r="J831" t="s">
        <v>12</v>
      </c>
      <c r="K831">
        <v>580954</v>
      </c>
      <c r="L831">
        <v>7016096</v>
      </c>
    </row>
    <row r="832" spans="2:12" outlineLevel="2" x14ac:dyDescent="0.25">
      <c r="B832" t="s">
        <v>14</v>
      </c>
      <c r="C832">
        <v>581273</v>
      </c>
      <c r="D832">
        <v>7016966</v>
      </c>
      <c r="J832" t="s">
        <v>12</v>
      </c>
      <c r="K832">
        <v>580972</v>
      </c>
      <c r="L832">
        <v>7015154</v>
      </c>
    </row>
    <row r="833" spans="2:12" outlineLevel="2" x14ac:dyDescent="0.25">
      <c r="B833" t="s">
        <v>14</v>
      </c>
      <c r="C833">
        <v>580422</v>
      </c>
      <c r="D833">
        <v>7016885</v>
      </c>
      <c r="J833" t="s">
        <v>12</v>
      </c>
      <c r="K833">
        <v>581624</v>
      </c>
      <c r="L833">
        <v>7016640</v>
      </c>
    </row>
    <row r="834" spans="2:12" outlineLevel="2" x14ac:dyDescent="0.25">
      <c r="B834" t="s">
        <v>14</v>
      </c>
      <c r="C834">
        <v>580336</v>
      </c>
      <c r="D834">
        <v>7016997</v>
      </c>
      <c r="J834" t="s">
        <v>12</v>
      </c>
      <c r="K834">
        <v>580972</v>
      </c>
      <c r="L834">
        <v>7015154</v>
      </c>
    </row>
    <row r="835" spans="2:12" outlineLevel="2" x14ac:dyDescent="0.25">
      <c r="B835" t="s">
        <v>14</v>
      </c>
      <c r="C835">
        <v>580951</v>
      </c>
      <c r="D835">
        <v>7016982</v>
      </c>
      <c r="J835" t="s">
        <v>12</v>
      </c>
      <c r="K835">
        <v>580972</v>
      </c>
      <c r="L835">
        <v>7015154</v>
      </c>
    </row>
    <row r="836" spans="2:12" outlineLevel="2" x14ac:dyDescent="0.25">
      <c r="B836" t="s">
        <v>14</v>
      </c>
      <c r="C836">
        <v>581715</v>
      </c>
      <c r="D836">
        <v>7017469</v>
      </c>
      <c r="J836" t="s">
        <v>12</v>
      </c>
      <c r="K836">
        <v>580972</v>
      </c>
      <c r="L836">
        <v>7015154</v>
      </c>
    </row>
    <row r="837" spans="2:12" outlineLevel="2" x14ac:dyDescent="0.25">
      <c r="B837" t="s">
        <v>14</v>
      </c>
      <c r="C837">
        <v>581203</v>
      </c>
      <c r="D837">
        <v>7016746</v>
      </c>
      <c r="J837" t="s">
        <v>12</v>
      </c>
      <c r="K837">
        <v>580855</v>
      </c>
      <c r="L837">
        <v>7015638</v>
      </c>
    </row>
    <row r="838" spans="2:12" outlineLevel="2" x14ac:dyDescent="0.25">
      <c r="B838" t="s">
        <v>14</v>
      </c>
      <c r="C838">
        <v>581848</v>
      </c>
      <c r="D838">
        <v>7017319</v>
      </c>
      <c r="J838" t="s">
        <v>12</v>
      </c>
      <c r="K838">
        <v>580954</v>
      </c>
      <c r="L838">
        <v>7016096</v>
      </c>
    </row>
    <row r="839" spans="2:12" outlineLevel="2" x14ac:dyDescent="0.25">
      <c r="B839" t="s">
        <v>14</v>
      </c>
      <c r="C839">
        <v>580656</v>
      </c>
      <c r="D839">
        <v>7016221</v>
      </c>
      <c r="J839" t="s">
        <v>12</v>
      </c>
      <c r="K839">
        <v>580855</v>
      </c>
      <c r="L839">
        <v>7015638</v>
      </c>
    </row>
    <row r="840" spans="2:12" outlineLevel="2" x14ac:dyDescent="0.25">
      <c r="B840" t="s">
        <v>14</v>
      </c>
      <c r="C840">
        <v>581715</v>
      </c>
      <c r="D840">
        <v>7017469</v>
      </c>
      <c r="J840" t="s">
        <v>12</v>
      </c>
      <c r="K840">
        <v>580748</v>
      </c>
      <c r="L840">
        <v>7015650</v>
      </c>
    </row>
    <row r="841" spans="2:12" outlineLevel="2" x14ac:dyDescent="0.25">
      <c r="B841" t="s">
        <v>14</v>
      </c>
      <c r="C841">
        <v>580077</v>
      </c>
      <c r="D841">
        <v>7016475</v>
      </c>
      <c r="J841" t="s">
        <v>12</v>
      </c>
      <c r="K841">
        <v>580855</v>
      </c>
      <c r="L841">
        <v>7015638</v>
      </c>
    </row>
    <row r="842" spans="2:12" outlineLevel="2" x14ac:dyDescent="0.25">
      <c r="B842" t="s">
        <v>14</v>
      </c>
      <c r="C842">
        <v>581852</v>
      </c>
      <c r="D842">
        <v>7018385</v>
      </c>
      <c r="J842" t="s">
        <v>12</v>
      </c>
      <c r="K842">
        <v>581242</v>
      </c>
      <c r="L842">
        <v>7016223</v>
      </c>
    </row>
    <row r="843" spans="2:12" outlineLevel="2" x14ac:dyDescent="0.25">
      <c r="B843" t="s">
        <v>14</v>
      </c>
      <c r="C843">
        <v>580951</v>
      </c>
      <c r="D843">
        <v>7016982</v>
      </c>
      <c r="J843" t="s">
        <v>12</v>
      </c>
      <c r="K843">
        <v>581242</v>
      </c>
      <c r="L843">
        <v>7016223</v>
      </c>
    </row>
    <row r="844" spans="2:12" outlineLevel="2" x14ac:dyDescent="0.25">
      <c r="B844" t="s">
        <v>14</v>
      </c>
      <c r="C844">
        <v>580951</v>
      </c>
      <c r="D844">
        <v>7016982</v>
      </c>
      <c r="J844" t="s">
        <v>12</v>
      </c>
      <c r="K844">
        <v>581277</v>
      </c>
      <c r="L844">
        <v>7016592</v>
      </c>
    </row>
    <row r="845" spans="2:12" outlineLevel="2" x14ac:dyDescent="0.25">
      <c r="B845" t="s">
        <v>14</v>
      </c>
      <c r="C845">
        <v>581944</v>
      </c>
      <c r="D845">
        <v>7018514</v>
      </c>
      <c r="J845" t="s">
        <v>12</v>
      </c>
      <c r="K845">
        <v>581242</v>
      </c>
      <c r="L845">
        <v>7016223</v>
      </c>
    </row>
    <row r="846" spans="2:12" outlineLevel="2" x14ac:dyDescent="0.25">
      <c r="B846" t="s">
        <v>14</v>
      </c>
      <c r="C846">
        <v>581111</v>
      </c>
      <c r="D846">
        <v>7015884</v>
      </c>
      <c r="J846" t="s">
        <v>12</v>
      </c>
      <c r="K846">
        <v>580855</v>
      </c>
      <c r="L846">
        <v>7015638</v>
      </c>
    </row>
    <row r="847" spans="2:12" outlineLevel="2" x14ac:dyDescent="0.25">
      <c r="B847" t="s">
        <v>14</v>
      </c>
      <c r="C847">
        <v>581715</v>
      </c>
      <c r="D847">
        <v>7017469</v>
      </c>
      <c r="J847" t="s">
        <v>12</v>
      </c>
      <c r="K847">
        <v>580981</v>
      </c>
      <c r="L847">
        <v>7016116</v>
      </c>
    </row>
    <row r="848" spans="2:12" outlineLevel="2" x14ac:dyDescent="0.25">
      <c r="B848" t="s">
        <v>14</v>
      </c>
      <c r="C848">
        <v>580951</v>
      </c>
      <c r="D848">
        <v>7016982</v>
      </c>
      <c r="J848" t="s">
        <v>12</v>
      </c>
      <c r="K848">
        <v>581242</v>
      </c>
      <c r="L848">
        <v>7016223</v>
      </c>
    </row>
    <row r="849" spans="1:12" outlineLevel="2" x14ac:dyDescent="0.25">
      <c r="B849" t="s">
        <v>14</v>
      </c>
      <c r="C849">
        <v>580951</v>
      </c>
      <c r="D849">
        <v>7016982</v>
      </c>
      <c r="J849" t="s">
        <v>12</v>
      </c>
      <c r="K849">
        <v>581226</v>
      </c>
      <c r="L849">
        <v>7016311</v>
      </c>
    </row>
    <row r="850" spans="1:12" outlineLevel="2" x14ac:dyDescent="0.25">
      <c r="B850" t="s">
        <v>14</v>
      </c>
      <c r="C850">
        <v>580951</v>
      </c>
      <c r="D850">
        <v>7016982</v>
      </c>
      <c r="J850" t="s">
        <v>12</v>
      </c>
      <c r="K850">
        <v>580954</v>
      </c>
      <c r="L850">
        <v>7016096</v>
      </c>
    </row>
    <row r="851" spans="1:12" outlineLevel="2" x14ac:dyDescent="0.25">
      <c r="B851" t="s">
        <v>14</v>
      </c>
      <c r="C851">
        <v>580748</v>
      </c>
      <c r="D851">
        <v>7015650</v>
      </c>
      <c r="J851" t="s">
        <v>12</v>
      </c>
      <c r="K851">
        <v>580925</v>
      </c>
      <c r="L851">
        <v>7015505</v>
      </c>
    </row>
    <row r="852" spans="1:12" outlineLevel="2" x14ac:dyDescent="0.25">
      <c r="B852" t="s">
        <v>14</v>
      </c>
      <c r="C852">
        <v>581848</v>
      </c>
      <c r="D852">
        <v>7017319</v>
      </c>
      <c r="J852" t="s">
        <v>12</v>
      </c>
      <c r="K852">
        <v>581203</v>
      </c>
      <c r="L852">
        <v>7016289</v>
      </c>
    </row>
    <row r="853" spans="1:12" outlineLevel="2" x14ac:dyDescent="0.25">
      <c r="B853" t="s">
        <v>14</v>
      </c>
      <c r="C853">
        <v>581944</v>
      </c>
      <c r="D853">
        <v>7018514</v>
      </c>
      <c r="J853" t="s">
        <v>12</v>
      </c>
      <c r="K853">
        <v>581330</v>
      </c>
      <c r="L853">
        <v>7016396</v>
      </c>
    </row>
    <row r="854" spans="1:12" outlineLevel="2" x14ac:dyDescent="0.25">
      <c r="B854" t="s">
        <v>14</v>
      </c>
      <c r="C854">
        <v>582030</v>
      </c>
      <c r="D854">
        <v>7016879</v>
      </c>
      <c r="J854" t="s">
        <v>12</v>
      </c>
      <c r="K854">
        <v>580884</v>
      </c>
      <c r="L854">
        <v>7015643</v>
      </c>
    </row>
    <row r="855" spans="1:12" outlineLevel="2" x14ac:dyDescent="0.25">
      <c r="A855" s="5" t="s">
        <v>50</v>
      </c>
      <c r="B855">
        <f>SUBTOTAL(3,B800:B854)</f>
        <v>55</v>
      </c>
      <c r="J855" t="s">
        <v>12</v>
      </c>
      <c r="K855">
        <v>581330</v>
      </c>
      <c r="L855">
        <v>7016396</v>
      </c>
    </row>
    <row r="856" spans="1:12" outlineLevel="2" x14ac:dyDescent="0.25">
      <c r="B856" s="19" t="s">
        <v>15</v>
      </c>
      <c r="C856" s="19">
        <v>581586</v>
      </c>
      <c r="D856" s="19">
        <v>7018408</v>
      </c>
      <c r="J856" t="s">
        <v>12</v>
      </c>
      <c r="K856">
        <v>581203</v>
      </c>
      <c r="L856">
        <v>7016289</v>
      </c>
    </row>
    <row r="857" spans="1:12" outlineLevel="2" x14ac:dyDescent="0.25">
      <c r="B857" s="19" t="s">
        <v>15</v>
      </c>
      <c r="C857" s="19">
        <v>581129</v>
      </c>
      <c r="D857" s="19">
        <v>7016868</v>
      </c>
      <c r="J857" t="s">
        <v>12</v>
      </c>
      <c r="K857">
        <v>581181</v>
      </c>
      <c r="L857">
        <v>7016407</v>
      </c>
    </row>
    <row r="858" spans="1:12" outlineLevel="2" x14ac:dyDescent="0.25">
      <c r="B858" s="19" t="s">
        <v>15</v>
      </c>
      <c r="C858" s="19">
        <v>580951</v>
      </c>
      <c r="D858" s="19">
        <v>7016982</v>
      </c>
      <c r="J858" t="s">
        <v>12</v>
      </c>
      <c r="K858">
        <v>581226</v>
      </c>
      <c r="L858">
        <v>7016311</v>
      </c>
    </row>
    <row r="859" spans="1:12" outlineLevel="2" x14ac:dyDescent="0.25">
      <c r="B859" s="19" t="s">
        <v>15</v>
      </c>
      <c r="C859" s="19">
        <v>581593</v>
      </c>
      <c r="D859" s="19">
        <v>7017282</v>
      </c>
      <c r="J859" t="s">
        <v>12</v>
      </c>
      <c r="K859">
        <v>581043</v>
      </c>
      <c r="L859">
        <v>7015981</v>
      </c>
    </row>
    <row r="860" spans="1:12" outlineLevel="2" x14ac:dyDescent="0.25">
      <c r="B860" s="19" t="s">
        <v>15</v>
      </c>
      <c r="C860" s="19">
        <v>580951</v>
      </c>
      <c r="D860" s="19">
        <v>7016982</v>
      </c>
      <c r="J860" t="s">
        <v>12</v>
      </c>
      <c r="K860">
        <v>581330</v>
      </c>
      <c r="L860">
        <v>7016396</v>
      </c>
    </row>
    <row r="861" spans="1:12" outlineLevel="1" x14ac:dyDescent="0.25">
      <c r="B861" s="19"/>
      <c r="C861" s="19"/>
      <c r="D861" s="19"/>
      <c r="I861" s="5" t="s">
        <v>48</v>
      </c>
      <c r="J861">
        <f>SUBTOTAL(3,J639:J860)</f>
        <v>222</v>
      </c>
    </row>
    <row r="862" spans="1:12" outlineLevel="2" x14ac:dyDescent="0.25">
      <c r="B862" s="19" t="s">
        <v>15</v>
      </c>
      <c r="C862" s="19">
        <v>581644</v>
      </c>
      <c r="D862" s="19">
        <v>7017245</v>
      </c>
      <c r="J862" s="19" t="s">
        <v>13</v>
      </c>
      <c r="K862" s="19">
        <v>580951</v>
      </c>
      <c r="L862" s="19">
        <v>7016982</v>
      </c>
    </row>
    <row r="863" spans="1:12" outlineLevel="2" x14ac:dyDescent="0.25">
      <c r="B863" s="19" t="s">
        <v>15</v>
      </c>
      <c r="C863" s="19">
        <v>580951</v>
      </c>
      <c r="D863" s="19">
        <v>7016982</v>
      </c>
      <c r="J863" s="19" t="s">
        <v>13</v>
      </c>
      <c r="K863" s="19">
        <v>580951</v>
      </c>
      <c r="L863" s="19">
        <v>7016982</v>
      </c>
    </row>
    <row r="864" spans="1:12" outlineLevel="2" x14ac:dyDescent="0.25">
      <c r="B864" s="19" t="s">
        <v>15</v>
      </c>
      <c r="C864" s="19">
        <v>580951</v>
      </c>
      <c r="D864" s="19">
        <v>7016982</v>
      </c>
      <c r="J864" s="19" t="s">
        <v>13</v>
      </c>
      <c r="K864" s="19">
        <v>581330</v>
      </c>
      <c r="L864" s="19">
        <v>7016433</v>
      </c>
    </row>
    <row r="865" spans="2:12" outlineLevel="2" x14ac:dyDescent="0.25">
      <c r="B865" s="19" t="s">
        <v>15</v>
      </c>
      <c r="C865" s="19">
        <v>580951</v>
      </c>
      <c r="D865" s="19">
        <v>7016982</v>
      </c>
      <c r="J865" s="19" t="s">
        <v>13</v>
      </c>
      <c r="K865" s="19">
        <v>580951</v>
      </c>
      <c r="L865" s="19">
        <v>7016982</v>
      </c>
    </row>
    <row r="866" spans="2:12" outlineLevel="2" x14ac:dyDescent="0.25">
      <c r="B866" s="19" t="s">
        <v>15</v>
      </c>
      <c r="C866" s="19">
        <v>580951</v>
      </c>
      <c r="D866" s="19">
        <v>7016982</v>
      </c>
      <c r="J866" s="19" t="s">
        <v>13</v>
      </c>
      <c r="K866" s="19">
        <v>580951</v>
      </c>
      <c r="L866" s="19">
        <v>7016982</v>
      </c>
    </row>
    <row r="867" spans="2:12" outlineLevel="2" x14ac:dyDescent="0.25">
      <c r="B867" s="19" t="s">
        <v>15</v>
      </c>
      <c r="C867" s="19">
        <v>580951</v>
      </c>
      <c r="D867" s="19">
        <v>7016982</v>
      </c>
      <c r="J867" s="19" t="s">
        <v>13</v>
      </c>
      <c r="K867" s="19">
        <v>580951</v>
      </c>
      <c r="L867" s="19">
        <v>7016982</v>
      </c>
    </row>
    <row r="868" spans="2:12" outlineLevel="2" x14ac:dyDescent="0.25">
      <c r="B868" s="19" t="s">
        <v>15</v>
      </c>
      <c r="C868" s="19">
        <v>581277</v>
      </c>
      <c r="D868" s="19">
        <v>7016592</v>
      </c>
      <c r="J868" s="19" t="s">
        <v>13</v>
      </c>
      <c r="K868" s="19">
        <v>581477</v>
      </c>
      <c r="L868" s="19">
        <v>7017142</v>
      </c>
    </row>
    <row r="869" spans="2:12" outlineLevel="2" x14ac:dyDescent="0.25">
      <c r="B869" s="19" t="s">
        <v>15</v>
      </c>
      <c r="C869" s="19">
        <v>581041</v>
      </c>
      <c r="D869" s="19">
        <v>7016850</v>
      </c>
      <c r="J869" s="19" t="s">
        <v>13</v>
      </c>
      <c r="K869" s="19">
        <v>580951</v>
      </c>
      <c r="L869" s="19">
        <v>7016982</v>
      </c>
    </row>
    <row r="870" spans="2:12" outlineLevel="2" x14ac:dyDescent="0.25">
      <c r="B870" s="19" t="s">
        <v>15</v>
      </c>
      <c r="C870" s="19">
        <v>581162</v>
      </c>
      <c r="D870" s="19">
        <v>7017055</v>
      </c>
      <c r="J870" s="19" t="s">
        <v>13</v>
      </c>
      <c r="K870" s="19">
        <v>581477</v>
      </c>
      <c r="L870" s="19">
        <v>7017142</v>
      </c>
    </row>
    <row r="871" spans="2:12" outlineLevel="2" x14ac:dyDescent="0.25">
      <c r="B871" s="19" t="s">
        <v>15</v>
      </c>
      <c r="C871" s="19">
        <v>581192</v>
      </c>
      <c r="D871" s="19">
        <v>7016850</v>
      </c>
      <c r="J871" s="19" t="s">
        <v>13</v>
      </c>
      <c r="K871" s="19">
        <v>581477</v>
      </c>
      <c r="L871" s="19">
        <v>7017142</v>
      </c>
    </row>
    <row r="872" spans="2:12" outlineLevel="2" x14ac:dyDescent="0.25">
      <c r="B872" s="19" t="s">
        <v>15</v>
      </c>
      <c r="C872" s="19">
        <v>581192</v>
      </c>
      <c r="D872" s="19">
        <v>7016850</v>
      </c>
      <c r="J872" s="19" t="s">
        <v>13</v>
      </c>
      <c r="K872" s="19">
        <v>581477</v>
      </c>
      <c r="L872" s="19">
        <v>7017142</v>
      </c>
    </row>
    <row r="873" spans="2:12" outlineLevel="2" x14ac:dyDescent="0.25">
      <c r="B873" s="19" t="s">
        <v>15</v>
      </c>
      <c r="C873" s="19">
        <v>581203</v>
      </c>
      <c r="D873" s="19">
        <v>7016746</v>
      </c>
      <c r="J873" s="19" t="s">
        <v>13</v>
      </c>
      <c r="K873" s="19">
        <v>581477</v>
      </c>
      <c r="L873" s="19">
        <v>7017142</v>
      </c>
    </row>
    <row r="874" spans="2:12" outlineLevel="2" x14ac:dyDescent="0.25">
      <c r="B874" s="19" t="s">
        <v>15</v>
      </c>
      <c r="C874" s="19">
        <v>581241</v>
      </c>
      <c r="D874" s="19">
        <v>7016745</v>
      </c>
      <c r="J874" s="19" t="s">
        <v>13</v>
      </c>
      <c r="K874" s="19">
        <v>581477</v>
      </c>
      <c r="L874" s="19">
        <v>7017142</v>
      </c>
    </row>
    <row r="875" spans="2:12" outlineLevel="2" x14ac:dyDescent="0.25">
      <c r="B875" s="19" t="s">
        <v>15</v>
      </c>
      <c r="C875" s="19">
        <v>580449</v>
      </c>
      <c r="D875" s="19">
        <v>7017811</v>
      </c>
      <c r="J875" s="19" t="s">
        <v>13</v>
      </c>
      <c r="K875" s="19">
        <v>581477</v>
      </c>
      <c r="L875" s="19">
        <v>7017142</v>
      </c>
    </row>
    <row r="876" spans="2:12" outlineLevel="2" x14ac:dyDescent="0.25">
      <c r="B876" s="19" t="s">
        <v>15</v>
      </c>
      <c r="C876" s="19">
        <v>581330</v>
      </c>
      <c r="D876" s="19">
        <v>7016396</v>
      </c>
      <c r="J876" s="19" t="s">
        <v>13</v>
      </c>
      <c r="K876" s="19">
        <v>581477</v>
      </c>
      <c r="L876" s="19">
        <v>7017142</v>
      </c>
    </row>
    <row r="877" spans="2:12" outlineLevel="2" x14ac:dyDescent="0.25">
      <c r="B877" s="19" t="s">
        <v>15</v>
      </c>
      <c r="C877" s="19">
        <v>580580</v>
      </c>
      <c r="D877" s="19">
        <v>7016894</v>
      </c>
      <c r="J877" s="19" t="s">
        <v>13</v>
      </c>
      <c r="K877" s="19">
        <v>581477</v>
      </c>
      <c r="L877" s="19">
        <v>7017142</v>
      </c>
    </row>
    <row r="878" spans="2:12" outlineLevel="2" x14ac:dyDescent="0.25">
      <c r="B878" s="19" t="s">
        <v>15</v>
      </c>
      <c r="C878" s="19">
        <v>581226</v>
      </c>
      <c r="D878" s="19">
        <v>7016615</v>
      </c>
      <c r="J878" s="19" t="s">
        <v>13</v>
      </c>
      <c r="K878" s="19">
        <v>581477</v>
      </c>
      <c r="L878" s="19">
        <v>7017142</v>
      </c>
    </row>
    <row r="879" spans="2:12" outlineLevel="2" x14ac:dyDescent="0.25">
      <c r="B879" s="19" t="s">
        <v>15</v>
      </c>
      <c r="C879" s="19">
        <v>580761</v>
      </c>
      <c r="D879" s="19">
        <v>7016847</v>
      </c>
      <c r="J879" s="19" t="s">
        <v>13</v>
      </c>
      <c r="K879" s="19">
        <v>581477</v>
      </c>
      <c r="L879" s="19">
        <v>7017142</v>
      </c>
    </row>
    <row r="880" spans="2:12" outlineLevel="2" x14ac:dyDescent="0.25">
      <c r="B880" s="19" t="s">
        <v>15</v>
      </c>
      <c r="C880" s="19">
        <v>581203</v>
      </c>
      <c r="D880" s="19">
        <v>7016746</v>
      </c>
      <c r="J880" s="19" t="s">
        <v>13</v>
      </c>
      <c r="K880" s="19">
        <v>581477</v>
      </c>
      <c r="L880" s="19">
        <v>7017142</v>
      </c>
    </row>
    <row r="881" spans="1:12" outlineLevel="2" x14ac:dyDescent="0.25">
      <c r="B881" s="19" t="s">
        <v>15</v>
      </c>
      <c r="C881" s="19">
        <v>580951</v>
      </c>
      <c r="D881" s="19">
        <v>7016982</v>
      </c>
      <c r="J881" s="19" t="s">
        <v>13</v>
      </c>
      <c r="K881" s="19">
        <v>581477</v>
      </c>
      <c r="L881" s="19">
        <v>7017142</v>
      </c>
    </row>
    <row r="882" spans="1:12" outlineLevel="2" x14ac:dyDescent="0.25">
      <c r="B882" s="19" t="s">
        <v>15</v>
      </c>
      <c r="C882" s="19">
        <v>580951</v>
      </c>
      <c r="D882" s="19">
        <v>7016982</v>
      </c>
      <c r="J882" s="19" t="s">
        <v>13</v>
      </c>
      <c r="K882" s="19">
        <v>581477</v>
      </c>
      <c r="L882" s="19">
        <v>7017142</v>
      </c>
    </row>
    <row r="883" spans="1:12" outlineLevel="2" x14ac:dyDescent="0.25">
      <c r="B883" s="19" t="s">
        <v>15</v>
      </c>
      <c r="C883" s="19">
        <v>580643</v>
      </c>
      <c r="D883" s="19">
        <v>7016790</v>
      </c>
      <c r="J883" s="19" t="s">
        <v>13</v>
      </c>
      <c r="K883" s="19">
        <v>581477</v>
      </c>
      <c r="L883" s="19">
        <v>7017142</v>
      </c>
    </row>
    <row r="884" spans="1:12" outlineLevel="2" x14ac:dyDescent="0.25">
      <c r="B884" s="19" t="s">
        <v>15</v>
      </c>
      <c r="C884" s="19">
        <v>580951</v>
      </c>
      <c r="D884" s="19">
        <v>7016982</v>
      </c>
      <c r="J884" s="19" t="s">
        <v>13</v>
      </c>
      <c r="K884" s="19">
        <v>581477</v>
      </c>
      <c r="L884" s="19">
        <v>7017142</v>
      </c>
    </row>
    <row r="885" spans="1:12" outlineLevel="2" x14ac:dyDescent="0.25">
      <c r="B885" s="19" t="s">
        <v>15</v>
      </c>
      <c r="C885" s="19">
        <v>580951</v>
      </c>
      <c r="D885" s="19">
        <v>7016982</v>
      </c>
      <c r="J885" s="19" t="s">
        <v>13</v>
      </c>
      <c r="K885" s="19">
        <v>581477</v>
      </c>
      <c r="L885" s="19">
        <v>7017142</v>
      </c>
    </row>
    <row r="886" spans="1:12" outlineLevel="2" x14ac:dyDescent="0.25">
      <c r="B886" s="19" t="s">
        <v>15</v>
      </c>
      <c r="C886" s="19">
        <v>581330</v>
      </c>
      <c r="D886" s="19">
        <v>7016396</v>
      </c>
      <c r="J886" s="19" t="s">
        <v>13</v>
      </c>
      <c r="K886" s="19">
        <v>580951</v>
      </c>
      <c r="L886" s="19">
        <v>7016982</v>
      </c>
    </row>
    <row r="887" spans="1:12" outlineLevel="2" x14ac:dyDescent="0.25">
      <c r="B887" s="19" t="s">
        <v>15</v>
      </c>
      <c r="C887" s="19">
        <v>581203</v>
      </c>
      <c r="D887" s="19">
        <v>7016746</v>
      </c>
      <c r="J887" s="19" t="s">
        <v>13</v>
      </c>
      <c r="K887" s="19">
        <v>580951</v>
      </c>
      <c r="L887" s="19">
        <v>7016982</v>
      </c>
    </row>
    <row r="888" spans="1:12" outlineLevel="2" x14ac:dyDescent="0.25">
      <c r="B888" s="19" t="s">
        <v>15</v>
      </c>
      <c r="C888" s="19">
        <v>581449</v>
      </c>
      <c r="D888" s="19">
        <v>7017051</v>
      </c>
      <c r="J888" s="19" t="s">
        <v>13</v>
      </c>
      <c r="K888" s="19">
        <v>580951</v>
      </c>
      <c r="L888" s="19">
        <v>7016982</v>
      </c>
    </row>
    <row r="889" spans="1:12" outlineLevel="2" x14ac:dyDescent="0.25">
      <c r="B889" s="19" t="s">
        <v>15</v>
      </c>
      <c r="C889" s="19">
        <v>580951</v>
      </c>
      <c r="D889" s="19">
        <v>7016982</v>
      </c>
      <c r="J889" s="19" t="s">
        <v>13</v>
      </c>
      <c r="K889" s="19">
        <v>580951</v>
      </c>
      <c r="L889" s="19">
        <v>7016982</v>
      </c>
    </row>
    <row r="890" spans="1:12" outlineLevel="2" x14ac:dyDescent="0.25">
      <c r="B890" s="19" t="s">
        <v>15</v>
      </c>
      <c r="C890" s="19">
        <v>581277</v>
      </c>
      <c r="D890" s="19">
        <v>7016592</v>
      </c>
      <c r="J890" s="19" t="s">
        <v>13</v>
      </c>
      <c r="K890" s="19">
        <v>580813</v>
      </c>
      <c r="L890" s="19">
        <v>7016812</v>
      </c>
    </row>
    <row r="891" spans="1:12" outlineLevel="2" x14ac:dyDescent="0.25">
      <c r="B891" s="19" t="s">
        <v>15</v>
      </c>
      <c r="C891" s="19">
        <v>581753</v>
      </c>
      <c r="D891" s="19">
        <v>7017224</v>
      </c>
      <c r="J891" s="19" t="s">
        <v>13</v>
      </c>
      <c r="K891" s="19">
        <v>580951</v>
      </c>
      <c r="L891" s="19">
        <v>7016982</v>
      </c>
    </row>
    <row r="892" spans="1:12" outlineLevel="2" x14ac:dyDescent="0.25">
      <c r="B892" s="19" t="s">
        <v>15</v>
      </c>
      <c r="C892" s="19">
        <v>580951</v>
      </c>
      <c r="D892" s="19">
        <v>7016982</v>
      </c>
      <c r="J892" s="19" t="s">
        <v>13</v>
      </c>
      <c r="K892" s="19">
        <v>580951</v>
      </c>
      <c r="L892" s="19">
        <v>7016982</v>
      </c>
    </row>
    <row r="893" spans="1:12" outlineLevel="2" x14ac:dyDescent="0.25">
      <c r="B893" s="19" t="s">
        <v>15</v>
      </c>
      <c r="C893" s="19">
        <v>580951</v>
      </c>
      <c r="D893" s="19">
        <v>7016982</v>
      </c>
      <c r="J893" s="19" t="s">
        <v>13</v>
      </c>
      <c r="K893" s="19">
        <v>580951</v>
      </c>
      <c r="L893" s="19">
        <v>7016982</v>
      </c>
    </row>
    <row r="894" spans="1:12" outlineLevel="2" x14ac:dyDescent="0.25">
      <c r="B894" s="19" t="s">
        <v>15</v>
      </c>
      <c r="C894" s="19">
        <v>580951</v>
      </c>
      <c r="D894" s="19">
        <v>7016982</v>
      </c>
      <c r="J894" s="19" t="s">
        <v>13</v>
      </c>
      <c r="K894" s="19">
        <v>580951</v>
      </c>
      <c r="L894" s="19">
        <v>7016982</v>
      </c>
    </row>
    <row r="895" spans="1:12" outlineLevel="2" x14ac:dyDescent="0.25">
      <c r="B895" s="19" t="s">
        <v>15</v>
      </c>
      <c r="C895" s="19">
        <v>581562</v>
      </c>
      <c r="D895" s="19">
        <v>7017366</v>
      </c>
      <c r="J895" s="19" t="s">
        <v>13</v>
      </c>
      <c r="K895" s="19">
        <v>580951</v>
      </c>
      <c r="L895" s="19">
        <v>7016982</v>
      </c>
    </row>
    <row r="896" spans="1:12" outlineLevel="2" x14ac:dyDescent="0.25">
      <c r="A896" s="5" t="s">
        <v>51</v>
      </c>
      <c r="B896" s="20">
        <f>SUBTOTAL(3,B856:B895)</f>
        <v>39</v>
      </c>
      <c r="C896" s="19"/>
      <c r="D896" s="19"/>
      <c r="J896" s="19" t="s">
        <v>13</v>
      </c>
      <c r="K896" s="19">
        <v>580951</v>
      </c>
      <c r="L896" s="19">
        <v>7016982</v>
      </c>
    </row>
    <row r="897" spans="2:12" outlineLevel="2" x14ac:dyDescent="0.25">
      <c r="B897" s="19" t="s">
        <v>16</v>
      </c>
      <c r="C897" s="19">
        <v>580981</v>
      </c>
      <c r="D897" s="19">
        <v>7016116</v>
      </c>
      <c r="J897" s="19" t="s">
        <v>13</v>
      </c>
      <c r="K897" s="19">
        <v>580951</v>
      </c>
      <c r="L897" s="19">
        <v>7016982</v>
      </c>
    </row>
    <row r="898" spans="2:12" outlineLevel="2" x14ac:dyDescent="0.25">
      <c r="B898" s="19" t="s">
        <v>16</v>
      </c>
      <c r="C898" s="19">
        <v>580884</v>
      </c>
      <c r="D898" s="19">
        <v>7015643</v>
      </c>
      <c r="J898" s="19" t="s">
        <v>13</v>
      </c>
      <c r="K898" s="19">
        <v>580951</v>
      </c>
      <c r="L898" s="19">
        <v>7016982</v>
      </c>
    </row>
    <row r="899" spans="2:12" outlineLevel="2" x14ac:dyDescent="0.25">
      <c r="B899" s="19" t="s">
        <v>16</v>
      </c>
      <c r="C899" s="19">
        <v>581111</v>
      </c>
      <c r="D899" s="19">
        <v>7015884</v>
      </c>
      <c r="J899" s="19" t="s">
        <v>13</v>
      </c>
      <c r="K899" s="19">
        <v>580951</v>
      </c>
      <c r="L899" s="19">
        <v>7016982</v>
      </c>
    </row>
    <row r="900" spans="2:12" outlineLevel="2" x14ac:dyDescent="0.25">
      <c r="B900" s="19" t="s">
        <v>16</v>
      </c>
      <c r="C900" s="19">
        <v>580961</v>
      </c>
      <c r="D900" s="19">
        <v>7016008</v>
      </c>
      <c r="J900" s="19" t="s">
        <v>13</v>
      </c>
      <c r="K900" s="19">
        <v>581346</v>
      </c>
      <c r="L900" s="19">
        <v>7016884</v>
      </c>
    </row>
    <row r="901" spans="2:12" outlineLevel="2" x14ac:dyDescent="0.25">
      <c r="B901" s="19" t="s">
        <v>16</v>
      </c>
      <c r="C901" s="19">
        <v>580962</v>
      </c>
      <c r="D901" s="19">
        <v>7015694</v>
      </c>
      <c r="J901" s="19" t="s">
        <v>13</v>
      </c>
      <c r="K901" s="19">
        <v>581449</v>
      </c>
      <c r="L901" s="19">
        <v>7017051</v>
      </c>
    </row>
    <row r="902" spans="2:12" outlineLevel="2" x14ac:dyDescent="0.25">
      <c r="B902" s="19" t="s">
        <v>16</v>
      </c>
      <c r="C902" s="19">
        <v>580989</v>
      </c>
      <c r="D902" s="19">
        <v>7016089</v>
      </c>
      <c r="J902" s="19" t="s">
        <v>13</v>
      </c>
      <c r="K902" s="19">
        <v>580951</v>
      </c>
      <c r="L902" s="19">
        <v>7016982</v>
      </c>
    </row>
    <row r="903" spans="2:12" outlineLevel="2" x14ac:dyDescent="0.25">
      <c r="B903" s="19" t="s">
        <v>16</v>
      </c>
      <c r="C903" s="19">
        <v>581111</v>
      </c>
      <c r="D903" s="19">
        <v>7015884</v>
      </c>
      <c r="J903" s="19" t="s">
        <v>13</v>
      </c>
      <c r="K903" s="19">
        <v>580951</v>
      </c>
      <c r="L903" s="19">
        <v>7016982</v>
      </c>
    </row>
    <row r="904" spans="2:12" outlineLevel="2" x14ac:dyDescent="0.25">
      <c r="B904" s="19" t="s">
        <v>16</v>
      </c>
      <c r="C904" s="19">
        <v>580962</v>
      </c>
      <c r="D904" s="19">
        <v>7015694</v>
      </c>
      <c r="J904" s="19" t="s">
        <v>13</v>
      </c>
      <c r="K904" s="19">
        <v>580951</v>
      </c>
      <c r="L904" s="19">
        <v>7016982</v>
      </c>
    </row>
    <row r="905" spans="2:12" outlineLevel="2" x14ac:dyDescent="0.25">
      <c r="B905" s="19" t="s">
        <v>16</v>
      </c>
      <c r="C905" s="19">
        <v>580961</v>
      </c>
      <c r="D905" s="19">
        <v>7016008</v>
      </c>
      <c r="J905" s="19" t="s">
        <v>13</v>
      </c>
      <c r="K905" s="19">
        <v>580951</v>
      </c>
      <c r="L905" s="19">
        <v>7016982</v>
      </c>
    </row>
    <row r="906" spans="2:12" outlineLevel="2" x14ac:dyDescent="0.25">
      <c r="B906" s="19" t="s">
        <v>16</v>
      </c>
      <c r="C906" s="19">
        <v>580911</v>
      </c>
      <c r="D906" s="19">
        <v>7016078</v>
      </c>
      <c r="J906" s="19" t="s">
        <v>13</v>
      </c>
      <c r="K906" s="19">
        <v>580951</v>
      </c>
      <c r="L906" s="19">
        <v>7016982</v>
      </c>
    </row>
    <row r="907" spans="2:12" outlineLevel="2" x14ac:dyDescent="0.25">
      <c r="B907" s="19" t="s">
        <v>16</v>
      </c>
      <c r="C907" s="19">
        <v>580712</v>
      </c>
      <c r="D907" s="19">
        <v>7016215</v>
      </c>
      <c r="J907" s="19" t="s">
        <v>13</v>
      </c>
      <c r="K907" s="19">
        <v>580951</v>
      </c>
      <c r="L907" s="19">
        <v>7016982</v>
      </c>
    </row>
    <row r="908" spans="2:12" outlineLevel="2" x14ac:dyDescent="0.25">
      <c r="B908" s="19" t="s">
        <v>16</v>
      </c>
      <c r="C908" s="19">
        <v>580995</v>
      </c>
      <c r="D908" s="19">
        <v>7015965</v>
      </c>
      <c r="J908" s="19" t="s">
        <v>13</v>
      </c>
      <c r="K908" s="19">
        <v>580951</v>
      </c>
      <c r="L908" s="19">
        <v>7016982</v>
      </c>
    </row>
    <row r="909" spans="2:12" outlineLevel="2" x14ac:dyDescent="0.25">
      <c r="B909" s="19" t="s">
        <v>16</v>
      </c>
      <c r="C909" s="19">
        <v>581111</v>
      </c>
      <c r="D909" s="19">
        <v>7015884</v>
      </c>
      <c r="J909" s="19" t="s">
        <v>13</v>
      </c>
      <c r="K909" s="19">
        <v>580951</v>
      </c>
      <c r="L909" s="19">
        <v>7016982</v>
      </c>
    </row>
    <row r="910" spans="2:12" outlineLevel="2" x14ac:dyDescent="0.25">
      <c r="B910" s="19" t="s">
        <v>16</v>
      </c>
      <c r="C910" s="19">
        <v>580954</v>
      </c>
      <c r="D910" s="19">
        <v>7016096</v>
      </c>
      <c r="J910" s="19" t="s">
        <v>13</v>
      </c>
      <c r="K910" s="19">
        <v>580951</v>
      </c>
      <c r="L910" s="19">
        <v>7016982</v>
      </c>
    </row>
    <row r="911" spans="2:12" outlineLevel="2" x14ac:dyDescent="0.25">
      <c r="B911" s="19" t="s">
        <v>16</v>
      </c>
      <c r="C911" s="19">
        <v>580813</v>
      </c>
      <c r="D911" s="19">
        <v>7016356</v>
      </c>
      <c r="J911" s="19" t="s">
        <v>13</v>
      </c>
      <c r="K911" s="19">
        <v>580951</v>
      </c>
      <c r="L911" s="19">
        <v>7016982</v>
      </c>
    </row>
    <row r="912" spans="2:12" outlineLevel="2" x14ac:dyDescent="0.25">
      <c r="B912" s="19" t="s">
        <v>16</v>
      </c>
      <c r="C912" s="19">
        <v>580813</v>
      </c>
      <c r="D912" s="19">
        <v>7016356</v>
      </c>
      <c r="J912" s="19" t="s">
        <v>13</v>
      </c>
      <c r="K912" s="19">
        <v>580951</v>
      </c>
      <c r="L912" s="19">
        <v>7016982</v>
      </c>
    </row>
    <row r="913" spans="2:12" outlineLevel="2" x14ac:dyDescent="0.25">
      <c r="B913" s="19" t="s">
        <v>16</v>
      </c>
      <c r="C913" s="19">
        <v>580813</v>
      </c>
      <c r="D913" s="19">
        <v>7016356</v>
      </c>
      <c r="J913" s="19" t="s">
        <v>13</v>
      </c>
      <c r="K913" s="19">
        <v>580951</v>
      </c>
      <c r="L913" s="19">
        <v>7016982</v>
      </c>
    </row>
    <row r="914" spans="2:12" outlineLevel="2" x14ac:dyDescent="0.25">
      <c r="B914" s="19" t="s">
        <v>16</v>
      </c>
      <c r="C914" s="19">
        <v>580813</v>
      </c>
      <c r="D914" s="19">
        <v>7016356</v>
      </c>
      <c r="J914" s="19" t="s">
        <v>13</v>
      </c>
      <c r="K914" s="19">
        <v>580951</v>
      </c>
      <c r="L914" s="19">
        <v>7016982</v>
      </c>
    </row>
    <row r="915" spans="2:12" outlineLevel="1" x14ac:dyDescent="0.25">
      <c r="B915" s="19"/>
      <c r="C915" s="19"/>
      <c r="D915" s="19"/>
      <c r="I915" s="5" t="s">
        <v>49</v>
      </c>
      <c r="J915" s="20">
        <f>SUBTOTAL(3,J862:J914)</f>
        <v>53</v>
      </c>
      <c r="K915" s="19"/>
      <c r="L915" s="19"/>
    </row>
    <row r="916" spans="2:12" outlineLevel="2" x14ac:dyDescent="0.25">
      <c r="B916" s="19" t="s">
        <v>16</v>
      </c>
      <c r="C916" s="19">
        <v>580813</v>
      </c>
      <c r="D916" s="19">
        <v>7016356</v>
      </c>
      <c r="J916" s="19" t="s">
        <v>14</v>
      </c>
      <c r="K916" s="19">
        <v>581043</v>
      </c>
      <c r="L916" s="19">
        <v>7015981</v>
      </c>
    </row>
    <row r="917" spans="2:12" outlineLevel="2" x14ac:dyDescent="0.25">
      <c r="B917" s="19" t="s">
        <v>16</v>
      </c>
      <c r="C917" s="19">
        <v>580712</v>
      </c>
      <c r="D917" s="19">
        <v>7016215</v>
      </c>
      <c r="J917" s="19" t="s">
        <v>14</v>
      </c>
      <c r="K917" s="19">
        <v>581111</v>
      </c>
      <c r="L917" s="19">
        <v>7015884</v>
      </c>
    </row>
    <row r="918" spans="2:12" outlineLevel="2" x14ac:dyDescent="0.25">
      <c r="B918" s="19" t="s">
        <v>16</v>
      </c>
      <c r="C918" s="19">
        <v>580813</v>
      </c>
      <c r="D918" s="19">
        <v>7016356</v>
      </c>
      <c r="J918" s="19" t="s">
        <v>14</v>
      </c>
      <c r="K918" s="19">
        <v>581586</v>
      </c>
      <c r="L918" s="19">
        <v>7018408</v>
      </c>
    </row>
    <row r="919" spans="2:12" outlineLevel="2" x14ac:dyDescent="0.25">
      <c r="B919" s="19" t="s">
        <v>16</v>
      </c>
      <c r="C919" s="19">
        <v>581111</v>
      </c>
      <c r="D919" s="19">
        <v>7015884</v>
      </c>
      <c r="J919" s="19" t="s">
        <v>14</v>
      </c>
      <c r="K919" s="19">
        <v>581586</v>
      </c>
      <c r="L919" s="19">
        <v>7018408</v>
      </c>
    </row>
    <row r="920" spans="2:12" outlineLevel="2" x14ac:dyDescent="0.25">
      <c r="B920" s="19" t="s">
        <v>16</v>
      </c>
      <c r="C920" s="19">
        <v>580962</v>
      </c>
      <c r="D920" s="19">
        <v>7015694</v>
      </c>
      <c r="J920" s="19" t="s">
        <v>14</v>
      </c>
      <c r="K920" s="19">
        <v>580951</v>
      </c>
      <c r="L920" s="19">
        <v>7016982</v>
      </c>
    </row>
    <row r="921" spans="2:12" outlineLevel="2" x14ac:dyDescent="0.25">
      <c r="B921" s="19" t="s">
        <v>16</v>
      </c>
      <c r="C921" s="19">
        <v>580962</v>
      </c>
      <c r="D921" s="19">
        <v>7015694</v>
      </c>
      <c r="J921" s="19" t="s">
        <v>14</v>
      </c>
      <c r="K921" s="19">
        <v>581037</v>
      </c>
      <c r="L921" s="19">
        <v>7015962</v>
      </c>
    </row>
    <row r="922" spans="2:12" outlineLevel="2" x14ac:dyDescent="0.25">
      <c r="B922" s="19" t="s">
        <v>16</v>
      </c>
      <c r="C922" s="19">
        <v>580962</v>
      </c>
      <c r="D922" s="19">
        <v>7015694</v>
      </c>
      <c r="J922" s="19" t="s">
        <v>14</v>
      </c>
      <c r="K922" s="19">
        <v>581505</v>
      </c>
      <c r="L922" s="19">
        <v>7016727</v>
      </c>
    </row>
    <row r="923" spans="2:12" outlineLevel="2" x14ac:dyDescent="0.25">
      <c r="B923" s="19" t="s">
        <v>16</v>
      </c>
      <c r="C923" s="19">
        <v>580962</v>
      </c>
      <c r="D923" s="19">
        <v>7015694</v>
      </c>
      <c r="J923" s="19" t="s">
        <v>14</v>
      </c>
      <c r="K923" s="19">
        <v>581586</v>
      </c>
      <c r="L923" s="19">
        <v>7018408</v>
      </c>
    </row>
    <row r="924" spans="2:12" outlineLevel="2" x14ac:dyDescent="0.25">
      <c r="B924" s="19" t="s">
        <v>16</v>
      </c>
      <c r="C924" s="19">
        <v>580803</v>
      </c>
      <c r="D924" s="19">
        <v>7016167</v>
      </c>
      <c r="J924" s="19" t="s">
        <v>14</v>
      </c>
      <c r="K924" s="19">
        <v>581586</v>
      </c>
      <c r="L924" s="19">
        <v>7018408</v>
      </c>
    </row>
    <row r="925" spans="2:12" outlineLevel="2" x14ac:dyDescent="0.25">
      <c r="B925" s="19" t="s">
        <v>16</v>
      </c>
      <c r="C925" s="19">
        <v>580803</v>
      </c>
      <c r="D925" s="19">
        <v>7016167</v>
      </c>
      <c r="J925" s="19" t="s">
        <v>14</v>
      </c>
      <c r="K925" s="19">
        <v>581242</v>
      </c>
      <c r="L925" s="19">
        <v>7016223</v>
      </c>
    </row>
    <row r="926" spans="2:12" outlineLevel="2" x14ac:dyDescent="0.25">
      <c r="B926" s="19" t="s">
        <v>16</v>
      </c>
      <c r="C926" s="19">
        <v>581226</v>
      </c>
      <c r="D926" s="19">
        <v>7016311</v>
      </c>
      <c r="J926" s="19" t="s">
        <v>14</v>
      </c>
      <c r="K926" s="19">
        <v>581586</v>
      </c>
      <c r="L926" s="19">
        <v>7018408</v>
      </c>
    </row>
    <row r="927" spans="2:12" outlineLevel="2" x14ac:dyDescent="0.25">
      <c r="B927" s="19" t="s">
        <v>16</v>
      </c>
      <c r="C927" s="19">
        <v>580884</v>
      </c>
      <c r="D927" s="19">
        <v>7015643</v>
      </c>
      <c r="J927" s="19" t="s">
        <v>14</v>
      </c>
      <c r="K927" s="19">
        <v>581586</v>
      </c>
      <c r="L927" s="19">
        <v>7018408</v>
      </c>
    </row>
    <row r="928" spans="2:12" outlineLevel="2" x14ac:dyDescent="0.25">
      <c r="B928" s="19" t="s">
        <v>16</v>
      </c>
      <c r="C928" s="19">
        <v>580712</v>
      </c>
      <c r="D928" s="19">
        <v>7016215</v>
      </c>
      <c r="J928" s="19" t="s">
        <v>14</v>
      </c>
      <c r="K928" s="19">
        <v>581586</v>
      </c>
      <c r="L928" s="19">
        <v>7018408</v>
      </c>
    </row>
    <row r="929" spans="1:12" outlineLevel="2" x14ac:dyDescent="0.25">
      <c r="B929" s="19" t="s">
        <v>16</v>
      </c>
      <c r="C929" s="19">
        <v>581196</v>
      </c>
      <c r="D929" s="19">
        <v>7016388</v>
      </c>
      <c r="J929" s="19" t="s">
        <v>14</v>
      </c>
      <c r="K929" s="19">
        <v>581586</v>
      </c>
      <c r="L929" s="19">
        <v>7018408</v>
      </c>
    </row>
    <row r="930" spans="1:12" outlineLevel="2" x14ac:dyDescent="0.25">
      <c r="B930" s="19" t="s">
        <v>16</v>
      </c>
      <c r="C930" s="19">
        <v>580954</v>
      </c>
      <c r="D930" s="19">
        <v>7016096</v>
      </c>
      <c r="J930" s="19" t="s">
        <v>14</v>
      </c>
      <c r="K930" s="19">
        <v>581477</v>
      </c>
      <c r="L930" s="19">
        <v>7017142</v>
      </c>
    </row>
    <row r="931" spans="1:12" outlineLevel="2" x14ac:dyDescent="0.25">
      <c r="B931" s="19" t="s">
        <v>16</v>
      </c>
      <c r="C931" s="19">
        <v>581111</v>
      </c>
      <c r="D931" s="19">
        <v>7015884</v>
      </c>
      <c r="J931" s="19" t="s">
        <v>14</v>
      </c>
      <c r="K931" s="19">
        <v>581944</v>
      </c>
      <c r="L931" s="19">
        <v>7018514</v>
      </c>
    </row>
    <row r="932" spans="1:12" outlineLevel="2" x14ac:dyDescent="0.25">
      <c r="B932" s="19" t="s">
        <v>16</v>
      </c>
      <c r="C932" s="19">
        <v>581196</v>
      </c>
      <c r="D932" s="19">
        <v>7016388</v>
      </c>
      <c r="J932" s="19" t="s">
        <v>14</v>
      </c>
      <c r="K932" s="19">
        <v>581477</v>
      </c>
      <c r="L932" s="19">
        <v>7017142</v>
      </c>
    </row>
    <row r="933" spans="1:12" outlineLevel="2" x14ac:dyDescent="0.25">
      <c r="B933" s="19" t="s">
        <v>16</v>
      </c>
      <c r="C933" s="19">
        <v>580543</v>
      </c>
      <c r="D933" s="19">
        <v>7015257</v>
      </c>
      <c r="J933" s="19" t="s">
        <v>14</v>
      </c>
      <c r="K933" s="19">
        <v>581477</v>
      </c>
      <c r="L933" s="19">
        <v>7017142</v>
      </c>
    </row>
    <row r="934" spans="1:12" outlineLevel="2" x14ac:dyDescent="0.25">
      <c r="B934" s="19" t="s">
        <v>16</v>
      </c>
      <c r="C934" s="19">
        <v>580543</v>
      </c>
      <c r="D934" s="19">
        <v>7015257</v>
      </c>
      <c r="J934" s="19" t="s">
        <v>14</v>
      </c>
      <c r="K934" s="19">
        <v>581242</v>
      </c>
      <c r="L934" s="19">
        <v>7016223</v>
      </c>
    </row>
    <row r="935" spans="1:12" outlineLevel="2" x14ac:dyDescent="0.25">
      <c r="B935" s="19" t="s">
        <v>16</v>
      </c>
      <c r="C935" s="19">
        <v>580775</v>
      </c>
      <c r="D935" s="19">
        <v>7016418</v>
      </c>
      <c r="J935" s="19" t="s">
        <v>14</v>
      </c>
      <c r="K935" s="19">
        <v>581477</v>
      </c>
      <c r="L935" s="19">
        <v>7017142</v>
      </c>
    </row>
    <row r="936" spans="1:12" outlineLevel="2" x14ac:dyDescent="0.25">
      <c r="B936" s="19" t="s">
        <v>16</v>
      </c>
      <c r="C936" s="19">
        <v>580543</v>
      </c>
      <c r="D936" s="19">
        <v>7015257</v>
      </c>
      <c r="J936" s="19" t="s">
        <v>14</v>
      </c>
      <c r="K936" s="19">
        <v>581477</v>
      </c>
      <c r="L936" s="19">
        <v>7017142</v>
      </c>
    </row>
    <row r="937" spans="1:12" outlineLevel="2" x14ac:dyDescent="0.25">
      <c r="B937" s="19" t="s">
        <v>16</v>
      </c>
      <c r="C937" s="19">
        <v>581196</v>
      </c>
      <c r="D937" s="19">
        <v>7016388</v>
      </c>
      <c r="J937" s="19" t="s">
        <v>14</v>
      </c>
      <c r="K937" s="19">
        <v>581477</v>
      </c>
      <c r="L937" s="19">
        <v>7017142</v>
      </c>
    </row>
    <row r="938" spans="1:12" outlineLevel="2" x14ac:dyDescent="0.25">
      <c r="B938" s="19" t="s">
        <v>16</v>
      </c>
      <c r="C938" s="19">
        <v>580954</v>
      </c>
      <c r="D938" s="19">
        <v>7016096</v>
      </c>
      <c r="J938" s="19" t="s">
        <v>14</v>
      </c>
      <c r="K938" s="19">
        <v>581477</v>
      </c>
      <c r="L938" s="19">
        <v>7017142</v>
      </c>
    </row>
    <row r="939" spans="1:12" outlineLevel="2" x14ac:dyDescent="0.25">
      <c r="A939" s="5" t="s">
        <v>52</v>
      </c>
      <c r="B939" s="20">
        <f>SUBTOTAL(3,B897:B938)</f>
        <v>41</v>
      </c>
      <c r="C939" s="19"/>
      <c r="D939" s="19"/>
      <c r="J939" s="19" t="s">
        <v>14</v>
      </c>
      <c r="K939" s="19">
        <v>581586</v>
      </c>
      <c r="L939" s="19">
        <v>7018408</v>
      </c>
    </row>
    <row r="940" spans="1:12" outlineLevel="2" x14ac:dyDescent="0.25">
      <c r="B940" t="s">
        <v>17</v>
      </c>
      <c r="C940">
        <v>583664</v>
      </c>
      <c r="D940">
        <v>7013009</v>
      </c>
      <c r="J940" s="19" t="s">
        <v>14</v>
      </c>
      <c r="K940" s="19">
        <v>581586</v>
      </c>
      <c r="L940" s="19">
        <v>7018408</v>
      </c>
    </row>
    <row r="941" spans="1:12" outlineLevel="2" x14ac:dyDescent="0.25">
      <c r="B941" t="s">
        <v>17</v>
      </c>
      <c r="C941">
        <v>582884</v>
      </c>
      <c r="D941">
        <v>7013537</v>
      </c>
      <c r="J941" s="19" t="s">
        <v>14</v>
      </c>
      <c r="K941" s="19">
        <v>581477</v>
      </c>
      <c r="L941" s="19">
        <v>7017142</v>
      </c>
    </row>
    <row r="942" spans="1:12" outlineLevel="2" x14ac:dyDescent="0.25">
      <c r="B942" t="s">
        <v>17</v>
      </c>
      <c r="C942">
        <v>583664</v>
      </c>
      <c r="D942">
        <v>7013009</v>
      </c>
      <c r="J942" s="19" t="s">
        <v>14</v>
      </c>
      <c r="K942" s="19">
        <v>580962</v>
      </c>
      <c r="L942" s="19">
        <v>7015694</v>
      </c>
    </row>
    <row r="943" spans="1:12" outlineLevel="2" x14ac:dyDescent="0.25">
      <c r="B943" t="s">
        <v>17</v>
      </c>
      <c r="C943">
        <v>583664</v>
      </c>
      <c r="D943">
        <v>7013009</v>
      </c>
      <c r="J943" s="19" t="s">
        <v>14</v>
      </c>
      <c r="K943" s="19">
        <v>580951</v>
      </c>
      <c r="L943" s="19">
        <v>7016982</v>
      </c>
    </row>
    <row r="944" spans="1:12" outlineLevel="2" x14ac:dyDescent="0.25">
      <c r="B944" t="s">
        <v>17</v>
      </c>
      <c r="C944">
        <v>583257</v>
      </c>
      <c r="D944">
        <v>7013645</v>
      </c>
      <c r="J944" s="19" t="s">
        <v>14</v>
      </c>
      <c r="K944" s="19">
        <v>581586</v>
      </c>
      <c r="L944" s="19">
        <v>7018408</v>
      </c>
    </row>
    <row r="945" spans="2:12" outlineLevel="2" x14ac:dyDescent="0.25">
      <c r="B945" t="s">
        <v>17</v>
      </c>
      <c r="C945">
        <v>582830</v>
      </c>
      <c r="D945">
        <v>7013669</v>
      </c>
      <c r="J945" s="19" t="s">
        <v>14</v>
      </c>
      <c r="K945" s="19">
        <v>581586</v>
      </c>
      <c r="L945" s="19">
        <v>7018408</v>
      </c>
    </row>
    <row r="946" spans="2:12" outlineLevel="2" x14ac:dyDescent="0.25">
      <c r="B946" t="s">
        <v>17</v>
      </c>
      <c r="C946">
        <v>582884</v>
      </c>
      <c r="D946">
        <v>7013537</v>
      </c>
      <c r="J946" s="19" t="s">
        <v>14</v>
      </c>
      <c r="K946" s="19">
        <v>581586</v>
      </c>
      <c r="L946" s="19">
        <v>7018408</v>
      </c>
    </row>
    <row r="947" spans="2:12" outlineLevel="2" x14ac:dyDescent="0.25">
      <c r="B947" t="s">
        <v>17</v>
      </c>
      <c r="C947">
        <v>582951</v>
      </c>
      <c r="D947">
        <v>7013518</v>
      </c>
      <c r="J947" s="19" t="s">
        <v>14</v>
      </c>
      <c r="K947" s="19">
        <v>581477</v>
      </c>
      <c r="L947" s="19">
        <v>7017142</v>
      </c>
    </row>
    <row r="948" spans="2:12" outlineLevel="2" x14ac:dyDescent="0.25">
      <c r="B948" t="s">
        <v>17</v>
      </c>
      <c r="C948">
        <v>583543</v>
      </c>
      <c r="D948">
        <v>7013602</v>
      </c>
      <c r="J948" s="19" t="s">
        <v>14</v>
      </c>
      <c r="K948" s="19">
        <v>581477</v>
      </c>
      <c r="L948" s="19">
        <v>7017142</v>
      </c>
    </row>
    <row r="949" spans="2:12" outlineLevel="2" x14ac:dyDescent="0.25">
      <c r="B949" t="s">
        <v>17</v>
      </c>
      <c r="C949">
        <v>582951</v>
      </c>
      <c r="D949">
        <v>7013518</v>
      </c>
      <c r="J949" s="19" t="s">
        <v>14</v>
      </c>
      <c r="K949" s="19">
        <v>580951</v>
      </c>
      <c r="L949" s="19">
        <v>7016982</v>
      </c>
    </row>
    <row r="950" spans="2:12" outlineLevel="2" x14ac:dyDescent="0.25">
      <c r="B950" t="s">
        <v>17</v>
      </c>
      <c r="C950">
        <v>582903</v>
      </c>
      <c r="D950">
        <v>7013516</v>
      </c>
      <c r="J950" s="19" t="s">
        <v>14</v>
      </c>
      <c r="K950" s="19">
        <v>581477</v>
      </c>
      <c r="L950" s="19">
        <v>7017142</v>
      </c>
    </row>
    <row r="951" spans="2:12" outlineLevel="2" x14ac:dyDescent="0.25">
      <c r="B951" t="s">
        <v>17</v>
      </c>
      <c r="C951">
        <v>583032</v>
      </c>
      <c r="D951">
        <v>7014137</v>
      </c>
      <c r="J951" s="19" t="s">
        <v>14</v>
      </c>
      <c r="K951" s="19">
        <v>580951</v>
      </c>
      <c r="L951" s="19">
        <v>7016982</v>
      </c>
    </row>
    <row r="952" spans="2:12" outlineLevel="2" x14ac:dyDescent="0.25">
      <c r="B952" t="s">
        <v>17</v>
      </c>
      <c r="C952">
        <v>583327</v>
      </c>
      <c r="D952">
        <v>7013854</v>
      </c>
      <c r="J952" s="19" t="s">
        <v>14</v>
      </c>
      <c r="K952" s="19">
        <v>580951</v>
      </c>
      <c r="L952" s="19">
        <v>7016982</v>
      </c>
    </row>
    <row r="953" spans="2:12" outlineLevel="2" x14ac:dyDescent="0.25">
      <c r="B953" t="s">
        <v>17</v>
      </c>
      <c r="C953">
        <v>583321</v>
      </c>
      <c r="D953">
        <v>7013849</v>
      </c>
      <c r="J953" s="19" t="s">
        <v>14</v>
      </c>
      <c r="K953" s="19">
        <v>580951</v>
      </c>
      <c r="L953" s="19">
        <v>7016982</v>
      </c>
    </row>
    <row r="954" spans="2:12" outlineLevel="2" x14ac:dyDescent="0.25">
      <c r="B954" t="s">
        <v>17</v>
      </c>
      <c r="C954">
        <v>583321</v>
      </c>
      <c r="D954">
        <v>7013849</v>
      </c>
      <c r="J954" s="19" t="s">
        <v>14</v>
      </c>
      <c r="K954" s="19">
        <v>581586</v>
      </c>
      <c r="L954" s="19">
        <v>7018408</v>
      </c>
    </row>
    <row r="955" spans="2:12" outlineLevel="2" x14ac:dyDescent="0.25">
      <c r="B955" t="s">
        <v>17</v>
      </c>
      <c r="C955">
        <v>583148</v>
      </c>
      <c r="D955">
        <v>7013269</v>
      </c>
      <c r="J955" s="19" t="s">
        <v>14</v>
      </c>
      <c r="K955" s="19">
        <v>581586</v>
      </c>
      <c r="L955" s="19">
        <v>7018408</v>
      </c>
    </row>
    <row r="956" spans="2:12" outlineLevel="2" x14ac:dyDescent="0.25">
      <c r="B956" t="s">
        <v>17</v>
      </c>
      <c r="C956">
        <v>583664</v>
      </c>
      <c r="D956">
        <v>7013009</v>
      </c>
      <c r="J956" s="19" t="s">
        <v>14</v>
      </c>
      <c r="K956" s="19">
        <v>581586</v>
      </c>
      <c r="L956" s="19">
        <v>7018408</v>
      </c>
    </row>
    <row r="957" spans="2:12" outlineLevel="2" x14ac:dyDescent="0.25">
      <c r="B957" t="s">
        <v>17</v>
      </c>
      <c r="C957">
        <v>582862</v>
      </c>
      <c r="D957">
        <v>7013617</v>
      </c>
      <c r="J957" s="19" t="s">
        <v>14</v>
      </c>
      <c r="K957" s="19">
        <v>580951</v>
      </c>
      <c r="L957" s="19">
        <v>7016982</v>
      </c>
    </row>
    <row r="958" spans="2:12" outlineLevel="2" x14ac:dyDescent="0.25">
      <c r="B958" t="s">
        <v>17</v>
      </c>
      <c r="C958">
        <v>582830</v>
      </c>
      <c r="D958">
        <v>7013669</v>
      </c>
      <c r="J958" s="19" t="s">
        <v>14</v>
      </c>
      <c r="K958" s="19">
        <v>581586</v>
      </c>
      <c r="L958" s="19">
        <v>7018408</v>
      </c>
    </row>
    <row r="959" spans="2:12" outlineLevel="2" x14ac:dyDescent="0.25">
      <c r="B959" t="s">
        <v>17</v>
      </c>
      <c r="C959">
        <v>583609</v>
      </c>
      <c r="D959">
        <v>7013614</v>
      </c>
      <c r="J959" s="19" t="s">
        <v>14</v>
      </c>
      <c r="K959" s="19">
        <v>581586</v>
      </c>
      <c r="L959" s="19">
        <v>7018408</v>
      </c>
    </row>
    <row r="960" spans="2:12" outlineLevel="2" x14ac:dyDescent="0.25">
      <c r="B960" t="s">
        <v>17</v>
      </c>
      <c r="C960">
        <v>582992</v>
      </c>
      <c r="D960">
        <v>7013541</v>
      </c>
      <c r="J960" s="19" t="s">
        <v>14</v>
      </c>
      <c r="K960" s="19">
        <v>580951</v>
      </c>
      <c r="L960" s="19">
        <v>7016982</v>
      </c>
    </row>
    <row r="961" spans="2:12" outlineLevel="2" x14ac:dyDescent="0.25">
      <c r="B961" t="s">
        <v>17</v>
      </c>
      <c r="C961">
        <v>583321</v>
      </c>
      <c r="D961">
        <v>7013849</v>
      </c>
      <c r="J961" s="19" t="s">
        <v>14</v>
      </c>
      <c r="K961" s="19">
        <v>581586</v>
      </c>
      <c r="L961" s="19">
        <v>7018408</v>
      </c>
    </row>
    <row r="962" spans="2:12" outlineLevel="2" x14ac:dyDescent="0.25">
      <c r="B962" t="s">
        <v>17</v>
      </c>
      <c r="C962">
        <v>582830</v>
      </c>
      <c r="D962">
        <v>7013669</v>
      </c>
      <c r="J962" s="19" t="s">
        <v>14</v>
      </c>
      <c r="K962" s="19">
        <v>580954</v>
      </c>
      <c r="L962" s="19">
        <v>7016096</v>
      </c>
    </row>
    <row r="963" spans="2:12" outlineLevel="2" x14ac:dyDescent="0.25">
      <c r="B963" t="s">
        <v>17</v>
      </c>
      <c r="C963">
        <v>583321</v>
      </c>
      <c r="D963">
        <v>7013849</v>
      </c>
      <c r="J963" s="19" t="s">
        <v>14</v>
      </c>
      <c r="K963" s="19">
        <v>581586</v>
      </c>
      <c r="L963" s="19">
        <v>7018408</v>
      </c>
    </row>
    <row r="964" spans="2:12" outlineLevel="2" x14ac:dyDescent="0.25">
      <c r="B964" t="s">
        <v>17</v>
      </c>
      <c r="C964">
        <v>582874</v>
      </c>
      <c r="D964">
        <v>7013727</v>
      </c>
      <c r="J964" s="19" t="s">
        <v>14</v>
      </c>
      <c r="K964" s="19">
        <v>580951</v>
      </c>
      <c r="L964" s="19">
        <v>7016982</v>
      </c>
    </row>
    <row r="965" spans="2:12" outlineLevel="2" x14ac:dyDescent="0.25">
      <c r="B965" t="s">
        <v>17</v>
      </c>
      <c r="C965">
        <v>582830</v>
      </c>
      <c r="D965">
        <v>7013669</v>
      </c>
      <c r="J965" s="19" t="s">
        <v>14</v>
      </c>
      <c r="K965" s="19">
        <v>581586</v>
      </c>
      <c r="L965" s="19">
        <v>7018408</v>
      </c>
    </row>
    <row r="966" spans="2:12" outlineLevel="2" x14ac:dyDescent="0.25">
      <c r="B966" t="s">
        <v>17</v>
      </c>
      <c r="C966">
        <v>582847</v>
      </c>
      <c r="D966">
        <v>7013437</v>
      </c>
      <c r="J966" s="19" t="s">
        <v>14</v>
      </c>
      <c r="K966" s="19">
        <v>581586</v>
      </c>
      <c r="L966" s="19">
        <v>7018408</v>
      </c>
    </row>
    <row r="967" spans="2:12" outlineLevel="2" x14ac:dyDescent="0.25">
      <c r="B967" t="s">
        <v>17</v>
      </c>
      <c r="C967">
        <v>583442</v>
      </c>
      <c r="D967">
        <v>7013899</v>
      </c>
      <c r="J967" s="19" t="s">
        <v>14</v>
      </c>
      <c r="K967" s="19">
        <v>581586</v>
      </c>
      <c r="L967" s="19">
        <v>7018408</v>
      </c>
    </row>
    <row r="968" spans="2:12" outlineLevel="2" x14ac:dyDescent="0.25">
      <c r="B968" t="s">
        <v>17</v>
      </c>
      <c r="C968">
        <v>582830</v>
      </c>
      <c r="D968">
        <v>7013669</v>
      </c>
      <c r="J968" s="19" t="s">
        <v>14</v>
      </c>
      <c r="K968" s="19">
        <v>581586</v>
      </c>
      <c r="L968" s="19">
        <v>7018408</v>
      </c>
    </row>
    <row r="969" spans="2:12" outlineLevel="2" x14ac:dyDescent="0.25">
      <c r="B969" t="s">
        <v>17</v>
      </c>
      <c r="C969">
        <v>583321</v>
      </c>
      <c r="D969">
        <v>7013849</v>
      </c>
      <c r="J969" s="19" t="s">
        <v>14</v>
      </c>
      <c r="K969" s="19">
        <v>581586</v>
      </c>
      <c r="L969" s="19">
        <v>7018408</v>
      </c>
    </row>
    <row r="970" spans="2:12" outlineLevel="2" x14ac:dyDescent="0.25">
      <c r="B970" t="s">
        <v>17</v>
      </c>
      <c r="C970">
        <v>583442</v>
      </c>
      <c r="D970">
        <v>7013899</v>
      </c>
      <c r="J970" s="19" t="s">
        <v>14</v>
      </c>
      <c r="K970" s="19">
        <v>580884</v>
      </c>
      <c r="L970" s="19">
        <v>7015643</v>
      </c>
    </row>
    <row r="971" spans="2:12" outlineLevel="2" x14ac:dyDescent="0.25">
      <c r="B971" t="s">
        <v>17</v>
      </c>
      <c r="C971">
        <v>583339</v>
      </c>
      <c r="D971">
        <v>7013238</v>
      </c>
      <c r="J971" s="19" t="s">
        <v>14</v>
      </c>
      <c r="K971" s="19">
        <v>581586</v>
      </c>
      <c r="L971" s="19">
        <v>7018408</v>
      </c>
    </row>
    <row r="972" spans="2:12" outlineLevel="2" x14ac:dyDescent="0.25">
      <c r="B972" t="s">
        <v>17</v>
      </c>
      <c r="C972">
        <v>583339</v>
      </c>
      <c r="D972">
        <v>7013238</v>
      </c>
      <c r="J972" s="19" t="s">
        <v>14</v>
      </c>
      <c r="K972" s="19">
        <v>580884</v>
      </c>
      <c r="L972" s="19">
        <v>7015643</v>
      </c>
    </row>
    <row r="973" spans="2:12" outlineLevel="2" x14ac:dyDescent="0.25">
      <c r="B973" t="s">
        <v>17</v>
      </c>
      <c r="C973">
        <v>583646</v>
      </c>
      <c r="D973">
        <v>7012978</v>
      </c>
      <c r="J973" s="19" t="s">
        <v>14</v>
      </c>
      <c r="K973" s="19">
        <v>581586</v>
      </c>
      <c r="L973" s="19">
        <v>7018408</v>
      </c>
    </row>
    <row r="974" spans="2:12" outlineLevel="2" x14ac:dyDescent="0.25">
      <c r="B974" t="s">
        <v>17</v>
      </c>
      <c r="C974">
        <v>583136</v>
      </c>
      <c r="D974">
        <v>7013411</v>
      </c>
      <c r="J974" t="s">
        <v>14</v>
      </c>
      <c r="K974">
        <v>581848</v>
      </c>
      <c r="L974">
        <v>7017319</v>
      </c>
    </row>
    <row r="975" spans="2:12" outlineLevel="2" x14ac:dyDescent="0.25">
      <c r="B975" t="s">
        <v>17</v>
      </c>
      <c r="C975">
        <v>583136</v>
      </c>
      <c r="D975">
        <v>7013411</v>
      </c>
      <c r="J975" t="s">
        <v>14</v>
      </c>
      <c r="K975">
        <v>581715</v>
      </c>
      <c r="L975">
        <v>7017469</v>
      </c>
    </row>
    <row r="976" spans="2:12" outlineLevel="2" x14ac:dyDescent="0.25">
      <c r="B976" t="s">
        <v>17</v>
      </c>
      <c r="C976">
        <v>582830</v>
      </c>
      <c r="D976">
        <v>7013669</v>
      </c>
      <c r="J976" t="s">
        <v>14</v>
      </c>
      <c r="K976">
        <v>580951</v>
      </c>
      <c r="L976">
        <v>7016982</v>
      </c>
    </row>
    <row r="977" spans="1:12" outlineLevel="2" x14ac:dyDescent="0.25">
      <c r="B977" t="s">
        <v>17</v>
      </c>
      <c r="C977">
        <v>583136</v>
      </c>
      <c r="D977">
        <v>7013411</v>
      </c>
      <c r="J977" t="s">
        <v>14</v>
      </c>
      <c r="K977">
        <v>580748</v>
      </c>
      <c r="L977">
        <v>7015650</v>
      </c>
    </row>
    <row r="978" spans="1:12" outlineLevel="1" x14ac:dyDescent="0.25">
      <c r="I978" s="5" t="s">
        <v>50</v>
      </c>
      <c r="J978">
        <f>SUBTOTAL(3,J916:J977)</f>
        <v>62</v>
      </c>
    </row>
    <row r="979" spans="1:12" outlineLevel="2" x14ac:dyDescent="0.25">
      <c r="B979" t="s">
        <v>17</v>
      </c>
      <c r="C979">
        <v>583219</v>
      </c>
      <c r="D979">
        <v>7013452</v>
      </c>
      <c r="J979" s="19" t="s">
        <v>15</v>
      </c>
      <c r="K979" s="19">
        <v>581586</v>
      </c>
      <c r="L979" s="19">
        <v>7018408</v>
      </c>
    </row>
    <row r="980" spans="1:12" outlineLevel="2" x14ac:dyDescent="0.25">
      <c r="B980" t="s">
        <v>17</v>
      </c>
      <c r="C980">
        <v>582951</v>
      </c>
      <c r="D980">
        <v>7013518</v>
      </c>
      <c r="J980" s="19" t="s">
        <v>15</v>
      </c>
      <c r="K980" s="19">
        <v>580951</v>
      </c>
      <c r="L980" s="19">
        <v>7016982</v>
      </c>
    </row>
    <row r="981" spans="1:12" outlineLevel="2" x14ac:dyDescent="0.25">
      <c r="A981" s="5" t="s">
        <v>53</v>
      </c>
      <c r="B981">
        <f>SUBTOTAL(3,B940:B980)</f>
        <v>40</v>
      </c>
      <c r="J981" s="19" t="s">
        <v>15</v>
      </c>
      <c r="K981" s="19">
        <v>581586</v>
      </c>
      <c r="L981" s="19">
        <v>7018408</v>
      </c>
    </row>
    <row r="982" spans="1:12" outlineLevel="2" x14ac:dyDescent="0.25">
      <c r="B982" s="19" t="s">
        <v>18</v>
      </c>
      <c r="C982" s="19">
        <v>584854</v>
      </c>
      <c r="D982" s="19">
        <v>7017298</v>
      </c>
      <c r="J982" s="19" t="s">
        <v>15</v>
      </c>
      <c r="K982" s="19">
        <v>580951</v>
      </c>
      <c r="L982" s="19">
        <v>7016982</v>
      </c>
    </row>
    <row r="983" spans="1:12" outlineLevel="2" x14ac:dyDescent="0.25">
      <c r="B983" s="19" t="s">
        <v>18</v>
      </c>
      <c r="C983" s="19">
        <v>584854</v>
      </c>
      <c r="D983" s="19">
        <v>7017298</v>
      </c>
      <c r="J983" s="19" t="s">
        <v>15</v>
      </c>
      <c r="K983" s="19">
        <v>581586</v>
      </c>
      <c r="L983" s="19">
        <v>7018408</v>
      </c>
    </row>
    <row r="984" spans="1:12" outlineLevel="2" x14ac:dyDescent="0.25">
      <c r="B984" s="19" t="s">
        <v>18</v>
      </c>
      <c r="C984" s="19">
        <v>584992</v>
      </c>
      <c r="D984" s="19">
        <v>7017683</v>
      </c>
      <c r="J984" s="19" t="s">
        <v>15</v>
      </c>
      <c r="K984" s="19">
        <v>581398</v>
      </c>
      <c r="L984" s="19">
        <v>7016969</v>
      </c>
    </row>
    <row r="985" spans="1:12" outlineLevel="2" x14ac:dyDescent="0.25">
      <c r="B985" s="19" t="s">
        <v>18</v>
      </c>
      <c r="C985" s="19">
        <v>585064</v>
      </c>
      <c r="D985" s="19">
        <v>7017466</v>
      </c>
      <c r="J985" s="19" t="s">
        <v>15</v>
      </c>
      <c r="K985" s="19">
        <v>580951</v>
      </c>
      <c r="L985" s="19">
        <v>7016982</v>
      </c>
    </row>
    <row r="986" spans="1:12" outlineLevel="2" x14ac:dyDescent="0.25">
      <c r="B986" s="19" t="s">
        <v>18</v>
      </c>
      <c r="C986" s="19">
        <v>584992</v>
      </c>
      <c r="D986" s="19">
        <v>7017683</v>
      </c>
      <c r="J986" s="19" t="s">
        <v>15</v>
      </c>
      <c r="K986" s="19">
        <v>580884</v>
      </c>
      <c r="L986" s="19">
        <v>7015643</v>
      </c>
    </row>
    <row r="987" spans="1:12" outlineLevel="2" x14ac:dyDescent="0.25">
      <c r="B987" s="19" t="s">
        <v>18</v>
      </c>
      <c r="C987" s="19">
        <v>584992</v>
      </c>
      <c r="D987" s="19">
        <v>7017683</v>
      </c>
      <c r="J987" s="19" t="s">
        <v>15</v>
      </c>
      <c r="K987" s="19">
        <v>580884</v>
      </c>
      <c r="L987" s="19">
        <v>7015643</v>
      </c>
    </row>
    <row r="988" spans="1:12" outlineLevel="2" x14ac:dyDescent="0.25">
      <c r="B988" s="19" t="s">
        <v>18</v>
      </c>
      <c r="C988" s="19">
        <v>584854</v>
      </c>
      <c r="D988" s="19">
        <v>7017298</v>
      </c>
      <c r="J988" s="19" t="s">
        <v>15</v>
      </c>
      <c r="K988" s="19">
        <v>581586</v>
      </c>
      <c r="L988" s="19">
        <v>7018408</v>
      </c>
    </row>
    <row r="989" spans="1:12" outlineLevel="2" x14ac:dyDescent="0.25">
      <c r="B989" s="19" t="s">
        <v>18</v>
      </c>
      <c r="C989" s="19">
        <v>584858</v>
      </c>
      <c r="D989" s="19">
        <v>7017688</v>
      </c>
      <c r="J989" s="19" t="s">
        <v>15</v>
      </c>
      <c r="K989" s="19">
        <v>580779</v>
      </c>
      <c r="L989" s="19">
        <v>7016789</v>
      </c>
    </row>
    <row r="990" spans="1:12" outlineLevel="2" x14ac:dyDescent="0.25">
      <c r="B990" s="19" t="s">
        <v>18</v>
      </c>
      <c r="C990" s="19">
        <v>584858</v>
      </c>
      <c r="D990" s="19">
        <v>7017688</v>
      </c>
      <c r="J990" s="19" t="s">
        <v>15</v>
      </c>
      <c r="K990" s="19">
        <v>580951</v>
      </c>
      <c r="L990" s="19">
        <v>7016982</v>
      </c>
    </row>
    <row r="991" spans="1:12" outlineLevel="1" x14ac:dyDescent="0.25">
      <c r="B991" s="19"/>
      <c r="C991" s="19"/>
      <c r="D991" s="19"/>
      <c r="I991" s="5" t="s">
        <v>51</v>
      </c>
      <c r="J991" s="20">
        <f>SUBTOTAL(3,J979:J990)</f>
        <v>12</v>
      </c>
      <c r="K991" s="19"/>
      <c r="L991" s="19"/>
    </row>
    <row r="992" spans="1:12" outlineLevel="2" x14ac:dyDescent="0.25">
      <c r="B992" s="19" t="s">
        <v>18</v>
      </c>
      <c r="C992" s="19">
        <v>584858</v>
      </c>
      <c r="D992" s="19">
        <v>7017688</v>
      </c>
      <c r="J992" s="19" t="s">
        <v>16</v>
      </c>
      <c r="K992" s="19">
        <v>580427</v>
      </c>
      <c r="L992" s="19">
        <v>7015223</v>
      </c>
    </row>
    <row r="993" spans="2:12" outlineLevel="2" x14ac:dyDescent="0.25">
      <c r="B993" s="19" t="s">
        <v>18</v>
      </c>
      <c r="C993" s="19">
        <v>584858</v>
      </c>
      <c r="D993" s="19">
        <v>7017688</v>
      </c>
      <c r="J993" s="19" t="s">
        <v>16</v>
      </c>
      <c r="K993" s="19">
        <v>580722</v>
      </c>
      <c r="L993" s="19">
        <v>7015619</v>
      </c>
    </row>
    <row r="994" spans="2:12" outlineLevel="2" x14ac:dyDescent="0.25">
      <c r="B994" s="19" t="s">
        <v>18</v>
      </c>
      <c r="C994" s="19">
        <v>584858</v>
      </c>
      <c r="D994" s="19">
        <v>7017688</v>
      </c>
      <c r="J994" s="19" t="s">
        <v>16</v>
      </c>
      <c r="K994" s="19">
        <v>580526</v>
      </c>
      <c r="L994" s="19">
        <v>7015742</v>
      </c>
    </row>
    <row r="995" spans="2:12" outlineLevel="2" x14ac:dyDescent="0.25">
      <c r="B995" s="19" t="s">
        <v>18</v>
      </c>
      <c r="C995" s="19">
        <v>584858</v>
      </c>
      <c r="D995" s="19">
        <v>7017688</v>
      </c>
      <c r="J995" s="19" t="s">
        <v>16</v>
      </c>
      <c r="K995" s="19">
        <v>580775</v>
      </c>
      <c r="L995" s="19">
        <v>7016418</v>
      </c>
    </row>
    <row r="996" spans="2:12" outlineLevel="2" x14ac:dyDescent="0.25">
      <c r="B996" s="19" t="s">
        <v>18</v>
      </c>
      <c r="C996" s="19">
        <v>584858</v>
      </c>
      <c r="D996" s="19">
        <v>7017688</v>
      </c>
      <c r="J996" s="19" t="s">
        <v>16</v>
      </c>
      <c r="K996" s="19">
        <v>580784</v>
      </c>
      <c r="L996" s="19">
        <v>7015977</v>
      </c>
    </row>
    <row r="997" spans="2:12" outlineLevel="2" x14ac:dyDescent="0.25">
      <c r="B997" s="19" t="s">
        <v>18</v>
      </c>
      <c r="C997" s="19">
        <v>584858</v>
      </c>
      <c r="D997" s="19">
        <v>7017688</v>
      </c>
      <c r="J997" s="19" t="s">
        <v>16</v>
      </c>
      <c r="K997" s="19">
        <v>580784</v>
      </c>
      <c r="L997" s="19">
        <v>7015977</v>
      </c>
    </row>
    <row r="998" spans="2:12" outlineLevel="2" x14ac:dyDescent="0.25">
      <c r="B998" s="19" t="s">
        <v>18</v>
      </c>
      <c r="C998" s="19">
        <v>584858</v>
      </c>
      <c r="D998" s="19">
        <v>7017688</v>
      </c>
      <c r="J998" s="19" t="s">
        <v>16</v>
      </c>
      <c r="K998" s="19">
        <v>580784</v>
      </c>
      <c r="L998" s="19">
        <v>7015977</v>
      </c>
    </row>
    <row r="999" spans="2:12" outlineLevel="2" x14ac:dyDescent="0.25">
      <c r="B999" s="19" t="s">
        <v>18</v>
      </c>
      <c r="C999" s="19">
        <v>584858</v>
      </c>
      <c r="D999" s="19">
        <v>7017688</v>
      </c>
      <c r="J999" s="19" t="s">
        <v>16</v>
      </c>
      <c r="K999" s="19">
        <v>580691</v>
      </c>
      <c r="L999" s="19">
        <v>7016388</v>
      </c>
    </row>
    <row r="1000" spans="2:12" outlineLevel="2" x14ac:dyDescent="0.25">
      <c r="B1000" s="19" t="s">
        <v>18</v>
      </c>
      <c r="C1000" s="19">
        <v>584858</v>
      </c>
      <c r="D1000" s="19">
        <v>7017688</v>
      </c>
      <c r="J1000" s="19" t="s">
        <v>16</v>
      </c>
      <c r="K1000" s="19">
        <v>581051</v>
      </c>
      <c r="L1000" s="19">
        <v>7015907</v>
      </c>
    </row>
    <row r="1001" spans="2:12" outlineLevel="2" x14ac:dyDescent="0.25">
      <c r="B1001" s="19" t="s">
        <v>18</v>
      </c>
      <c r="C1001" s="19">
        <v>584858</v>
      </c>
      <c r="D1001" s="19">
        <v>7017688</v>
      </c>
      <c r="J1001" s="19" t="s">
        <v>16</v>
      </c>
      <c r="K1001" s="19">
        <v>580962</v>
      </c>
      <c r="L1001" s="19">
        <v>7015694</v>
      </c>
    </row>
    <row r="1002" spans="2:12" outlineLevel="2" x14ac:dyDescent="0.25">
      <c r="B1002" s="19" t="s">
        <v>18</v>
      </c>
      <c r="C1002" s="19">
        <v>584858</v>
      </c>
      <c r="D1002" s="19">
        <v>7017688</v>
      </c>
      <c r="J1002" s="19" t="s">
        <v>16</v>
      </c>
      <c r="K1002" s="19">
        <v>580962</v>
      </c>
      <c r="L1002" s="19">
        <v>7015694</v>
      </c>
    </row>
    <row r="1003" spans="2:12" outlineLevel="2" x14ac:dyDescent="0.25">
      <c r="B1003" s="19" t="s">
        <v>18</v>
      </c>
      <c r="C1003" s="19">
        <v>584858</v>
      </c>
      <c r="D1003" s="19">
        <v>7017688</v>
      </c>
      <c r="J1003" s="19" t="s">
        <v>16</v>
      </c>
      <c r="K1003" s="19">
        <v>580962</v>
      </c>
      <c r="L1003" s="19">
        <v>7015694</v>
      </c>
    </row>
    <row r="1004" spans="2:12" outlineLevel="2" x14ac:dyDescent="0.25">
      <c r="B1004" s="19" t="s">
        <v>18</v>
      </c>
      <c r="C1004" s="19">
        <v>584858</v>
      </c>
      <c r="D1004" s="19">
        <v>7017688</v>
      </c>
      <c r="J1004" s="19" t="s">
        <v>16</v>
      </c>
      <c r="K1004" s="19">
        <v>580962</v>
      </c>
      <c r="L1004" s="19">
        <v>7015694</v>
      </c>
    </row>
    <row r="1005" spans="2:12" outlineLevel="2" x14ac:dyDescent="0.25">
      <c r="B1005" s="19" t="s">
        <v>18</v>
      </c>
      <c r="C1005" s="19">
        <v>584858</v>
      </c>
      <c r="D1005" s="19">
        <v>7017688</v>
      </c>
      <c r="J1005" s="19" t="s">
        <v>16</v>
      </c>
      <c r="K1005" s="19">
        <v>581111</v>
      </c>
      <c r="L1005" s="19">
        <v>7015884</v>
      </c>
    </row>
    <row r="1006" spans="2:12" outlineLevel="2" x14ac:dyDescent="0.25">
      <c r="B1006" s="19" t="s">
        <v>18</v>
      </c>
      <c r="C1006" s="19">
        <v>584858</v>
      </c>
      <c r="D1006" s="19">
        <v>7017688</v>
      </c>
      <c r="J1006" s="19" t="s">
        <v>16</v>
      </c>
      <c r="K1006" s="19">
        <v>581111</v>
      </c>
      <c r="L1006" s="19">
        <v>7015884</v>
      </c>
    </row>
    <row r="1007" spans="2:12" outlineLevel="2" x14ac:dyDescent="0.25">
      <c r="B1007" s="19" t="s">
        <v>18</v>
      </c>
      <c r="C1007" s="19">
        <v>584858</v>
      </c>
      <c r="D1007" s="19">
        <v>7017688</v>
      </c>
      <c r="J1007" s="19" t="s">
        <v>16</v>
      </c>
      <c r="K1007" s="19">
        <v>581111</v>
      </c>
      <c r="L1007" s="19">
        <v>7015884</v>
      </c>
    </row>
    <row r="1008" spans="2:12" outlineLevel="2" x14ac:dyDescent="0.25">
      <c r="B1008" s="19" t="s">
        <v>18</v>
      </c>
      <c r="C1008" s="19">
        <v>584858</v>
      </c>
      <c r="D1008" s="19">
        <v>7017688</v>
      </c>
      <c r="J1008" s="19" t="s">
        <v>16</v>
      </c>
      <c r="K1008" s="19">
        <v>581111</v>
      </c>
      <c r="L1008" s="19">
        <v>7015884</v>
      </c>
    </row>
    <row r="1009" spans="2:12" outlineLevel="2" x14ac:dyDescent="0.25">
      <c r="B1009" s="19" t="s">
        <v>18</v>
      </c>
      <c r="C1009" s="19">
        <v>584858</v>
      </c>
      <c r="D1009" s="19">
        <v>7017688</v>
      </c>
      <c r="J1009" s="19" t="s">
        <v>16</v>
      </c>
      <c r="K1009" s="19">
        <v>581111</v>
      </c>
      <c r="L1009" s="19">
        <v>7015884</v>
      </c>
    </row>
    <row r="1010" spans="2:12" outlineLevel="2" x14ac:dyDescent="0.25">
      <c r="B1010" s="19" t="s">
        <v>18</v>
      </c>
      <c r="C1010" s="19">
        <v>584858</v>
      </c>
      <c r="D1010" s="19">
        <v>7017688</v>
      </c>
      <c r="J1010" s="19" t="s">
        <v>16</v>
      </c>
      <c r="K1010" s="19">
        <v>580962</v>
      </c>
      <c r="L1010" s="19">
        <v>7015694</v>
      </c>
    </row>
    <row r="1011" spans="2:12" outlineLevel="2" x14ac:dyDescent="0.25">
      <c r="B1011" s="19" t="s">
        <v>18</v>
      </c>
      <c r="C1011" s="19">
        <v>585055</v>
      </c>
      <c r="D1011" s="19">
        <v>7017580</v>
      </c>
      <c r="J1011" s="19" t="s">
        <v>16</v>
      </c>
      <c r="K1011" s="19">
        <v>580962</v>
      </c>
      <c r="L1011" s="19">
        <v>7015694</v>
      </c>
    </row>
    <row r="1012" spans="2:12" outlineLevel="2" x14ac:dyDescent="0.25">
      <c r="B1012" s="19" t="s">
        <v>18</v>
      </c>
      <c r="C1012" s="19">
        <v>585055</v>
      </c>
      <c r="D1012" s="19">
        <v>7017580</v>
      </c>
      <c r="J1012" s="19" t="s">
        <v>16</v>
      </c>
      <c r="K1012" s="19">
        <v>580778</v>
      </c>
      <c r="L1012" s="19">
        <v>7016049</v>
      </c>
    </row>
    <row r="1013" spans="2:12" outlineLevel="2" x14ac:dyDescent="0.25">
      <c r="B1013" s="19" t="s">
        <v>18</v>
      </c>
      <c r="C1013" s="19">
        <v>585055</v>
      </c>
      <c r="D1013" s="19">
        <v>7017580</v>
      </c>
      <c r="J1013" s="19" t="s">
        <v>16</v>
      </c>
      <c r="K1013" s="19">
        <v>580778</v>
      </c>
      <c r="L1013" s="19">
        <v>7016049</v>
      </c>
    </row>
    <row r="1014" spans="2:12" outlineLevel="2" x14ac:dyDescent="0.25">
      <c r="B1014" s="19" t="s">
        <v>18</v>
      </c>
      <c r="C1014" s="19">
        <v>585055</v>
      </c>
      <c r="D1014" s="19">
        <v>7017580</v>
      </c>
      <c r="J1014" s="19" t="s">
        <v>16</v>
      </c>
      <c r="K1014" s="19">
        <v>580778</v>
      </c>
      <c r="L1014" s="19">
        <v>7016049</v>
      </c>
    </row>
    <row r="1015" spans="2:12" outlineLevel="2" x14ac:dyDescent="0.25">
      <c r="B1015" s="19" t="s">
        <v>18</v>
      </c>
      <c r="C1015" s="19">
        <v>585055</v>
      </c>
      <c r="D1015" s="19">
        <v>7017580</v>
      </c>
      <c r="J1015" s="19" t="s">
        <v>16</v>
      </c>
      <c r="K1015" s="19">
        <v>580778</v>
      </c>
      <c r="L1015" s="19">
        <v>7016049</v>
      </c>
    </row>
    <row r="1016" spans="2:12" outlineLevel="2" x14ac:dyDescent="0.25">
      <c r="B1016" s="19" t="s">
        <v>18</v>
      </c>
      <c r="C1016" s="19">
        <v>585055</v>
      </c>
      <c r="D1016" s="19">
        <v>7017580</v>
      </c>
      <c r="J1016" s="19" t="s">
        <v>16</v>
      </c>
      <c r="K1016" s="19">
        <v>580778</v>
      </c>
      <c r="L1016" s="19">
        <v>7016049</v>
      </c>
    </row>
    <row r="1017" spans="2:12" outlineLevel="2" x14ac:dyDescent="0.25">
      <c r="B1017" s="19" t="s">
        <v>18</v>
      </c>
      <c r="C1017" s="19">
        <v>584992</v>
      </c>
      <c r="D1017" s="19">
        <v>7017683</v>
      </c>
      <c r="J1017" s="19" t="s">
        <v>16</v>
      </c>
      <c r="K1017" s="19">
        <v>580778</v>
      </c>
      <c r="L1017" s="19">
        <v>7016049</v>
      </c>
    </row>
    <row r="1018" spans="2:12" outlineLevel="2" x14ac:dyDescent="0.25">
      <c r="B1018" s="19" t="s">
        <v>18</v>
      </c>
      <c r="C1018" s="19">
        <v>584992</v>
      </c>
      <c r="D1018" s="19">
        <v>7017683</v>
      </c>
      <c r="J1018" s="19" t="s">
        <v>16</v>
      </c>
      <c r="K1018" s="19">
        <v>580778</v>
      </c>
      <c r="L1018" s="19">
        <v>7016049</v>
      </c>
    </row>
    <row r="1019" spans="2:12" outlineLevel="2" x14ac:dyDescent="0.25">
      <c r="B1019" s="19" t="s">
        <v>18</v>
      </c>
      <c r="C1019" s="19">
        <v>584951</v>
      </c>
      <c r="D1019" s="19">
        <v>7017838</v>
      </c>
      <c r="J1019" s="19" t="s">
        <v>16</v>
      </c>
      <c r="K1019" s="19">
        <v>580778</v>
      </c>
      <c r="L1019" s="19">
        <v>7016049</v>
      </c>
    </row>
    <row r="1020" spans="2:12" outlineLevel="2" x14ac:dyDescent="0.25">
      <c r="B1020" s="19" t="s">
        <v>18</v>
      </c>
      <c r="C1020" s="19">
        <v>585221</v>
      </c>
      <c r="D1020" s="19">
        <v>7017787</v>
      </c>
      <c r="J1020" s="19" t="s">
        <v>16</v>
      </c>
      <c r="K1020" s="19">
        <v>580778</v>
      </c>
      <c r="L1020" s="19">
        <v>7016049</v>
      </c>
    </row>
    <row r="1021" spans="2:12" outlineLevel="2" x14ac:dyDescent="0.25">
      <c r="B1021" s="19" t="s">
        <v>18</v>
      </c>
      <c r="C1021" s="19">
        <v>585395</v>
      </c>
      <c r="D1021" s="19">
        <v>7017806</v>
      </c>
      <c r="J1021" s="19" t="s">
        <v>16</v>
      </c>
      <c r="K1021" s="19">
        <v>580778</v>
      </c>
      <c r="L1021" s="19">
        <v>7016049</v>
      </c>
    </row>
    <row r="1022" spans="2:12" outlineLevel="2" x14ac:dyDescent="0.25">
      <c r="B1022" s="19" t="s">
        <v>18</v>
      </c>
      <c r="C1022" s="19">
        <v>585395</v>
      </c>
      <c r="D1022" s="19">
        <v>7017806</v>
      </c>
      <c r="J1022" s="19" t="s">
        <v>16</v>
      </c>
      <c r="K1022" s="19">
        <v>580778</v>
      </c>
      <c r="L1022" s="19">
        <v>7016049</v>
      </c>
    </row>
    <row r="1023" spans="2:12" outlineLevel="2" x14ac:dyDescent="0.25">
      <c r="B1023" s="19" t="s">
        <v>18</v>
      </c>
      <c r="C1023" s="19">
        <v>585353</v>
      </c>
      <c r="D1023" s="19">
        <v>7018128</v>
      </c>
      <c r="J1023" s="19" t="s">
        <v>16</v>
      </c>
      <c r="K1023" s="19">
        <v>580778</v>
      </c>
      <c r="L1023" s="19">
        <v>7016049</v>
      </c>
    </row>
    <row r="1024" spans="2:12" outlineLevel="2" x14ac:dyDescent="0.25">
      <c r="B1024" s="19" t="s">
        <v>18</v>
      </c>
      <c r="C1024" s="19">
        <v>585434</v>
      </c>
      <c r="D1024" s="19">
        <v>7017998</v>
      </c>
      <c r="J1024" s="19" t="s">
        <v>16</v>
      </c>
      <c r="K1024" s="19">
        <v>580778</v>
      </c>
      <c r="L1024" s="19">
        <v>7016049</v>
      </c>
    </row>
    <row r="1025" spans="2:12" outlineLevel="2" x14ac:dyDescent="0.25">
      <c r="B1025" s="19" t="s">
        <v>18</v>
      </c>
      <c r="C1025" s="19">
        <v>585329</v>
      </c>
      <c r="D1025" s="19">
        <v>7018025</v>
      </c>
      <c r="J1025" s="19" t="s">
        <v>16</v>
      </c>
      <c r="K1025" s="19">
        <v>580778</v>
      </c>
      <c r="L1025" s="19">
        <v>7016049</v>
      </c>
    </row>
    <row r="1026" spans="2:12" outlineLevel="2" x14ac:dyDescent="0.25">
      <c r="B1026" s="19" t="s">
        <v>18</v>
      </c>
      <c r="C1026" s="19">
        <v>584951</v>
      </c>
      <c r="D1026" s="19">
        <v>7017838</v>
      </c>
      <c r="J1026" s="19" t="s">
        <v>16</v>
      </c>
      <c r="K1026" s="19">
        <v>580962</v>
      </c>
      <c r="L1026" s="19">
        <v>7015694</v>
      </c>
    </row>
    <row r="1027" spans="2:12" outlineLevel="2" x14ac:dyDescent="0.25">
      <c r="B1027" s="19" t="s">
        <v>18</v>
      </c>
      <c r="C1027" s="19">
        <v>584951</v>
      </c>
      <c r="D1027" s="19">
        <v>7017838</v>
      </c>
      <c r="J1027" s="19" t="s">
        <v>16</v>
      </c>
      <c r="K1027" s="19">
        <v>580778</v>
      </c>
      <c r="L1027" s="19">
        <v>7016049</v>
      </c>
    </row>
    <row r="1028" spans="2:12" outlineLevel="2" x14ac:dyDescent="0.25">
      <c r="B1028" s="19" t="s">
        <v>18</v>
      </c>
      <c r="C1028" s="19">
        <v>585340</v>
      </c>
      <c r="D1028" s="19">
        <v>7017727</v>
      </c>
      <c r="J1028" s="19" t="s">
        <v>16</v>
      </c>
      <c r="K1028" s="19">
        <v>580554</v>
      </c>
      <c r="L1028" s="19">
        <v>7015716</v>
      </c>
    </row>
    <row r="1029" spans="2:12" outlineLevel="2" x14ac:dyDescent="0.25">
      <c r="B1029" s="19" t="s">
        <v>18</v>
      </c>
      <c r="C1029" s="19">
        <v>585497</v>
      </c>
      <c r="D1029" s="19">
        <v>7018064</v>
      </c>
      <c r="J1029" s="19" t="s">
        <v>16</v>
      </c>
      <c r="K1029" s="19">
        <v>580554</v>
      </c>
      <c r="L1029" s="19">
        <v>7015716</v>
      </c>
    </row>
    <row r="1030" spans="2:12" outlineLevel="2" x14ac:dyDescent="0.25">
      <c r="B1030" s="19" t="s">
        <v>18</v>
      </c>
      <c r="C1030" s="19">
        <v>585060</v>
      </c>
      <c r="D1030" s="19">
        <v>7017982</v>
      </c>
      <c r="J1030" s="19" t="s">
        <v>16</v>
      </c>
      <c r="K1030" s="19">
        <v>580962</v>
      </c>
      <c r="L1030" s="19">
        <v>7015694</v>
      </c>
    </row>
    <row r="1031" spans="2:12" outlineLevel="2" x14ac:dyDescent="0.25">
      <c r="B1031" s="19" t="s">
        <v>18</v>
      </c>
      <c r="C1031" s="19">
        <v>584822</v>
      </c>
      <c r="D1031" s="19">
        <v>7017527</v>
      </c>
      <c r="J1031" s="19" t="s">
        <v>16</v>
      </c>
      <c r="K1031" s="19">
        <v>580962</v>
      </c>
      <c r="L1031" s="19">
        <v>7015694</v>
      </c>
    </row>
    <row r="1032" spans="2:12" outlineLevel="2" x14ac:dyDescent="0.25">
      <c r="B1032" s="19" t="s">
        <v>18</v>
      </c>
      <c r="C1032" s="19">
        <v>585232</v>
      </c>
      <c r="D1032" s="19">
        <v>7017793</v>
      </c>
      <c r="J1032" s="19" t="s">
        <v>16</v>
      </c>
      <c r="K1032" s="19">
        <v>580962</v>
      </c>
      <c r="L1032" s="19">
        <v>7015694</v>
      </c>
    </row>
    <row r="1033" spans="2:12" outlineLevel="2" x14ac:dyDescent="0.25">
      <c r="B1033" s="19" t="s">
        <v>18</v>
      </c>
      <c r="C1033" s="19">
        <v>584571</v>
      </c>
      <c r="D1033" s="19">
        <v>7017629</v>
      </c>
      <c r="J1033" s="19" t="s">
        <v>16</v>
      </c>
      <c r="K1033" s="19">
        <v>580962</v>
      </c>
      <c r="L1033" s="19">
        <v>7015694</v>
      </c>
    </row>
    <row r="1034" spans="2:12" outlineLevel="2" x14ac:dyDescent="0.25">
      <c r="B1034" s="19" t="s">
        <v>18</v>
      </c>
      <c r="C1034" s="19">
        <v>584686</v>
      </c>
      <c r="D1034" s="19">
        <v>7017299</v>
      </c>
      <c r="J1034" s="19" t="s">
        <v>16</v>
      </c>
      <c r="K1034" s="19">
        <v>580618</v>
      </c>
      <c r="L1034" s="19">
        <v>7015447</v>
      </c>
    </row>
    <row r="1035" spans="2:12" outlineLevel="1" x14ac:dyDescent="0.25">
      <c r="B1035" s="19"/>
      <c r="C1035" s="19"/>
      <c r="D1035" s="19"/>
      <c r="I1035" s="5" t="s">
        <v>52</v>
      </c>
      <c r="J1035" s="20">
        <f>SUBTOTAL(3,J992:J1034)</f>
        <v>43</v>
      </c>
      <c r="K1035" s="19"/>
      <c r="L1035" s="19"/>
    </row>
    <row r="1036" spans="2:12" outlineLevel="2" x14ac:dyDescent="0.25">
      <c r="B1036" s="19" t="s">
        <v>18</v>
      </c>
      <c r="C1036" s="19">
        <v>585232</v>
      </c>
      <c r="D1036" s="19">
        <v>7017793</v>
      </c>
      <c r="J1036" t="s">
        <v>17</v>
      </c>
      <c r="K1036">
        <v>583088</v>
      </c>
      <c r="L1036">
        <v>7013466</v>
      </c>
    </row>
    <row r="1037" spans="2:12" outlineLevel="2" x14ac:dyDescent="0.25">
      <c r="B1037" s="19" t="s">
        <v>18</v>
      </c>
      <c r="C1037" s="19">
        <v>585193</v>
      </c>
      <c r="D1037" s="19">
        <v>7018162</v>
      </c>
      <c r="J1037" t="s">
        <v>17</v>
      </c>
      <c r="K1037">
        <v>583088</v>
      </c>
      <c r="L1037">
        <v>7013466</v>
      </c>
    </row>
    <row r="1038" spans="2:12" outlineLevel="2" x14ac:dyDescent="0.25">
      <c r="B1038" s="19" t="s">
        <v>18</v>
      </c>
      <c r="C1038" s="19">
        <v>585274</v>
      </c>
      <c r="D1038" s="19">
        <v>7017867</v>
      </c>
      <c r="J1038" t="s">
        <v>17</v>
      </c>
      <c r="K1038">
        <v>584055</v>
      </c>
      <c r="L1038">
        <v>7013241</v>
      </c>
    </row>
    <row r="1039" spans="2:12" outlineLevel="2" x14ac:dyDescent="0.25">
      <c r="B1039" s="19" t="s">
        <v>18</v>
      </c>
      <c r="C1039" s="19">
        <v>584951</v>
      </c>
      <c r="D1039" s="19">
        <v>7017838</v>
      </c>
      <c r="J1039" t="s">
        <v>17</v>
      </c>
      <c r="K1039">
        <v>583004</v>
      </c>
      <c r="L1039">
        <v>7014051</v>
      </c>
    </row>
    <row r="1040" spans="2:12" outlineLevel="2" x14ac:dyDescent="0.25">
      <c r="B1040" s="19" t="s">
        <v>18</v>
      </c>
      <c r="C1040" s="19">
        <v>584873</v>
      </c>
      <c r="D1040" s="19">
        <v>7017454</v>
      </c>
      <c r="J1040" t="s">
        <v>17</v>
      </c>
      <c r="K1040">
        <v>584055</v>
      </c>
      <c r="L1040">
        <v>7013241</v>
      </c>
    </row>
    <row r="1041" spans="2:12" outlineLevel="2" x14ac:dyDescent="0.25">
      <c r="B1041" s="19" t="s">
        <v>18</v>
      </c>
      <c r="C1041" s="19">
        <v>584317</v>
      </c>
      <c r="D1041" s="19">
        <v>7017661</v>
      </c>
      <c r="J1041" t="s">
        <v>17</v>
      </c>
      <c r="K1041">
        <v>583088</v>
      </c>
      <c r="L1041">
        <v>7013466</v>
      </c>
    </row>
    <row r="1042" spans="2:12" outlineLevel="2" x14ac:dyDescent="0.25">
      <c r="B1042" s="19" t="s">
        <v>18</v>
      </c>
      <c r="C1042" s="19">
        <v>584317</v>
      </c>
      <c r="D1042" s="19">
        <v>7017661</v>
      </c>
      <c r="J1042" t="s">
        <v>17</v>
      </c>
      <c r="K1042">
        <v>583088</v>
      </c>
      <c r="L1042">
        <v>7013466</v>
      </c>
    </row>
    <row r="1043" spans="2:12" outlineLevel="2" x14ac:dyDescent="0.25">
      <c r="B1043" s="19" t="s">
        <v>18</v>
      </c>
      <c r="C1043" s="19">
        <v>585232</v>
      </c>
      <c r="D1043" s="19">
        <v>7017793</v>
      </c>
      <c r="J1043" t="s">
        <v>17</v>
      </c>
      <c r="K1043">
        <v>583088</v>
      </c>
      <c r="L1043">
        <v>7013466</v>
      </c>
    </row>
    <row r="1044" spans="2:12" outlineLevel="2" x14ac:dyDescent="0.25">
      <c r="B1044" s="19" t="s">
        <v>18</v>
      </c>
      <c r="C1044" s="19">
        <v>584511</v>
      </c>
      <c r="D1044" s="19">
        <v>7017554</v>
      </c>
      <c r="J1044" t="s">
        <v>17</v>
      </c>
      <c r="K1044">
        <v>583088</v>
      </c>
      <c r="L1044">
        <v>7013466</v>
      </c>
    </row>
    <row r="1045" spans="2:12" outlineLevel="2" x14ac:dyDescent="0.25">
      <c r="B1045" s="19" t="s">
        <v>18</v>
      </c>
      <c r="C1045" s="19">
        <v>584992</v>
      </c>
      <c r="D1045" s="19">
        <v>7017683</v>
      </c>
      <c r="J1045" t="s">
        <v>17</v>
      </c>
      <c r="K1045">
        <v>583088</v>
      </c>
      <c r="L1045">
        <v>7013466</v>
      </c>
    </row>
    <row r="1046" spans="2:12" outlineLevel="2" x14ac:dyDescent="0.25">
      <c r="B1046" s="19" t="s">
        <v>18</v>
      </c>
      <c r="C1046" s="19">
        <v>585401</v>
      </c>
      <c r="D1046" s="19">
        <v>7017187</v>
      </c>
      <c r="J1046" t="s">
        <v>17</v>
      </c>
      <c r="K1046">
        <v>583088</v>
      </c>
      <c r="L1046">
        <v>7013466</v>
      </c>
    </row>
    <row r="1047" spans="2:12" outlineLevel="2" x14ac:dyDescent="0.25">
      <c r="B1047" s="19" t="s">
        <v>18</v>
      </c>
      <c r="C1047" s="19">
        <v>584317</v>
      </c>
      <c r="D1047" s="19">
        <v>7017661</v>
      </c>
      <c r="J1047" t="s">
        <v>17</v>
      </c>
      <c r="K1047">
        <v>583088</v>
      </c>
      <c r="L1047">
        <v>7013466</v>
      </c>
    </row>
    <row r="1048" spans="2:12" outlineLevel="2" x14ac:dyDescent="0.25">
      <c r="B1048" s="19" t="s">
        <v>18</v>
      </c>
      <c r="C1048" s="19">
        <v>584985</v>
      </c>
      <c r="D1048" s="19">
        <v>7017699</v>
      </c>
      <c r="J1048" t="s">
        <v>17</v>
      </c>
      <c r="K1048">
        <v>583088</v>
      </c>
      <c r="L1048">
        <v>7013466</v>
      </c>
    </row>
    <row r="1049" spans="2:12" outlineLevel="2" x14ac:dyDescent="0.25">
      <c r="B1049" s="19" t="s">
        <v>18</v>
      </c>
      <c r="C1049" s="19">
        <v>585060</v>
      </c>
      <c r="D1049" s="19">
        <v>7017982</v>
      </c>
      <c r="J1049" t="s">
        <v>17</v>
      </c>
      <c r="K1049">
        <v>583088</v>
      </c>
      <c r="L1049">
        <v>7013466</v>
      </c>
    </row>
    <row r="1050" spans="2:12" outlineLevel="2" x14ac:dyDescent="0.25">
      <c r="B1050" s="19" t="s">
        <v>18</v>
      </c>
      <c r="C1050" s="19">
        <v>584858</v>
      </c>
      <c r="D1050" s="19">
        <v>7017688</v>
      </c>
      <c r="J1050" t="s">
        <v>17</v>
      </c>
      <c r="K1050">
        <v>583088</v>
      </c>
      <c r="L1050">
        <v>7013466</v>
      </c>
    </row>
    <row r="1051" spans="2:12" outlineLevel="2" x14ac:dyDescent="0.25">
      <c r="B1051" s="19" t="s">
        <v>18</v>
      </c>
      <c r="C1051" s="19">
        <v>584951</v>
      </c>
      <c r="D1051" s="19">
        <v>7017838</v>
      </c>
      <c r="J1051" t="s">
        <v>17</v>
      </c>
      <c r="K1051">
        <v>583088</v>
      </c>
      <c r="L1051">
        <v>7013466</v>
      </c>
    </row>
    <row r="1052" spans="2:12" outlineLevel="2" x14ac:dyDescent="0.25">
      <c r="B1052" s="19" t="s">
        <v>18</v>
      </c>
      <c r="C1052" s="19">
        <v>584858</v>
      </c>
      <c r="D1052" s="19">
        <v>7017688</v>
      </c>
      <c r="J1052" t="s">
        <v>17</v>
      </c>
      <c r="K1052">
        <v>583804</v>
      </c>
      <c r="L1052">
        <v>7013237</v>
      </c>
    </row>
    <row r="1053" spans="2:12" outlineLevel="2" x14ac:dyDescent="0.25">
      <c r="B1053" s="19" t="s">
        <v>18</v>
      </c>
      <c r="C1053" s="19">
        <v>584951</v>
      </c>
      <c r="D1053" s="19">
        <v>7017838</v>
      </c>
      <c r="J1053" t="s">
        <v>17</v>
      </c>
      <c r="K1053">
        <v>583088</v>
      </c>
      <c r="L1053">
        <v>7013466</v>
      </c>
    </row>
    <row r="1054" spans="2:12" outlineLevel="2" x14ac:dyDescent="0.25">
      <c r="B1054" s="19" t="s">
        <v>18</v>
      </c>
      <c r="C1054" s="19">
        <v>584951</v>
      </c>
      <c r="D1054" s="19">
        <v>7017838</v>
      </c>
      <c r="J1054" t="s">
        <v>17</v>
      </c>
      <c r="K1054">
        <v>583088</v>
      </c>
      <c r="L1054">
        <v>7013466</v>
      </c>
    </row>
    <row r="1055" spans="2:12" outlineLevel="2" x14ac:dyDescent="0.25">
      <c r="B1055" s="19" t="s">
        <v>18</v>
      </c>
      <c r="C1055" s="19">
        <v>584951</v>
      </c>
      <c r="D1055" s="19">
        <v>7017838</v>
      </c>
      <c r="J1055" t="s">
        <v>17</v>
      </c>
      <c r="K1055">
        <v>582951</v>
      </c>
      <c r="L1055">
        <v>7013518</v>
      </c>
    </row>
    <row r="1056" spans="2:12" outlineLevel="2" x14ac:dyDescent="0.25">
      <c r="B1056" s="19" t="s">
        <v>18</v>
      </c>
      <c r="C1056" s="19">
        <v>584951</v>
      </c>
      <c r="D1056" s="19">
        <v>7017838</v>
      </c>
      <c r="J1056" t="s">
        <v>17</v>
      </c>
      <c r="K1056">
        <v>582951</v>
      </c>
      <c r="L1056">
        <v>7013518</v>
      </c>
    </row>
    <row r="1057" spans="2:12" outlineLevel="2" x14ac:dyDescent="0.25">
      <c r="B1057" s="19" t="s">
        <v>18</v>
      </c>
      <c r="C1057" s="19">
        <v>585395</v>
      </c>
      <c r="D1057" s="19">
        <v>7017806</v>
      </c>
      <c r="J1057" t="s">
        <v>17</v>
      </c>
      <c r="K1057">
        <v>583065</v>
      </c>
      <c r="L1057">
        <v>7013294</v>
      </c>
    </row>
    <row r="1058" spans="2:12" outlineLevel="2" x14ac:dyDescent="0.25">
      <c r="B1058" s="19" t="s">
        <v>18</v>
      </c>
      <c r="C1058" s="19">
        <v>584822</v>
      </c>
      <c r="D1058" s="19">
        <v>7017527</v>
      </c>
      <c r="J1058" t="s">
        <v>17</v>
      </c>
      <c r="K1058">
        <v>583088</v>
      </c>
      <c r="L1058">
        <v>7013466</v>
      </c>
    </row>
    <row r="1059" spans="2:12" outlineLevel="2" x14ac:dyDescent="0.25">
      <c r="B1059" s="19" t="s">
        <v>18</v>
      </c>
      <c r="C1059" s="19">
        <v>584822</v>
      </c>
      <c r="D1059" s="19">
        <v>7017527</v>
      </c>
      <c r="J1059" t="s">
        <v>17</v>
      </c>
      <c r="K1059">
        <v>582951</v>
      </c>
      <c r="L1059">
        <v>7013518</v>
      </c>
    </row>
    <row r="1060" spans="2:12" outlineLevel="2" x14ac:dyDescent="0.25">
      <c r="B1060" s="19" t="s">
        <v>18</v>
      </c>
      <c r="C1060" s="19">
        <v>585497</v>
      </c>
      <c r="D1060" s="19">
        <v>7018064</v>
      </c>
      <c r="J1060" t="s">
        <v>17</v>
      </c>
      <c r="K1060">
        <v>582951</v>
      </c>
      <c r="L1060">
        <v>7013518</v>
      </c>
    </row>
    <row r="1061" spans="2:12" outlineLevel="2" x14ac:dyDescent="0.25">
      <c r="B1061" s="19" t="s">
        <v>18</v>
      </c>
      <c r="C1061" s="19">
        <v>584382</v>
      </c>
      <c r="D1061" s="19">
        <v>7017525</v>
      </c>
      <c r="J1061" t="s">
        <v>17</v>
      </c>
      <c r="K1061">
        <v>583664</v>
      </c>
      <c r="L1061">
        <v>7013009</v>
      </c>
    </row>
    <row r="1062" spans="2:12" outlineLevel="2" x14ac:dyDescent="0.25">
      <c r="B1062" s="19" t="s">
        <v>18</v>
      </c>
      <c r="C1062" s="19">
        <v>585193</v>
      </c>
      <c r="D1062" s="19">
        <v>7018162</v>
      </c>
      <c r="J1062" t="s">
        <v>17</v>
      </c>
      <c r="K1062">
        <v>583088</v>
      </c>
      <c r="L1062">
        <v>7013466</v>
      </c>
    </row>
    <row r="1063" spans="2:12" outlineLevel="2" x14ac:dyDescent="0.25">
      <c r="B1063" s="19" t="s">
        <v>18</v>
      </c>
      <c r="C1063" s="19">
        <v>584858</v>
      </c>
      <c r="D1063" s="19">
        <v>7017688</v>
      </c>
      <c r="J1063" t="s">
        <v>17</v>
      </c>
      <c r="K1063">
        <v>583664</v>
      </c>
      <c r="L1063">
        <v>7013009</v>
      </c>
    </row>
    <row r="1064" spans="2:12" outlineLevel="2" x14ac:dyDescent="0.25">
      <c r="B1064" s="19" t="s">
        <v>18</v>
      </c>
      <c r="C1064" s="19">
        <v>585060</v>
      </c>
      <c r="D1064" s="19">
        <v>7017982</v>
      </c>
      <c r="J1064" t="s">
        <v>17</v>
      </c>
      <c r="K1064">
        <v>583664</v>
      </c>
      <c r="L1064">
        <v>7013009</v>
      </c>
    </row>
    <row r="1065" spans="2:12" outlineLevel="2" x14ac:dyDescent="0.25">
      <c r="B1065" s="19" t="s">
        <v>18</v>
      </c>
      <c r="C1065" s="19">
        <v>584951</v>
      </c>
      <c r="D1065" s="19">
        <v>7017838</v>
      </c>
      <c r="J1065" t="s">
        <v>17</v>
      </c>
      <c r="K1065">
        <v>583664</v>
      </c>
      <c r="L1065">
        <v>7013009</v>
      </c>
    </row>
    <row r="1066" spans="2:12" outlineLevel="2" x14ac:dyDescent="0.25">
      <c r="B1066" s="19" t="s">
        <v>18</v>
      </c>
      <c r="C1066" s="19">
        <v>584858</v>
      </c>
      <c r="D1066" s="19">
        <v>7017688</v>
      </c>
      <c r="J1066" t="s">
        <v>17</v>
      </c>
      <c r="K1066">
        <v>583664</v>
      </c>
      <c r="L1066">
        <v>7013009</v>
      </c>
    </row>
    <row r="1067" spans="2:12" outlineLevel="2" x14ac:dyDescent="0.25">
      <c r="B1067" s="19" t="s">
        <v>18</v>
      </c>
      <c r="C1067" s="19">
        <v>584858</v>
      </c>
      <c r="D1067" s="19">
        <v>7017688</v>
      </c>
      <c r="J1067" t="s">
        <v>17</v>
      </c>
      <c r="K1067">
        <v>583004</v>
      </c>
      <c r="L1067">
        <v>7014051</v>
      </c>
    </row>
    <row r="1068" spans="2:12" outlineLevel="2" x14ac:dyDescent="0.25">
      <c r="B1068" s="19" t="s">
        <v>18</v>
      </c>
      <c r="C1068" s="19">
        <v>585329</v>
      </c>
      <c r="D1068" s="19">
        <v>7018025</v>
      </c>
      <c r="J1068" t="s">
        <v>17</v>
      </c>
      <c r="K1068">
        <v>583088</v>
      </c>
      <c r="L1068">
        <v>7013466</v>
      </c>
    </row>
    <row r="1069" spans="2:12" outlineLevel="2" x14ac:dyDescent="0.25">
      <c r="B1069" s="19" t="s">
        <v>18</v>
      </c>
      <c r="C1069" s="19">
        <v>585054</v>
      </c>
      <c r="D1069" s="19">
        <v>7017474</v>
      </c>
      <c r="J1069" t="s">
        <v>17</v>
      </c>
      <c r="K1069">
        <v>583664</v>
      </c>
      <c r="L1069">
        <v>7013009</v>
      </c>
    </row>
    <row r="1070" spans="2:12" outlineLevel="2" x14ac:dyDescent="0.25">
      <c r="B1070" s="19" t="s">
        <v>18</v>
      </c>
      <c r="C1070" s="19">
        <v>585038</v>
      </c>
      <c r="D1070" s="19">
        <v>7017696</v>
      </c>
      <c r="J1070" t="s">
        <v>17</v>
      </c>
      <c r="K1070">
        <v>583088</v>
      </c>
      <c r="L1070">
        <v>7013466</v>
      </c>
    </row>
    <row r="1071" spans="2:12" outlineLevel="2" x14ac:dyDescent="0.25">
      <c r="B1071" s="19" t="s">
        <v>18</v>
      </c>
      <c r="C1071" s="19">
        <v>585038</v>
      </c>
      <c r="D1071" s="19">
        <v>7017696</v>
      </c>
      <c r="J1071" t="s">
        <v>17</v>
      </c>
      <c r="K1071">
        <v>583004</v>
      </c>
      <c r="L1071">
        <v>7014051</v>
      </c>
    </row>
    <row r="1072" spans="2:12" outlineLevel="2" x14ac:dyDescent="0.25">
      <c r="B1072" s="19" t="s">
        <v>18</v>
      </c>
      <c r="C1072" s="19">
        <v>585038</v>
      </c>
      <c r="D1072" s="19">
        <v>7017696</v>
      </c>
      <c r="J1072" t="s">
        <v>17</v>
      </c>
      <c r="K1072">
        <v>583664</v>
      </c>
      <c r="L1072">
        <v>7013009</v>
      </c>
    </row>
    <row r="1073" spans="2:12" outlineLevel="2" x14ac:dyDescent="0.25">
      <c r="B1073" s="19" t="s">
        <v>18</v>
      </c>
      <c r="C1073" s="19">
        <v>585038</v>
      </c>
      <c r="D1073" s="19">
        <v>7017696</v>
      </c>
      <c r="J1073" t="s">
        <v>17</v>
      </c>
      <c r="K1073">
        <v>583122</v>
      </c>
      <c r="L1073">
        <v>7014018</v>
      </c>
    </row>
    <row r="1074" spans="2:12" outlineLevel="2" x14ac:dyDescent="0.25">
      <c r="B1074" s="19" t="s">
        <v>18</v>
      </c>
      <c r="C1074" s="19">
        <v>585038</v>
      </c>
      <c r="D1074" s="19">
        <v>7017696</v>
      </c>
      <c r="J1074" t="s">
        <v>17</v>
      </c>
      <c r="K1074">
        <v>583664</v>
      </c>
      <c r="L1074">
        <v>7013009</v>
      </c>
    </row>
    <row r="1075" spans="2:12" outlineLevel="2" x14ac:dyDescent="0.25">
      <c r="B1075" s="19" t="s">
        <v>18</v>
      </c>
      <c r="C1075" s="19">
        <v>585038</v>
      </c>
      <c r="D1075" s="19">
        <v>7017696</v>
      </c>
      <c r="J1075" t="s">
        <v>17</v>
      </c>
      <c r="K1075">
        <v>583664</v>
      </c>
      <c r="L1075">
        <v>7013009</v>
      </c>
    </row>
    <row r="1076" spans="2:12" outlineLevel="2" x14ac:dyDescent="0.25">
      <c r="B1076" s="19" t="s">
        <v>18</v>
      </c>
      <c r="C1076" s="19">
        <v>585038</v>
      </c>
      <c r="D1076" s="19">
        <v>7017696</v>
      </c>
      <c r="J1076" t="s">
        <v>17</v>
      </c>
      <c r="K1076">
        <v>583327</v>
      </c>
      <c r="L1076">
        <v>7013854</v>
      </c>
    </row>
    <row r="1077" spans="2:12" outlineLevel="2" x14ac:dyDescent="0.25">
      <c r="B1077" s="19" t="s">
        <v>18</v>
      </c>
      <c r="C1077" s="19">
        <v>585038</v>
      </c>
      <c r="D1077" s="19">
        <v>7017696</v>
      </c>
      <c r="J1077" t="s">
        <v>17</v>
      </c>
      <c r="K1077">
        <v>583664</v>
      </c>
      <c r="L1077">
        <v>7013009</v>
      </c>
    </row>
    <row r="1078" spans="2:12" outlineLevel="2" x14ac:dyDescent="0.25">
      <c r="B1078" s="19" t="s">
        <v>18</v>
      </c>
      <c r="C1078" s="19">
        <v>585038</v>
      </c>
      <c r="D1078" s="19">
        <v>7017696</v>
      </c>
      <c r="J1078" t="s">
        <v>17</v>
      </c>
      <c r="K1078">
        <v>583664</v>
      </c>
      <c r="L1078">
        <v>7013009</v>
      </c>
    </row>
    <row r="1079" spans="2:12" outlineLevel="2" x14ac:dyDescent="0.25">
      <c r="B1079" s="19" t="s">
        <v>18</v>
      </c>
      <c r="C1079" s="19">
        <v>585038</v>
      </c>
      <c r="D1079" s="19">
        <v>7017696</v>
      </c>
      <c r="J1079" t="s">
        <v>17</v>
      </c>
      <c r="K1079">
        <v>583664</v>
      </c>
      <c r="L1079">
        <v>7013009</v>
      </c>
    </row>
    <row r="1080" spans="2:12" outlineLevel="2" x14ac:dyDescent="0.25">
      <c r="B1080" s="19" t="s">
        <v>18</v>
      </c>
      <c r="C1080" s="19">
        <v>585038</v>
      </c>
      <c r="D1080" s="19">
        <v>7017696</v>
      </c>
      <c r="J1080" t="s">
        <v>17</v>
      </c>
      <c r="K1080">
        <v>583088</v>
      </c>
      <c r="L1080">
        <v>7013466</v>
      </c>
    </row>
    <row r="1081" spans="2:12" outlineLevel="2" x14ac:dyDescent="0.25">
      <c r="B1081" s="19" t="s">
        <v>18</v>
      </c>
      <c r="C1081" s="19">
        <v>585038</v>
      </c>
      <c r="D1081" s="19">
        <v>7017696</v>
      </c>
      <c r="J1081" t="s">
        <v>17</v>
      </c>
      <c r="K1081">
        <v>582884</v>
      </c>
      <c r="L1081">
        <v>7013537</v>
      </c>
    </row>
    <row r="1082" spans="2:12" outlineLevel="1" x14ac:dyDescent="0.25">
      <c r="B1082" s="19"/>
      <c r="C1082" s="19"/>
      <c r="D1082" s="19"/>
      <c r="I1082" s="5" t="s">
        <v>53</v>
      </c>
      <c r="J1082">
        <f>SUBTOTAL(3,J1036:J1081)</f>
        <v>46</v>
      </c>
    </row>
    <row r="1083" spans="2:12" outlineLevel="2" x14ac:dyDescent="0.25">
      <c r="B1083" s="19" t="s">
        <v>18</v>
      </c>
      <c r="C1083" s="19">
        <v>585038</v>
      </c>
      <c r="D1083" s="19">
        <v>7017696</v>
      </c>
      <c r="J1083" s="19" t="s">
        <v>18</v>
      </c>
      <c r="K1083" s="19">
        <v>585045</v>
      </c>
      <c r="L1083" s="19">
        <v>7017698</v>
      </c>
    </row>
    <row r="1084" spans="2:12" outlineLevel="2" x14ac:dyDescent="0.25">
      <c r="B1084" s="19" t="s">
        <v>18</v>
      </c>
      <c r="C1084" s="19">
        <v>585038</v>
      </c>
      <c r="D1084" s="19">
        <v>7017696</v>
      </c>
      <c r="J1084" s="19" t="s">
        <v>18</v>
      </c>
      <c r="K1084" s="19">
        <v>585045</v>
      </c>
      <c r="L1084" s="19">
        <v>7017698</v>
      </c>
    </row>
    <row r="1085" spans="2:12" outlineLevel="2" x14ac:dyDescent="0.25">
      <c r="B1085" s="19" t="s">
        <v>18</v>
      </c>
      <c r="C1085" s="19">
        <v>585038</v>
      </c>
      <c r="D1085" s="19">
        <v>7017696</v>
      </c>
      <c r="J1085" s="19" t="s">
        <v>18</v>
      </c>
      <c r="K1085" s="19">
        <v>585377</v>
      </c>
      <c r="L1085" s="19">
        <v>7017734</v>
      </c>
    </row>
    <row r="1086" spans="2:12" outlineLevel="2" x14ac:dyDescent="0.25">
      <c r="B1086" s="19" t="s">
        <v>18</v>
      </c>
      <c r="C1086" s="19">
        <v>585038</v>
      </c>
      <c r="D1086" s="19">
        <v>7017696</v>
      </c>
      <c r="J1086" s="19" t="s">
        <v>18</v>
      </c>
      <c r="K1086" s="19">
        <v>585045</v>
      </c>
      <c r="L1086" s="19">
        <v>7017698</v>
      </c>
    </row>
    <row r="1087" spans="2:12" outlineLevel="2" x14ac:dyDescent="0.25">
      <c r="B1087" s="19" t="s">
        <v>18</v>
      </c>
      <c r="C1087" s="19">
        <v>585038</v>
      </c>
      <c r="D1087" s="19">
        <v>7017696</v>
      </c>
      <c r="J1087" s="19" t="s">
        <v>18</v>
      </c>
      <c r="K1087" s="19">
        <v>585045</v>
      </c>
      <c r="L1087" s="19">
        <v>7017698</v>
      </c>
    </row>
    <row r="1088" spans="2:12" outlineLevel="2" x14ac:dyDescent="0.25">
      <c r="B1088" s="19" t="s">
        <v>18</v>
      </c>
      <c r="C1088" s="19">
        <v>585038</v>
      </c>
      <c r="D1088" s="19">
        <v>7017696</v>
      </c>
      <c r="J1088" s="19" t="s">
        <v>18</v>
      </c>
      <c r="K1088" s="19">
        <v>585045</v>
      </c>
      <c r="L1088" s="19">
        <v>7017698</v>
      </c>
    </row>
    <row r="1089" spans="2:12" outlineLevel="2" x14ac:dyDescent="0.25">
      <c r="B1089" s="19" t="s">
        <v>18</v>
      </c>
      <c r="C1089" s="19">
        <v>585038</v>
      </c>
      <c r="D1089" s="19">
        <v>7017696</v>
      </c>
      <c r="J1089" s="19" t="s">
        <v>18</v>
      </c>
      <c r="K1089" s="19">
        <v>584754</v>
      </c>
      <c r="L1089" s="19">
        <v>7017330</v>
      </c>
    </row>
    <row r="1090" spans="2:12" outlineLevel="2" x14ac:dyDescent="0.25">
      <c r="B1090" s="19" t="s">
        <v>18</v>
      </c>
      <c r="C1090" s="19">
        <v>585038</v>
      </c>
      <c r="D1090" s="19">
        <v>7017696</v>
      </c>
      <c r="J1090" s="19" t="s">
        <v>18</v>
      </c>
      <c r="K1090" s="19">
        <v>585045</v>
      </c>
      <c r="L1090" s="19">
        <v>7017698</v>
      </c>
    </row>
    <row r="1091" spans="2:12" outlineLevel="2" x14ac:dyDescent="0.25">
      <c r="B1091" s="19" t="s">
        <v>18</v>
      </c>
      <c r="C1091" s="19">
        <v>585232</v>
      </c>
      <c r="D1091" s="19">
        <v>7017793</v>
      </c>
      <c r="J1091" s="19" t="s">
        <v>18</v>
      </c>
      <c r="K1091" s="19">
        <v>584382</v>
      </c>
      <c r="L1091" s="19">
        <v>7017525</v>
      </c>
    </row>
    <row r="1092" spans="2:12" outlineLevel="2" x14ac:dyDescent="0.25">
      <c r="B1092" s="19" t="s">
        <v>18</v>
      </c>
      <c r="C1092" s="19">
        <v>584951</v>
      </c>
      <c r="D1092" s="19">
        <v>7017838</v>
      </c>
      <c r="J1092" s="19" t="s">
        <v>18</v>
      </c>
      <c r="K1092" s="19">
        <v>585045</v>
      </c>
      <c r="L1092" s="19">
        <v>7017698</v>
      </c>
    </row>
    <row r="1093" spans="2:12" outlineLevel="2" x14ac:dyDescent="0.25">
      <c r="B1093" s="19" t="s">
        <v>18</v>
      </c>
      <c r="C1093" s="19">
        <v>585006</v>
      </c>
      <c r="D1093" s="19">
        <v>7017759</v>
      </c>
      <c r="J1093" s="19" t="s">
        <v>18</v>
      </c>
      <c r="K1093" s="19">
        <v>585045</v>
      </c>
      <c r="L1093" s="19">
        <v>7017698</v>
      </c>
    </row>
    <row r="1094" spans="2:12" outlineLevel="2" x14ac:dyDescent="0.25">
      <c r="B1094" s="19" t="s">
        <v>18</v>
      </c>
      <c r="C1094" s="19">
        <v>584951</v>
      </c>
      <c r="D1094" s="19">
        <v>7017838</v>
      </c>
      <c r="J1094" s="19" t="s">
        <v>18</v>
      </c>
      <c r="K1094" s="19">
        <v>585045</v>
      </c>
      <c r="L1094" s="19">
        <v>7017698</v>
      </c>
    </row>
    <row r="1095" spans="2:12" outlineLevel="2" x14ac:dyDescent="0.25">
      <c r="B1095" s="19" t="s">
        <v>18</v>
      </c>
      <c r="C1095" s="19">
        <v>585006</v>
      </c>
      <c r="D1095" s="19">
        <v>7017759</v>
      </c>
      <c r="J1095" s="19" t="s">
        <v>18</v>
      </c>
      <c r="K1095" s="19">
        <v>585045</v>
      </c>
      <c r="L1095" s="19">
        <v>7017698</v>
      </c>
    </row>
    <row r="1096" spans="2:12" outlineLevel="2" x14ac:dyDescent="0.25">
      <c r="B1096" s="19" t="s">
        <v>18</v>
      </c>
      <c r="C1096" s="19">
        <v>584951</v>
      </c>
      <c r="D1096" s="19">
        <v>7017838</v>
      </c>
      <c r="J1096" s="19" t="s">
        <v>18</v>
      </c>
      <c r="K1096" s="19">
        <v>585045</v>
      </c>
      <c r="L1096" s="19">
        <v>7017698</v>
      </c>
    </row>
    <row r="1097" spans="2:12" outlineLevel="2" x14ac:dyDescent="0.25">
      <c r="B1097" s="19" t="s">
        <v>18</v>
      </c>
      <c r="C1097" s="19">
        <v>584951</v>
      </c>
      <c r="D1097" s="19">
        <v>7017838</v>
      </c>
      <c r="J1097" s="19" t="s">
        <v>18</v>
      </c>
      <c r="K1097" s="19">
        <v>585045</v>
      </c>
      <c r="L1097" s="19">
        <v>7017698</v>
      </c>
    </row>
    <row r="1098" spans="2:12" outlineLevel="2" x14ac:dyDescent="0.25">
      <c r="B1098" s="19" t="s">
        <v>18</v>
      </c>
      <c r="C1098" s="19">
        <v>585045</v>
      </c>
      <c r="D1098" s="19">
        <v>7017698</v>
      </c>
      <c r="J1098" s="19" t="s">
        <v>18</v>
      </c>
      <c r="K1098" s="19">
        <v>584929</v>
      </c>
      <c r="L1098" s="19">
        <v>7017153</v>
      </c>
    </row>
    <row r="1099" spans="2:12" outlineLevel="2" x14ac:dyDescent="0.25">
      <c r="B1099" s="19" t="s">
        <v>18</v>
      </c>
      <c r="C1099" s="19">
        <v>584964</v>
      </c>
      <c r="D1099" s="19">
        <v>7017781</v>
      </c>
      <c r="J1099" s="19" t="s">
        <v>18</v>
      </c>
      <c r="K1099" s="19">
        <v>584382</v>
      </c>
      <c r="L1099" s="19">
        <v>7017525</v>
      </c>
    </row>
    <row r="1100" spans="2:12" outlineLevel="2" x14ac:dyDescent="0.25">
      <c r="B1100" s="19" t="s">
        <v>18</v>
      </c>
      <c r="C1100" s="19">
        <v>584951</v>
      </c>
      <c r="D1100" s="19">
        <v>7017838</v>
      </c>
      <c r="J1100" s="19" t="s">
        <v>18</v>
      </c>
      <c r="K1100" s="19">
        <v>585045</v>
      </c>
      <c r="L1100" s="19">
        <v>7017698</v>
      </c>
    </row>
    <row r="1101" spans="2:12" outlineLevel="2" x14ac:dyDescent="0.25">
      <c r="B1101" s="19" t="s">
        <v>18</v>
      </c>
      <c r="C1101" s="19">
        <v>585395</v>
      </c>
      <c r="D1101" s="19">
        <v>7017806</v>
      </c>
      <c r="J1101" s="19" t="s">
        <v>18</v>
      </c>
      <c r="K1101" s="19">
        <v>585045</v>
      </c>
      <c r="L1101" s="19">
        <v>7017698</v>
      </c>
    </row>
    <row r="1102" spans="2:12" outlineLevel="2" x14ac:dyDescent="0.25">
      <c r="B1102" s="19" t="s">
        <v>18</v>
      </c>
      <c r="C1102" s="19">
        <v>585395</v>
      </c>
      <c r="D1102" s="19">
        <v>7017806</v>
      </c>
      <c r="J1102" s="19" t="s">
        <v>18</v>
      </c>
      <c r="K1102" s="19">
        <v>585045</v>
      </c>
      <c r="L1102" s="19">
        <v>7017698</v>
      </c>
    </row>
    <row r="1103" spans="2:12" outlineLevel="2" x14ac:dyDescent="0.25">
      <c r="B1103" s="19" t="s">
        <v>18</v>
      </c>
      <c r="C1103" s="19">
        <v>585395</v>
      </c>
      <c r="D1103" s="19">
        <v>7017806</v>
      </c>
      <c r="J1103" s="19" t="s">
        <v>18</v>
      </c>
      <c r="K1103" s="19">
        <v>584929</v>
      </c>
      <c r="L1103" s="19">
        <v>7017153</v>
      </c>
    </row>
    <row r="1104" spans="2:12" outlineLevel="2" x14ac:dyDescent="0.25">
      <c r="B1104" s="19" t="s">
        <v>18</v>
      </c>
      <c r="C1104" s="19">
        <v>585157</v>
      </c>
      <c r="D1104" s="19">
        <v>7017697</v>
      </c>
      <c r="J1104" s="19" t="s">
        <v>18</v>
      </c>
      <c r="K1104" s="19">
        <v>585045</v>
      </c>
      <c r="L1104" s="19">
        <v>7017698</v>
      </c>
    </row>
    <row r="1105" spans="2:12" outlineLevel="2" x14ac:dyDescent="0.25">
      <c r="B1105" s="19" t="s">
        <v>18</v>
      </c>
      <c r="C1105" s="19">
        <v>585023</v>
      </c>
      <c r="D1105" s="19">
        <v>7017950</v>
      </c>
      <c r="J1105" s="19" t="s">
        <v>18</v>
      </c>
      <c r="K1105" s="19">
        <v>585045</v>
      </c>
      <c r="L1105" s="19">
        <v>7017698</v>
      </c>
    </row>
    <row r="1106" spans="2:12" outlineLevel="2" x14ac:dyDescent="0.25">
      <c r="B1106" s="19" t="s">
        <v>18</v>
      </c>
      <c r="C1106" s="19">
        <v>585274</v>
      </c>
      <c r="D1106" s="19">
        <v>7017867</v>
      </c>
      <c r="J1106" s="19" t="s">
        <v>18</v>
      </c>
      <c r="K1106" s="19">
        <v>585045</v>
      </c>
      <c r="L1106" s="19">
        <v>7017698</v>
      </c>
    </row>
    <row r="1107" spans="2:12" outlineLevel="2" x14ac:dyDescent="0.25">
      <c r="B1107" s="19" t="s">
        <v>18</v>
      </c>
      <c r="C1107" s="19">
        <v>585274</v>
      </c>
      <c r="D1107" s="19">
        <v>7017867</v>
      </c>
      <c r="J1107" s="19" t="s">
        <v>18</v>
      </c>
      <c r="K1107" s="19">
        <v>585045</v>
      </c>
      <c r="L1107" s="19">
        <v>7017698</v>
      </c>
    </row>
    <row r="1108" spans="2:12" outlineLevel="2" x14ac:dyDescent="0.25">
      <c r="B1108" s="19" t="s">
        <v>18</v>
      </c>
      <c r="C1108" s="19">
        <v>585274</v>
      </c>
      <c r="D1108" s="19">
        <v>7017867</v>
      </c>
      <c r="J1108" s="19" t="s">
        <v>18</v>
      </c>
      <c r="K1108" s="19">
        <v>585045</v>
      </c>
      <c r="L1108" s="19">
        <v>7017698</v>
      </c>
    </row>
    <row r="1109" spans="2:12" outlineLevel="2" x14ac:dyDescent="0.25">
      <c r="B1109" s="19" t="s">
        <v>18</v>
      </c>
      <c r="C1109" s="19">
        <v>585274</v>
      </c>
      <c r="D1109" s="19">
        <v>7017867</v>
      </c>
      <c r="J1109" s="19" t="s">
        <v>18</v>
      </c>
      <c r="K1109" s="19">
        <v>585045</v>
      </c>
      <c r="L1109" s="19">
        <v>7017698</v>
      </c>
    </row>
    <row r="1110" spans="2:12" outlineLevel="2" x14ac:dyDescent="0.25">
      <c r="B1110" s="19" t="s">
        <v>18</v>
      </c>
      <c r="C1110" s="19">
        <v>585274</v>
      </c>
      <c r="D1110" s="19">
        <v>7017867</v>
      </c>
      <c r="J1110" s="19" t="s">
        <v>18</v>
      </c>
      <c r="K1110" s="19">
        <v>585045</v>
      </c>
      <c r="L1110" s="19">
        <v>7017698</v>
      </c>
    </row>
    <row r="1111" spans="2:12" outlineLevel="2" x14ac:dyDescent="0.25">
      <c r="B1111" s="19" t="s">
        <v>18</v>
      </c>
      <c r="C1111" s="19">
        <v>585179</v>
      </c>
      <c r="D1111" s="19">
        <v>7017669</v>
      </c>
      <c r="J1111" s="19" t="s">
        <v>18</v>
      </c>
      <c r="K1111" s="19">
        <v>585045</v>
      </c>
      <c r="L1111" s="19">
        <v>7017698</v>
      </c>
    </row>
    <row r="1112" spans="2:12" outlineLevel="2" x14ac:dyDescent="0.25">
      <c r="B1112" s="19" t="s">
        <v>18</v>
      </c>
      <c r="C1112" s="19">
        <v>584951</v>
      </c>
      <c r="D1112" s="19">
        <v>7017838</v>
      </c>
      <c r="J1112" s="19" t="s">
        <v>18</v>
      </c>
      <c r="K1112" s="19">
        <v>585045</v>
      </c>
      <c r="L1112" s="19">
        <v>7017698</v>
      </c>
    </row>
    <row r="1113" spans="2:12" outlineLevel="2" x14ac:dyDescent="0.25">
      <c r="B1113" s="19" t="s">
        <v>18</v>
      </c>
      <c r="C1113" s="19">
        <v>585179</v>
      </c>
      <c r="D1113" s="19">
        <v>7017669</v>
      </c>
      <c r="J1113" s="19" t="s">
        <v>18</v>
      </c>
      <c r="K1113" s="19">
        <v>585045</v>
      </c>
      <c r="L1113" s="19">
        <v>7017698</v>
      </c>
    </row>
    <row r="1114" spans="2:12" outlineLevel="2" x14ac:dyDescent="0.25">
      <c r="B1114" s="19" t="s">
        <v>18</v>
      </c>
      <c r="C1114" s="19">
        <v>584951</v>
      </c>
      <c r="D1114" s="19">
        <v>7017838</v>
      </c>
      <c r="J1114" s="19" t="s">
        <v>18</v>
      </c>
      <c r="K1114" s="19">
        <v>585045</v>
      </c>
      <c r="L1114" s="19">
        <v>7017698</v>
      </c>
    </row>
    <row r="1115" spans="2:12" outlineLevel="2" x14ac:dyDescent="0.25">
      <c r="B1115" s="19" t="s">
        <v>18</v>
      </c>
      <c r="C1115" s="19">
        <v>585377</v>
      </c>
      <c r="D1115" s="19">
        <v>7017734</v>
      </c>
      <c r="J1115" s="19" t="s">
        <v>18</v>
      </c>
      <c r="K1115" s="19">
        <v>585045</v>
      </c>
      <c r="L1115" s="19">
        <v>7017698</v>
      </c>
    </row>
    <row r="1116" spans="2:12" outlineLevel="2" x14ac:dyDescent="0.25">
      <c r="B1116" s="19" t="s">
        <v>18</v>
      </c>
      <c r="C1116" s="19">
        <v>585395</v>
      </c>
      <c r="D1116" s="19">
        <v>7017806</v>
      </c>
      <c r="J1116" s="19" t="s">
        <v>18</v>
      </c>
      <c r="K1116" s="19">
        <v>585045</v>
      </c>
      <c r="L1116" s="19">
        <v>7017698</v>
      </c>
    </row>
    <row r="1117" spans="2:12" outlineLevel="2" x14ac:dyDescent="0.25">
      <c r="B1117" s="19" t="s">
        <v>18</v>
      </c>
      <c r="C1117" s="19">
        <v>585179</v>
      </c>
      <c r="D1117" s="19">
        <v>7017669</v>
      </c>
      <c r="J1117" s="19" t="s">
        <v>18</v>
      </c>
      <c r="K1117" s="19">
        <v>584754</v>
      </c>
      <c r="L1117" s="19">
        <v>7017330</v>
      </c>
    </row>
    <row r="1118" spans="2:12" outlineLevel="2" x14ac:dyDescent="0.25">
      <c r="B1118" s="19" t="s">
        <v>18</v>
      </c>
      <c r="C1118" s="19">
        <v>585179</v>
      </c>
      <c r="D1118" s="19">
        <v>7017669</v>
      </c>
      <c r="J1118" s="19" t="s">
        <v>18</v>
      </c>
      <c r="K1118" s="19">
        <v>585045</v>
      </c>
      <c r="L1118" s="19">
        <v>7017698</v>
      </c>
    </row>
    <row r="1119" spans="2:12" outlineLevel="2" x14ac:dyDescent="0.25">
      <c r="B1119" s="19" t="s">
        <v>18</v>
      </c>
      <c r="C1119" s="19">
        <v>585340</v>
      </c>
      <c r="D1119" s="19">
        <v>7017727</v>
      </c>
      <c r="J1119" s="19" t="s">
        <v>18</v>
      </c>
      <c r="K1119" s="19">
        <v>585045</v>
      </c>
      <c r="L1119" s="19">
        <v>7017698</v>
      </c>
    </row>
    <row r="1120" spans="2:12" outlineLevel="2" x14ac:dyDescent="0.25">
      <c r="B1120" s="19" t="s">
        <v>18</v>
      </c>
      <c r="C1120" s="19">
        <v>585340</v>
      </c>
      <c r="D1120" s="19">
        <v>7017727</v>
      </c>
      <c r="J1120" s="19" t="s">
        <v>18</v>
      </c>
      <c r="K1120" s="19">
        <v>585045</v>
      </c>
      <c r="L1120" s="19">
        <v>7017698</v>
      </c>
    </row>
    <row r="1121" spans="2:12" outlineLevel="2" x14ac:dyDescent="0.25">
      <c r="B1121" s="19" t="s">
        <v>18</v>
      </c>
      <c r="C1121" s="19">
        <v>585377</v>
      </c>
      <c r="D1121" s="19">
        <v>7017734</v>
      </c>
      <c r="J1121" s="19" t="s">
        <v>18</v>
      </c>
      <c r="K1121" s="19">
        <v>585045</v>
      </c>
      <c r="L1121" s="19">
        <v>7017698</v>
      </c>
    </row>
    <row r="1122" spans="2:12" outlineLevel="2" x14ac:dyDescent="0.25">
      <c r="B1122" s="19" t="s">
        <v>18</v>
      </c>
      <c r="C1122" s="19">
        <v>585329</v>
      </c>
      <c r="D1122" s="19">
        <v>7018025</v>
      </c>
      <c r="J1122" s="19" t="s">
        <v>18</v>
      </c>
      <c r="K1122" s="19">
        <v>584996</v>
      </c>
      <c r="L1122" s="19">
        <v>7017941</v>
      </c>
    </row>
    <row r="1123" spans="2:12" outlineLevel="2" x14ac:dyDescent="0.25">
      <c r="B1123" s="19" t="s">
        <v>18</v>
      </c>
      <c r="C1123" s="19">
        <v>585329</v>
      </c>
      <c r="D1123" s="19">
        <v>7018025</v>
      </c>
      <c r="J1123" s="19" t="s">
        <v>18</v>
      </c>
      <c r="K1123" s="19">
        <v>585136</v>
      </c>
      <c r="L1123" s="19">
        <v>7017491</v>
      </c>
    </row>
    <row r="1124" spans="2:12" outlineLevel="2" x14ac:dyDescent="0.25">
      <c r="B1124" s="19" t="s">
        <v>18</v>
      </c>
      <c r="C1124" s="19">
        <v>585269</v>
      </c>
      <c r="D1124" s="19">
        <v>7017869</v>
      </c>
      <c r="J1124" s="19" t="s">
        <v>18</v>
      </c>
      <c r="K1124" s="19">
        <v>585136</v>
      </c>
      <c r="L1124" s="19">
        <v>7017491</v>
      </c>
    </row>
    <row r="1125" spans="2:12" outlineLevel="2" x14ac:dyDescent="0.25">
      <c r="B1125" s="19" t="s">
        <v>18</v>
      </c>
      <c r="C1125" s="19">
        <v>585340</v>
      </c>
      <c r="D1125" s="19">
        <v>7017727</v>
      </c>
      <c r="J1125" s="19" t="s">
        <v>18</v>
      </c>
      <c r="K1125" s="19">
        <v>585497</v>
      </c>
      <c r="L1125" s="19">
        <v>7018064</v>
      </c>
    </row>
    <row r="1126" spans="2:12" outlineLevel="2" x14ac:dyDescent="0.25">
      <c r="B1126" s="19" t="s">
        <v>18</v>
      </c>
      <c r="C1126" s="19">
        <v>585179</v>
      </c>
      <c r="D1126" s="19">
        <v>7017669</v>
      </c>
      <c r="J1126" s="19" t="s">
        <v>18</v>
      </c>
      <c r="K1126" s="19">
        <v>585497</v>
      </c>
      <c r="L1126" s="19">
        <v>7018064</v>
      </c>
    </row>
    <row r="1127" spans="2:12" outlineLevel="2" x14ac:dyDescent="0.25">
      <c r="B1127" s="19" t="s">
        <v>18</v>
      </c>
      <c r="C1127" s="19">
        <v>584951</v>
      </c>
      <c r="D1127" s="19">
        <v>7017838</v>
      </c>
      <c r="J1127" s="19" t="s">
        <v>18</v>
      </c>
      <c r="K1127" s="19">
        <v>584996</v>
      </c>
      <c r="L1127" s="19">
        <v>7017941</v>
      </c>
    </row>
    <row r="1128" spans="2:12" outlineLevel="2" x14ac:dyDescent="0.25">
      <c r="B1128" s="19" t="s">
        <v>18</v>
      </c>
      <c r="C1128" s="19">
        <v>585492</v>
      </c>
      <c r="D1128" s="19">
        <v>7017608</v>
      </c>
      <c r="J1128" s="19" t="s">
        <v>18</v>
      </c>
      <c r="K1128" s="19">
        <v>585159</v>
      </c>
      <c r="L1128" s="19">
        <v>7017400</v>
      </c>
    </row>
    <row r="1129" spans="2:12" outlineLevel="2" x14ac:dyDescent="0.25">
      <c r="B1129" s="19" t="s">
        <v>18</v>
      </c>
      <c r="C1129" s="19">
        <v>585244</v>
      </c>
      <c r="D1129" s="19">
        <v>7018134</v>
      </c>
      <c r="J1129" s="19" t="s">
        <v>18</v>
      </c>
      <c r="K1129" s="19">
        <v>585193</v>
      </c>
      <c r="L1129" s="19">
        <v>7017567</v>
      </c>
    </row>
    <row r="1130" spans="2:12" outlineLevel="2" x14ac:dyDescent="0.25">
      <c r="B1130" t="s">
        <v>18</v>
      </c>
      <c r="C1130">
        <v>584854</v>
      </c>
      <c r="D1130">
        <v>7017298</v>
      </c>
      <c r="J1130" s="19" t="s">
        <v>18</v>
      </c>
      <c r="K1130" s="19">
        <v>584996</v>
      </c>
      <c r="L1130" s="19">
        <v>7017941</v>
      </c>
    </row>
    <row r="1131" spans="2:12" outlineLevel="2" x14ac:dyDescent="0.25">
      <c r="B1131" t="s">
        <v>18</v>
      </c>
      <c r="C1131">
        <v>585492</v>
      </c>
      <c r="D1131">
        <v>7017608</v>
      </c>
      <c r="J1131" s="19" t="s">
        <v>18</v>
      </c>
      <c r="K1131" s="19">
        <v>584996</v>
      </c>
      <c r="L1131" s="19">
        <v>7017941</v>
      </c>
    </row>
    <row r="1132" spans="2:12" outlineLevel="2" x14ac:dyDescent="0.25">
      <c r="B1132" t="s">
        <v>18</v>
      </c>
      <c r="C1132">
        <v>585045</v>
      </c>
      <c r="D1132">
        <v>7017698</v>
      </c>
      <c r="J1132" s="19" t="s">
        <v>18</v>
      </c>
      <c r="K1132" s="19">
        <v>584996</v>
      </c>
      <c r="L1132" s="19">
        <v>7017941</v>
      </c>
    </row>
    <row r="1133" spans="2:12" outlineLevel="2" x14ac:dyDescent="0.25">
      <c r="B1133" t="s">
        <v>18</v>
      </c>
      <c r="C1133">
        <v>584382</v>
      </c>
      <c r="D1133">
        <v>7017525</v>
      </c>
      <c r="J1133" s="19" t="s">
        <v>18</v>
      </c>
      <c r="K1133" s="19">
        <v>584996</v>
      </c>
      <c r="L1133" s="19">
        <v>7017941</v>
      </c>
    </row>
    <row r="1134" spans="2:12" outlineLevel="2" x14ac:dyDescent="0.25">
      <c r="B1134" t="s">
        <v>18</v>
      </c>
      <c r="C1134">
        <v>585045</v>
      </c>
      <c r="D1134">
        <v>7017698</v>
      </c>
      <c r="J1134" s="19" t="s">
        <v>18</v>
      </c>
      <c r="K1134" s="19">
        <v>584996</v>
      </c>
      <c r="L1134" s="19">
        <v>7017941</v>
      </c>
    </row>
    <row r="1135" spans="2:12" outlineLevel="2" x14ac:dyDescent="0.25">
      <c r="B1135" t="s">
        <v>18</v>
      </c>
      <c r="C1135">
        <v>584854</v>
      </c>
      <c r="D1135">
        <v>7017298</v>
      </c>
      <c r="J1135" s="19" t="s">
        <v>18</v>
      </c>
      <c r="K1135" s="19">
        <v>584996</v>
      </c>
      <c r="L1135" s="19">
        <v>7017941</v>
      </c>
    </row>
    <row r="1136" spans="2:12" outlineLevel="2" x14ac:dyDescent="0.25">
      <c r="B1136" t="s">
        <v>18</v>
      </c>
      <c r="C1136">
        <v>585044</v>
      </c>
      <c r="D1136">
        <v>7017215</v>
      </c>
      <c r="J1136" s="19" t="s">
        <v>18</v>
      </c>
      <c r="K1136" s="19">
        <v>584996</v>
      </c>
      <c r="L1136" s="19">
        <v>7017941</v>
      </c>
    </row>
    <row r="1137" spans="2:12" outlineLevel="2" x14ac:dyDescent="0.25">
      <c r="B1137" t="s">
        <v>18</v>
      </c>
      <c r="C1137">
        <v>585088</v>
      </c>
      <c r="D1137">
        <v>7017314</v>
      </c>
      <c r="J1137" s="19" t="s">
        <v>18</v>
      </c>
      <c r="K1137" s="19">
        <v>585497</v>
      </c>
      <c r="L1137" s="19">
        <v>7018064</v>
      </c>
    </row>
    <row r="1138" spans="2:12" outlineLevel="2" x14ac:dyDescent="0.25">
      <c r="B1138" t="s">
        <v>18</v>
      </c>
      <c r="C1138">
        <v>585405</v>
      </c>
      <c r="D1138">
        <v>7017749</v>
      </c>
      <c r="J1138" s="19" t="s">
        <v>18</v>
      </c>
      <c r="K1138" s="19">
        <v>585497</v>
      </c>
      <c r="L1138" s="19">
        <v>7018064</v>
      </c>
    </row>
    <row r="1139" spans="2:12" outlineLevel="2" x14ac:dyDescent="0.25">
      <c r="B1139" t="s">
        <v>18</v>
      </c>
      <c r="C1139">
        <v>585497</v>
      </c>
      <c r="D1139">
        <v>7018064</v>
      </c>
      <c r="J1139" s="19" t="s">
        <v>18</v>
      </c>
      <c r="K1139" s="19">
        <v>585416</v>
      </c>
      <c r="L1139" s="19">
        <v>7018142</v>
      </c>
    </row>
    <row r="1140" spans="2:12" outlineLevel="2" x14ac:dyDescent="0.25">
      <c r="B1140" t="s">
        <v>18</v>
      </c>
      <c r="C1140">
        <v>585497</v>
      </c>
      <c r="D1140">
        <v>7018064</v>
      </c>
      <c r="J1140" s="19" t="s">
        <v>18</v>
      </c>
      <c r="K1140" s="19">
        <v>585147</v>
      </c>
      <c r="L1140" s="19">
        <v>7017687</v>
      </c>
    </row>
    <row r="1141" spans="2:12" outlineLevel="2" x14ac:dyDescent="0.25">
      <c r="B1141" t="s">
        <v>18</v>
      </c>
      <c r="C1141">
        <v>584487</v>
      </c>
      <c r="D1141">
        <v>7017577</v>
      </c>
      <c r="J1141" s="19" t="s">
        <v>18</v>
      </c>
      <c r="K1141" s="19">
        <v>585021</v>
      </c>
      <c r="L1141" s="19">
        <v>7017421</v>
      </c>
    </row>
    <row r="1142" spans="2:12" outlineLevel="2" x14ac:dyDescent="0.25">
      <c r="B1142" t="s">
        <v>18</v>
      </c>
      <c r="C1142">
        <v>584854</v>
      </c>
      <c r="D1142">
        <v>7017298</v>
      </c>
      <c r="J1142" s="19" t="s">
        <v>18</v>
      </c>
      <c r="K1142" s="19">
        <v>584996</v>
      </c>
      <c r="L1142" s="19">
        <v>7017941</v>
      </c>
    </row>
    <row r="1143" spans="2:12" outlineLevel="2" x14ac:dyDescent="0.25">
      <c r="B1143" t="s">
        <v>18</v>
      </c>
      <c r="C1143">
        <v>584854</v>
      </c>
      <c r="D1143">
        <v>7017298</v>
      </c>
      <c r="J1143" s="19" t="s">
        <v>18</v>
      </c>
      <c r="K1143" s="19">
        <v>585021</v>
      </c>
      <c r="L1143" s="19">
        <v>7017421</v>
      </c>
    </row>
    <row r="1144" spans="2:12" outlineLevel="2" x14ac:dyDescent="0.25">
      <c r="B1144" t="s">
        <v>18</v>
      </c>
      <c r="C1144">
        <v>585264</v>
      </c>
      <c r="D1144">
        <v>7017890</v>
      </c>
      <c r="J1144" s="19" t="s">
        <v>18</v>
      </c>
      <c r="K1144" s="19">
        <v>585021</v>
      </c>
      <c r="L1144" s="19">
        <v>7017421</v>
      </c>
    </row>
    <row r="1145" spans="2:12" outlineLevel="2" x14ac:dyDescent="0.25">
      <c r="B1145" t="s">
        <v>18</v>
      </c>
      <c r="C1145">
        <v>585497</v>
      </c>
      <c r="D1145">
        <v>7018064</v>
      </c>
      <c r="J1145" s="19" t="s">
        <v>18</v>
      </c>
      <c r="K1145" s="19">
        <v>585340</v>
      </c>
      <c r="L1145" s="19">
        <v>7017727</v>
      </c>
    </row>
    <row r="1146" spans="2:12" outlineLevel="2" x14ac:dyDescent="0.25">
      <c r="B1146" t="s">
        <v>18</v>
      </c>
      <c r="C1146">
        <v>585497</v>
      </c>
      <c r="D1146">
        <v>7018064</v>
      </c>
      <c r="J1146" s="19" t="s">
        <v>18</v>
      </c>
      <c r="K1146" s="19">
        <v>585159</v>
      </c>
      <c r="L1146" s="19">
        <v>7017400</v>
      </c>
    </row>
    <row r="1147" spans="2:12" outlineLevel="2" x14ac:dyDescent="0.25">
      <c r="B1147" t="s">
        <v>18</v>
      </c>
      <c r="C1147">
        <v>585497</v>
      </c>
      <c r="D1147">
        <v>7018064</v>
      </c>
      <c r="J1147" s="19" t="s">
        <v>18</v>
      </c>
      <c r="K1147" s="19">
        <v>585405</v>
      </c>
      <c r="L1147" s="19">
        <v>7017749</v>
      </c>
    </row>
    <row r="1148" spans="2:12" outlineLevel="2" x14ac:dyDescent="0.25">
      <c r="B1148" t="s">
        <v>18</v>
      </c>
      <c r="C1148">
        <v>584822</v>
      </c>
      <c r="D1148">
        <v>7017527</v>
      </c>
      <c r="J1148" s="19" t="s">
        <v>18</v>
      </c>
      <c r="K1148" s="19">
        <v>585021</v>
      </c>
      <c r="L1148" s="19">
        <v>7017421</v>
      </c>
    </row>
    <row r="1149" spans="2:12" outlineLevel="2" x14ac:dyDescent="0.25">
      <c r="B1149" t="s">
        <v>18</v>
      </c>
      <c r="C1149">
        <v>584680</v>
      </c>
      <c r="D1149">
        <v>7017495</v>
      </c>
      <c r="J1149" s="19" t="s">
        <v>18</v>
      </c>
      <c r="K1149" s="19">
        <v>585248</v>
      </c>
      <c r="L1149" s="19">
        <v>7017695</v>
      </c>
    </row>
    <row r="1150" spans="2:12" outlineLevel="2" x14ac:dyDescent="0.25">
      <c r="B1150" t="s">
        <v>18</v>
      </c>
      <c r="C1150">
        <v>585487</v>
      </c>
      <c r="D1150">
        <v>7018069</v>
      </c>
      <c r="J1150" s="19" t="s">
        <v>18</v>
      </c>
      <c r="K1150" s="19">
        <v>585405</v>
      </c>
      <c r="L1150" s="19">
        <v>7017749</v>
      </c>
    </row>
    <row r="1151" spans="2:12" outlineLevel="2" x14ac:dyDescent="0.25">
      <c r="B1151" t="s">
        <v>18</v>
      </c>
      <c r="C1151">
        <v>583871</v>
      </c>
      <c r="D1151">
        <v>7017641</v>
      </c>
      <c r="J1151" s="19" t="s">
        <v>18</v>
      </c>
      <c r="K1151" s="19">
        <v>585329</v>
      </c>
      <c r="L1151" s="19">
        <v>7018025</v>
      </c>
    </row>
    <row r="1152" spans="2:12" outlineLevel="2" x14ac:dyDescent="0.25">
      <c r="B1152" t="s">
        <v>18</v>
      </c>
      <c r="C1152">
        <v>584822</v>
      </c>
      <c r="D1152">
        <v>7017527</v>
      </c>
      <c r="J1152" s="19" t="s">
        <v>18</v>
      </c>
      <c r="K1152" s="19">
        <v>585064</v>
      </c>
      <c r="L1152" s="19">
        <v>7017466</v>
      </c>
    </row>
    <row r="1153" spans="1:12" outlineLevel="2" x14ac:dyDescent="0.25">
      <c r="B1153" t="s">
        <v>18</v>
      </c>
      <c r="C1153">
        <v>584963</v>
      </c>
      <c r="D1153">
        <v>7017651</v>
      </c>
      <c r="J1153" s="19" t="s">
        <v>18</v>
      </c>
      <c r="K1153" s="19">
        <v>584951</v>
      </c>
      <c r="L1153" s="19">
        <v>7017838</v>
      </c>
    </row>
    <row r="1154" spans="1:12" outlineLevel="2" x14ac:dyDescent="0.25">
      <c r="B1154" t="s">
        <v>18</v>
      </c>
      <c r="C1154">
        <v>585264</v>
      </c>
      <c r="D1154">
        <v>7017890</v>
      </c>
      <c r="J1154" s="19" t="s">
        <v>18</v>
      </c>
      <c r="K1154" s="19">
        <v>584951</v>
      </c>
      <c r="L1154" s="19">
        <v>7017838</v>
      </c>
    </row>
    <row r="1155" spans="1:12" outlineLevel="2" x14ac:dyDescent="0.25">
      <c r="A1155" s="5" t="s">
        <v>54</v>
      </c>
      <c r="B1155">
        <f>SUBTOTAL(3,B982:B1154)</f>
        <v>170</v>
      </c>
      <c r="J1155" s="19" t="s">
        <v>18</v>
      </c>
      <c r="K1155" s="19">
        <v>584951</v>
      </c>
      <c r="L1155" s="19">
        <v>7017838</v>
      </c>
    </row>
    <row r="1156" spans="1:12" outlineLevel="2" x14ac:dyDescent="0.25">
      <c r="B1156" s="19" t="s">
        <v>19</v>
      </c>
      <c r="C1156" s="19">
        <v>584710</v>
      </c>
      <c r="D1156" s="19">
        <v>7018390</v>
      </c>
      <c r="J1156" s="19" t="s">
        <v>18</v>
      </c>
      <c r="K1156" s="19">
        <v>584951</v>
      </c>
      <c r="L1156" s="19">
        <v>7017838</v>
      </c>
    </row>
    <row r="1157" spans="1:12" outlineLevel="2" x14ac:dyDescent="0.25">
      <c r="B1157" s="19" t="s">
        <v>19</v>
      </c>
      <c r="C1157" s="19">
        <v>584875</v>
      </c>
      <c r="D1157" s="19">
        <v>7018540</v>
      </c>
      <c r="J1157" s="19" t="s">
        <v>18</v>
      </c>
      <c r="K1157" s="19">
        <v>584858</v>
      </c>
      <c r="L1157" s="19">
        <v>7017688</v>
      </c>
    </row>
    <row r="1158" spans="1:12" outlineLevel="2" x14ac:dyDescent="0.25">
      <c r="B1158" s="19" t="s">
        <v>19</v>
      </c>
      <c r="C1158" s="19">
        <v>584517</v>
      </c>
      <c r="D1158" s="19">
        <v>7018190</v>
      </c>
      <c r="J1158" s="19" t="s">
        <v>18</v>
      </c>
      <c r="K1158" s="19">
        <v>584858</v>
      </c>
      <c r="L1158" s="19">
        <v>7017688</v>
      </c>
    </row>
    <row r="1159" spans="1:12" outlineLevel="2" x14ac:dyDescent="0.25">
      <c r="B1159" s="19" t="s">
        <v>19</v>
      </c>
      <c r="C1159" s="19">
        <v>584395</v>
      </c>
      <c r="D1159" s="19">
        <v>7018158</v>
      </c>
      <c r="J1159" s="19" t="s">
        <v>18</v>
      </c>
      <c r="K1159" s="19">
        <v>584858</v>
      </c>
      <c r="L1159" s="19">
        <v>7017688</v>
      </c>
    </row>
    <row r="1160" spans="1:12" outlineLevel="2" x14ac:dyDescent="0.25">
      <c r="B1160" s="19" t="s">
        <v>19</v>
      </c>
      <c r="C1160" s="19">
        <v>584875</v>
      </c>
      <c r="D1160" s="19">
        <v>7018540</v>
      </c>
      <c r="J1160" s="19" t="s">
        <v>18</v>
      </c>
      <c r="K1160" s="19">
        <v>584858</v>
      </c>
      <c r="L1160" s="19">
        <v>7017688</v>
      </c>
    </row>
    <row r="1161" spans="1:12" outlineLevel="2" x14ac:dyDescent="0.25">
      <c r="B1161" s="19" t="s">
        <v>19</v>
      </c>
      <c r="C1161" s="19">
        <v>584663</v>
      </c>
      <c r="D1161" s="19">
        <v>7018324</v>
      </c>
      <c r="J1161" s="19" t="s">
        <v>18</v>
      </c>
      <c r="K1161" s="19">
        <v>584858</v>
      </c>
      <c r="L1161" s="19">
        <v>7017688</v>
      </c>
    </row>
    <row r="1162" spans="1:12" outlineLevel="2" x14ac:dyDescent="0.25">
      <c r="B1162" s="19" t="s">
        <v>19</v>
      </c>
      <c r="C1162" s="19">
        <v>584676</v>
      </c>
      <c r="D1162" s="19">
        <v>7018404</v>
      </c>
      <c r="J1162" s="19" t="s">
        <v>18</v>
      </c>
      <c r="K1162" s="19">
        <v>584858</v>
      </c>
      <c r="L1162" s="19">
        <v>7017688</v>
      </c>
    </row>
    <row r="1163" spans="1:12" outlineLevel="2" x14ac:dyDescent="0.25">
      <c r="B1163" s="19" t="s">
        <v>19</v>
      </c>
      <c r="C1163" s="19">
        <v>584676</v>
      </c>
      <c r="D1163" s="19">
        <v>7018404</v>
      </c>
      <c r="J1163" s="19" t="s">
        <v>18</v>
      </c>
      <c r="K1163" s="19">
        <v>584858</v>
      </c>
      <c r="L1163" s="19">
        <v>7017688</v>
      </c>
    </row>
    <row r="1164" spans="1:12" outlineLevel="2" x14ac:dyDescent="0.25">
      <c r="B1164" s="19" t="s">
        <v>19</v>
      </c>
      <c r="C1164" s="19">
        <v>584676</v>
      </c>
      <c r="D1164" s="19">
        <v>7018404</v>
      </c>
      <c r="J1164" s="19" t="s">
        <v>18</v>
      </c>
      <c r="K1164" s="19">
        <v>585045</v>
      </c>
      <c r="L1164" s="19">
        <v>7017698</v>
      </c>
    </row>
    <row r="1165" spans="1:12" outlineLevel="2" x14ac:dyDescent="0.25">
      <c r="B1165" s="19" t="s">
        <v>19</v>
      </c>
      <c r="C1165" s="19">
        <v>584663</v>
      </c>
      <c r="D1165" s="19">
        <v>7018324</v>
      </c>
      <c r="J1165" s="19" t="s">
        <v>18</v>
      </c>
      <c r="K1165" s="19">
        <v>585045</v>
      </c>
      <c r="L1165" s="19">
        <v>7017698</v>
      </c>
    </row>
    <row r="1166" spans="1:12" outlineLevel="2" x14ac:dyDescent="0.25">
      <c r="B1166" s="19" t="s">
        <v>19</v>
      </c>
      <c r="C1166" s="19">
        <v>584676</v>
      </c>
      <c r="D1166" s="19">
        <v>7018404</v>
      </c>
      <c r="J1166" s="19" t="s">
        <v>18</v>
      </c>
      <c r="K1166" s="19">
        <v>585340</v>
      </c>
      <c r="L1166" s="19">
        <v>7017727</v>
      </c>
    </row>
    <row r="1167" spans="1:12" outlineLevel="2" x14ac:dyDescent="0.25">
      <c r="B1167" s="19" t="s">
        <v>19</v>
      </c>
      <c r="C1167" s="19">
        <v>584710</v>
      </c>
      <c r="D1167" s="19">
        <v>7018390</v>
      </c>
      <c r="J1167" s="19" t="s">
        <v>18</v>
      </c>
      <c r="K1167" s="19">
        <v>585340</v>
      </c>
      <c r="L1167" s="19">
        <v>7017727</v>
      </c>
    </row>
    <row r="1168" spans="1:12" outlineLevel="2" x14ac:dyDescent="0.25">
      <c r="B1168" s="19" t="s">
        <v>19</v>
      </c>
      <c r="C1168" s="19">
        <v>584663</v>
      </c>
      <c r="D1168" s="19">
        <v>7018324</v>
      </c>
      <c r="J1168" s="19" t="s">
        <v>18</v>
      </c>
      <c r="K1168" s="19">
        <v>584992</v>
      </c>
      <c r="L1168" s="19">
        <v>7017683</v>
      </c>
    </row>
    <row r="1169" spans="2:12" outlineLevel="2" x14ac:dyDescent="0.25">
      <c r="B1169" s="19" t="s">
        <v>19</v>
      </c>
      <c r="C1169" s="19">
        <v>584433</v>
      </c>
      <c r="D1169" s="19">
        <v>7018193</v>
      </c>
      <c r="J1169" s="19" t="s">
        <v>18</v>
      </c>
      <c r="K1169" s="19">
        <v>584822</v>
      </c>
      <c r="L1169" s="19">
        <v>7017527</v>
      </c>
    </row>
    <row r="1170" spans="2:12" outlineLevel="2" x14ac:dyDescent="0.25">
      <c r="B1170" s="19" t="s">
        <v>19</v>
      </c>
      <c r="C1170" s="19">
        <v>584543</v>
      </c>
      <c r="D1170" s="19">
        <v>7018301</v>
      </c>
      <c r="J1170" s="19" t="s">
        <v>18</v>
      </c>
      <c r="K1170" s="19">
        <v>584992</v>
      </c>
      <c r="L1170" s="19">
        <v>7017683</v>
      </c>
    </row>
    <row r="1171" spans="2:12" outlineLevel="2" x14ac:dyDescent="0.25">
      <c r="B1171" s="19" t="s">
        <v>19</v>
      </c>
      <c r="C1171" s="19">
        <v>584663</v>
      </c>
      <c r="D1171" s="19">
        <v>7018324</v>
      </c>
      <c r="J1171" s="19" t="s">
        <v>18</v>
      </c>
      <c r="K1171" s="19">
        <v>585251</v>
      </c>
      <c r="L1171" s="19">
        <v>7017804</v>
      </c>
    </row>
    <row r="1172" spans="2:12" outlineLevel="2" x14ac:dyDescent="0.25">
      <c r="B1172" s="19" t="s">
        <v>19</v>
      </c>
      <c r="C1172" s="19">
        <v>584663</v>
      </c>
      <c r="D1172" s="19">
        <v>7018324</v>
      </c>
      <c r="J1172" s="19" t="s">
        <v>18</v>
      </c>
      <c r="K1172" s="19">
        <v>585195</v>
      </c>
      <c r="L1172" s="19">
        <v>7017448</v>
      </c>
    </row>
    <row r="1173" spans="2:12" outlineLevel="2" x14ac:dyDescent="0.25">
      <c r="B1173" s="19" t="s">
        <v>19</v>
      </c>
      <c r="C1173" s="19">
        <v>584543</v>
      </c>
      <c r="D1173" s="19">
        <v>7018301</v>
      </c>
      <c r="J1173" s="19" t="s">
        <v>18</v>
      </c>
      <c r="K1173" s="19">
        <v>584967</v>
      </c>
      <c r="L1173" s="19">
        <v>7017215</v>
      </c>
    </row>
    <row r="1174" spans="2:12" outlineLevel="2" x14ac:dyDescent="0.25">
      <c r="B1174" s="19" t="s">
        <v>19</v>
      </c>
      <c r="C1174" s="19">
        <v>584543</v>
      </c>
      <c r="D1174" s="19">
        <v>7018301</v>
      </c>
      <c r="J1174" s="19" t="s">
        <v>18</v>
      </c>
      <c r="K1174" s="19">
        <v>584754</v>
      </c>
      <c r="L1174" s="19">
        <v>7017330</v>
      </c>
    </row>
    <row r="1175" spans="2:12" outlineLevel="2" x14ac:dyDescent="0.25">
      <c r="B1175" s="19" t="s">
        <v>19</v>
      </c>
      <c r="C1175" s="19">
        <v>584543</v>
      </c>
      <c r="D1175" s="19">
        <v>7018301</v>
      </c>
      <c r="J1175" s="19" t="s">
        <v>18</v>
      </c>
      <c r="K1175" s="19">
        <v>585251</v>
      </c>
      <c r="L1175" s="19">
        <v>7017804</v>
      </c>
    </row>
    <row r="1176" spans="2:12" outlineLevel="2" x14ac:dyDescent="0.25">
      <c r="B1176" s="19" t="s">
        <v>19</v>
      </c>
      <c r="C1176" s="19">
        <v>584543</v>
      </c>
      <c r="D1176" s="19">
        <v>7018301</v>
      </c>
      <c r="J1176" s="19" t="s">
        <v>18</v>
      </c>
      <c r="K1176" s="19">
        <v>585251</v>
      </c>
      <c r="L1176" s="19">
        <v>7017804</v>
      </c>
    </row>
    <row r="1177" spans="2:12" outlineLevel="2" x14ac:dyDescent="0.25">
      <c r="B1177" s="19" t="s">
        <v>19</v>
      </c>
      <c r="C1177" s="19">
        <v>584543</v>
      </c>
      <c r="D1177" s="19">
        <v>7018301</v>
      </c>
      <c r="J1177" s="19" t="s">
        <v>18</v>
      </c>
      <c r="K1177" s="19">
        <v>585045</v>
      </c>
      <c r="L1177" s="19">
        <v>7017698</v>
      </c>
    </row>
    <row r="1178" spans="2:12" outlineLevel="2" x14ac:dyDescent="0.25">
      <c r="B1178" s="19" t="s">
        <v>19</v>
      </c>
      <c r="C1178" s="19">
        <v>584564</v>
      </c>
      <c r="D1178" s="19">
        <v>7018382</v>
      </c>
      <c r="J1178" s="19" t="s">
        <v>18</v>
      </c>
      <c r="K1178" s="19">
        <v>585274</v>
      </c>
      <c r="L1178" s="19">
        <v>7017867</v>
      </c>
    </row>
    <row r="1179" spans="2:12" outlineLevel="2" x14ac:dyDescent="0.25">
      <c r="B1179" s="19" t="s">
        <v>19</v>
      </c>
      <c r="C1179" s="19">
        <v>584395</v>
      </c>
      <c r="D1179" s="19">
        <v>7018158</v>
      </c>
      <c r="J1179" s="19" t="s">
        <v>18</v>
      </c>
      <c r="K1179" s="19">
        <v>585340</v>
      </c>
      <c r="L1179" s="19">
        <v>7017727</v>
      </c>
    </row>
    <row r="1180" spans="2:12" outlineLevel="2" x14ac:dyDescent="0.25">
      <c r="B1180" s="19" t="s">
        <v>19</v>
      </c>
      <c r="C1180" s="19">
        <v>584395</v>
      </c>
      <c r="D1180" s="19">
        <v>7018158</v>
      </c>
      <c r="J1180" s="19" t="s">
        <v>18</v>
      </c>
      <c r="K1180" s="19">
        <v>585274</v>
      </c>
      <c r="L1180" s="19">
        <v>7017867</v>
      </c>
    </row>
    <row r="1181" spans="2:12" outlineLevel="2" x14ac:dyDescent="0.25">
      <c r="B1181" s="19" t="s">
        <v>19</v>
      </c>
      <c r="C1181" s="19">
        <v>584663</v>
      </c>
      <c r="D1181" s="19">
        <v>7018324</v>
      </c>
      <c r="J1181" s="19" t="s">
        <v>18</v>
      </c>
      <c r="K1181" s="19">
        <v>585090</v>
      </c>
      <c r="L1181" s="19">
        <v>7017328</v>
      </c>
    </row>
    <row r="1182" spans="2:12" outlineLevel="2" x14ac:dyDescent="0.25">
      <c r="B1182" s="19" t="s">
        <v>19</v>
      </c>
      <c r="C1182" s="19">
        <v>584663</v>
      </c>
      <c r="D1182" s="19">
        <v>7018324</v>
      </c>
      <c r="J1182" s="19" t="s">
        <v>18</v>
      </c>
      <c r="K1182" s="19">
        <v>585265</v>
      </c>
      <c r="L1182" s="19">
        <v>7017797</v>
      </c>
    </row>
    <row r="1183" spans="2:12" outlineLevel="2" x14ac:dyDescent="0.25">
      <c r="B1183" s="19" t="s">
        <v>19</v>
      </c>
      <c r="C1183" s="19">
        <v>584663</v>
      </c>
      <c r="D1183" s="19">
        <v>7018324</v>
      </c>
      <c r="J1183" s="19" t="s">
        <v>18</v>
      </c>
      <c r="K1183" s="19">
        <v>585044</v>
      </c>
      <c r="L1183" s="19">
        <v>7017699</v>
      </c>
    </row>
    <row r="1184" spans="2:12" outlineLevel="2" x14ac:dyDescent="0.25">
      <c r="B1184" s="19" t="s">
        <v>19</v>
      </c>
      <c r="C1184" s="19">
        <v>584395</v>
      </c>
      <c r="D1184" s="19">
        <v>7018158</v>
      </c>
      <c r="J1184" s="19" t="s">
        <v>18</v>
      </c>
      <c r="K1184" s="19">
        <v>585329</v>
      </c>
      <c r="L1184" s="19">
        <v>7018025</v>
      </c>
    </row>
    <row r="1185" spans="2:12" outlineLevel="2" x14ac:dyDescent="0.25">
      <c r="B1185" s="19" t="s">
        <v>19</v>
      </c>
      <c r="C1185" s="19">
        <v>584558</v>
      </c>
      <c r="D1185" s="19">
        <v>7018237</v>
      </c>
      <c r="J1185" s="19" t="s">
        <v>18</v>
      </c>
      <c r="K1185" s="19">
        <v>585274</v>
      </c>
      <c r="L1185" s="19">
        <v>7017867</v>
      </c>
    </row>
    <row r="1186" spans="2:12" outlineLevel="2" x14ac:dyDescent="0.25">
      <c r="B1186" t="s">
        <v>19</v>
      </c>
      <c r="C1186">
        <v>584578</v>
      </c>
      <c r="D1186">
        <v>7018323</v>
      </c>
      <c r="J1186" s="19" t="s">
        <v>18</v>
      </c>
      <c r="K1186" s="19">
        <v>584754</v>
      </c>
      <c r="L1186" s="19">
        <v>7017330</v>
      </c>
    </row>
    <row r="1187" spans="2:12" outlineLevel="2" x14ac:dyDescent="0.25">
      <c r="B1187" t="s">
        <v>19</v>
      </c>
      <c r="C1187">
        <v>584620</v>
      </c>
      <c r="D1187">
        <v>7018457</v>
      </c>
      <c r="J1187" s="19" t="s">
        <v>18</v>
      </c>
      <c r="K1187" s="19">
        <v>585251</v>
      </c>
      <c r="L1187" s="19">
        <v>7017804</v>
      </c>
    </row>
    <row r="1188" spans="2:12" outlineLevel="2" x14ac:dyDescent="0.25">
      <c r="B1188" t="s">
        <v>19</v>
      </c>
      <c r="C1188">
        <v>584708</v>
      </c>
      <c r="D1188">
        <v>7018388</v>
      </c>
      <c r="J1188" s="19" t="s">
        <v>18</v>
      </c>
      <c r="K1188" s="19">
        <v>585252</v>
      </c>
      <c r="L1188" s="19">
        <v>7017549</v>
      </c>
    </row>
    <row r="1189" spans="2:12" outlineLevel="2" x14ac:dyDescent="0.25">
      <c r="B1189" t="s">
        <v>19</v>
      </c>
      <c r="C1189">
        <v>584542</v>
      </c>
      <c r="D1189">
        <v>7018613</v>
      </c>
      <c r="J1189" s="19" t="s">
        <v>18</v>
      </c>
      <c r="K1189" s="19">
        <v>585329</v>
      </c>
      <c r="L1189" s="19">
        <v>7018025</v>
      </c>
    </row>
    <row r="1190" spans="2:12" outlineLevel="2" x14ac:dyDescent="0.25">
      <c r="B1190" t="s">
        <v>19</v>
      </c>
      <c r="C1190">
        <v>584850</v>
      </c>
      <c r="D1190">
        <v>7018534</v>
      </c>
      <c r="J1190" s="19" t="s">
        <v>18</v>
      </c>
      <c r="K1190" s="19">
        <v>585251</v>
      </c>
      <c r="L1190" s="19">
        <v>7017804</v>
      </c>
    </row>
    <row r="1191" spans="2:12" outlineLevel="2" x14ac:dyDescent="0.25">
      <c r="B1191" t="s">
        <v>19</v>
      </c>
      <c r="C1191">
        <v>585091</v>
      </c>
      <c r="D1191">
        <v>7018755</v>
      </c>
      <c r="J1191" s="19" t="s">
        <v>18</v>
      </c>
      <c r="K1191" s="19">
        <v>585251</v>
      </c>
      <c r="L1191" s="19">
        <v>7017804</v>
      </c>
    </row>
    <row r="1192" spans="2:12" outlineLevel="2" x14ac:dyDescent="0.25">
      <c r="B1192" t="s">
        <v>19</v>
      </c>
      <c r="C1192">
        <v>585075</v>
      </c>
      <c r="D1192">
        <v>7018674</v>
      </c>
      <c r="J1192" s="19" t="s">
        <v>18</v>
      </c>
      <c r="K1192" s="19">
        <v>585251</v>
      </c>
      <c r="L1192" s="19">
        <v>7017804</v>
      </c>
    </row>
    <row r="1193" spans="2:12" outlineLevel="2" x14ac:dyDescent="0.25">
      <c r="B1193" t="s">
        <v>19</v>
      </c>
      <c r="C1193">
        <v>585000</v>
      </c>
      <c r="D1193">
        <v>7018813</v>
      </c>
      <c r="J1193" s="19" t="s">
        <v>18</v>
      </c>
      <c r="K1193" s="19">
        <v>585251</v>
      </c>
      <c r="L1193" s="19">
        <v>7017804</v>
      </c>
    </row>
    <row r="1194" spans="2:12" outlineLevel="2" x14ac:dyDescent="0.25">
      <c r="B1194" t="s">
        <v>19</v>
      </c>
      <c r="C1194">
        <v>584966</v>
      </c>
      <c r="D1194">
        <v>7018735</v>
      </c>
      <c r="J1194" s="19" t="s">
        <v>18</v>
      </c>
      <c r="K1194" s="19">
        <v>585251</v>
      </c>
      <c r="L1194" s="19">
        <v>7017804</v>
      </c>
    </row>
    <row r="1195" spans="2:12" outlineLevel="2" x14ac:dyDescent="0.25">
      <c r="B1195" t="s">
        <v>19</v>
      </c>
      <c r="C1195">
        <v>584622</v>
      </c>
      <c r="D1195">
        <v>7018284</v>
      </c>
      <c r="J1195" s="19" t="s">
        <v>18</v>
      </c>
      <c r="K1195" s="19">
        <v>585251</v>
      </c>
      <c r="L1195" s="19">
        <v>7017804</v>
      </c>
    </row>
    <row r="1196" spans="2:12" outlineLevel="2" x14ac:dyDescent="0.25">
      <c r="B1196" t="s">
        <v>19</v>
      </c>
      <c r="C1196">
        <v>585000</v>
      </c>
      <c r="D1196">
        <v>7018693</v>
      </c>
      <c r="J1196" s="19" t="s">
        <v>18</v>
      </c>
      <c r="K1196" s="19">
        <v>585251</v>
      </c>
      <c r="L1196" s="19">
        <v>7017804</v>
      </c>
    </row>
    <row r="1197" spans="2:12" outlineLevel="2" x14ac:dyDescent="0.25">
      <c r="B1197" t="s">
        <v>19</v>
      </c>
      <c r="C1197">
        <v>585000</v>
      </c>
      <c r="D1197">
        <v>7018693</v>
      </c>
      <c r="J1197" s="19" t="s">
        <v>18</v>
      </c>
      <c r="K1197" s="19">
        <v>585251</v>
      </c>
      <c r="L1197" s="19">
        <v>7017804</v>
      </c>
    </row>
    <row r="1198" spans="2:12" outlineLevel="2" x14ac:dyDescent="0.25">
      <c r="B1198" t="s">
        <v>19</v>
      </c>
      <c r="C1198">
        <v>584676</v>
      </c>
      <c r="D1198">
        <v>7018404</v>
      </c>
      <c r="J1198" s="19" t="s">
        <v>18</v>
      </c>
      <c r="K1198" s="19">
        <v>585251</v>
      </c>
      <c r="L1198" s="19">
        <v>7017804</v>
      </c>
    </row>
    <row r="1199" spans="2:12" outlineLevel="2" x14ac:dyDescent="0.25">
      <c r="B1199" t="s">
        <v>19</v>
      </c>
      <c r="C1199">
        <v>585073</v>
      </c>
      <c r="D1199">
        <v>7018453</v>
      </c>
      <c r="J1199" s="19" t="s">
        <v>18</v>
      </c>
      <c r="K1199" s="19">
        <v>584572</v>
      </c>
      <c r="L1199" s="19">
        <v>7017659</v>
      </c>
    </row>
    <row r="1200" spans="2:12" outlineLevel="2" x14ac:dyDescent="0.25">
      <c r="B1200" t="s">
        <v>19</v>
      </c>
      <c r="C1200">
        <v>585000</v>
      </c>
      <c r="D1200">
        <v>7018693</v>
      </c>
      <c r="J1200" s="19" t="s">
        <v>18</v>
      </c>
      <c r="K1200" s="19">
        <v>585251</v>
      </c>
      <c r="L1200" s="19">
        <v>7017804</v>
      </c>
    </row>
    <row r="1201" spans="2:12" outlineLevel="2" x14ac:dyDescent="0.25">
      <c r="B1201" t="s">
        <v>19</v>
      </c>
      <c r="C1201">
        <v>584644</v>
      </c>
      <c r="D1201">
        <v>7018296</v>
      </c>
      <c r="J1201" s="19" t="s">
        <v>18</v>
      </c>
      <c r="K1201" s="19">
        <v>585045</v>
      </c>
      <c r="L1201" s="19">
        <v>7017698</v>
      </c>
    </row>
    <row r="1202" spans="2:12" outlineLevel="2" x14ac:dyDescent="0.25">
      <c r="B1202" t="s">
        <v>19</v>
      </c>
      <c r="C1202">
        <v>584925</v>
      </c>
      <c r="D1202">
        <v>7018525</v>
      </c>
      <c r="J1202" s="19" t="s">
        <v>18</v>
      </c>
      <c r="K1202" s="19">
        <v>585251</v>
      </c>
      <c r="L1202" s="19">
        <v>7017804</v>
      </c>
    </row>
    <row r="1203" spans="2:12" outlineLevel="2" x14ac:dyDescent="0.25">
      <c r="B1203" t="s">
        <v>19</v>
      </c>
      <c r="C1203">
        <v>584663</v>
      </c>
      <c r="D1203">
        <v>7018324</v>
      </c>
      <c r="J1203" s="19" t="s">
        <v>18</v>
      </c>
      <c r="K1203" s="19">
        <v>585504</v>
      </c>
      <c r="L1203" s="19">
        <v>7017596</v>
      </c>
    </row>
    <row r="1204" spans="2:12" outlineLevel="2" x14ac:dyDescent="0.25">
      <c r="B1204" t="s">
        <v>19</v>
      </c>
      <c r="C1204">
        <v>585000</v>
      </c>
      <c r="D1204">
        <v>7018813</v>
      </c>
      <c r="J1204" s="19" t="s">
        <v>18</v>
      </c>
      <c r="K1204" s="19">
        <v>585504</v>
      </c>
      <c r="L1204" s="19">
        <v>7017596</v>
      </c>
    </row>
    <row r="1205" spans="2:12" outlineLevel="2" x14ac:dyDescent="0.25">
      <c r="B1205" t="s">
        <v>19</v>
      </c>
      <c r="C1205">
        <v>584433</v>
      </c>
      <c r="D1205">
        <v>7018193</v>
      </c>
      <c r="J1205" s="19" t="s">
        <v>18</v>
      </c>
      <c r="K1205" s="19">
        <v>585045</v>
      </c>
      <c r="L1205" s="19">
        <v>7017698</v>
      </c>
    </row>
    <row r="1206" spans="2:12" outlineLevel="2" x14ac:dyDescent="0.25">
      <c r="B1206" t="s">
        <v>19</v>
      </c>
      <c r="C1206">
        <v>584663</v>
      </c>
      <c r="D1206">
        <v>7018324</v>
      </c>
      <c r="J1206" s="19" t="s">
        <v>18</v>
      </c>
      <c r="K1206" s="19">
        <v>585045</v>
      </c>
      <c r="L1206" s="19">
        <v>7017698</v>
      </c>
    </row>
    <row r="1207" spans="2:12" outlineLevel="2" x14ac:dyDescent="0.25">
      <c r="B1207" t="s">
        <v>19</v>
      </c>
      <c r="C1207">
        <v>584708</v>
      </c>
      <c r="D1207">
        <v>7018388</v>
      </c>
      <c r="J1207" s="19" t="s">
        <v>18</v>
      </c>
      <c r="K1207" s="19">
        <v>585045</v>
      </c>
      <c r="L1207" s="19">
        <v>7017698</v>
      </c>
    </row>
    <row r="1208" spans="2:12" outlineLevel="2" x14ac:dyDescent="0.25">
      <c r="B1208" t="s">
        <v>19</v>
      </c>
      <c r="C1208">
        <v>585178</v>
      </c>
      <c r="D1208">
        <v>7018778</v>
      </c>
      <c r="J1208" s="19" t="s">
        <v>18</v>
      </c>
      <c r="K1208" s="19">
        <v>585504</v>
      </c>
      <c r="L1208" s="19">
        <v>7017596</v>
      </c>
    </row>
    <row r="1209" spans="2:12" outlineLevel="2" x14ac:dyDescent="0.25">
      <c r="B1209" t="s">
        <v>19</v>
      </c>
      <c r="C1209">
        <v>584917</v>
      </c>
      <c r="D1209">
        <v>7018023</v>
      </c>
      <c r="J1209" s="19" t="s">
        <v>18</v>
      </c>
      <c r="K1209" s="19">
        <v>585504</v>
      </c>
      <c r="L1209" s="19">
        <v>7017596</v>
      </c>
    </row>
    <row r="1210" spans="2:12" outlineLevel="2" x14ac:dyDescent="0.25">
      <c r="B1210" t="s">
        <v>19</v>
      </c>
      <c r="C1210">
        <v>584517</v>
      </c>
      <c r="D1210">
        <v>7018190</v>
      </c>
      <c r="J1210" s="19" t="s">
        <v>18</v>
      </c>
      <c r="K1210" s="19">
        <v>585504</v>
      </c>
      <c r="L1210" s="19">
        <v>7017596</v>
      </c>
    </row>
    <row r="1211" spans="2:12" outlineLevel="2" x14ac:dyDescent="0.25">
      <c r="B1211" t="s">
        <v>19</v>
      </c>
      <c r="C1211">
        <v>584395</v>
      </c>
      <c r="D1211">
        <v>7018158</v>
      </c>
      <c r="J1211" s="19" t="s">
        <v>18</v>
      </c>
      <c r="K1211" s="19">
        <v>585504</v>
      </c>
      <c r="L1211" s="19">
        <v>7017596</v>
      </c>
    </row>
    <row r="1212" spans="2:12" outlineLevel="2" x14ac:dyDescent="0.25">
      <c r="B1212" t="s">
        <v>19</v>
      </c>
      <c r="C1212">
        <v>584917</v>
      </c>
      <c r="D1212">
        <v>7018023</v>
      </c>
      <c r="J1212" s="19" t="s">
        <v>18</v>
      </c>
      <c r="K1212" s="19">
        <v>585340</v>
      </c>
      <c r="L1212" s="19">
        <v>7017727</v>
      </c>
    </row>
    <row r="1213" spans="2:12" outlineLevel="2" x14ac:dyDescent="0.25">
      <c r="B1213" t="s">
        <v>19</v>
      </c>
      <c r="C1213">
        <v>585071</v>
      </c>
      <c r="D1213">
        <v>7018216</v>
      </c>
      <c r="J1213" s="19" t="s">
        <v>18</v>
      </c>
      <c r="K1213" s="19">
        <v>585021</v>
      </c>
      <c r="L1213" s="19">
        <v>7017421</v>
      </c>
    </row>
    <row r="1214" spans="2:12" outlineLevel="2" x14ac:dyDescent="0.25">
      <c r="B1214" t="s">
        <v>19</v>
      </c>
      <c r="C1214">
        <v>584524</v>
      </c>
      <c r="D1214">
        <v>7018416</v>
      </c>
      <c r="J1214" s="19" t="s">
        <v>18</v>
      </c>
      <c r="K1214" s="19">
        <v>585055</v>
      </c>
      <c r="L1214" s="19">
        <v>7017580</v>
      </c>
    </row>
    <row r="1215" spans="2:12" outlineLevel="2" x14ac:dyDescent="0.25">
      <c r="B1215" t="s">
        <v>19</v>
      </c>
      <c r="C1215">
        <v>584524</v>
      </c>
      <c r="D1215">
        <v>7018416</v>
      </c>
      <c r="J1215" s="19" t="s">
        <v>18</v>
      </c>
      <c r="K1215" s="19">
        <v>585045</v>
      </c>
      <c r="L1215" s="19">
        <v>7017698</v>
      </c>
    </row>
    <row r="1216" spans="2:12" outlineLevel="2" x14ac:dyDescent="0.25">
      <c r="B1216" t="s">
        <v>19</v>
      </c>
      <c r="C1216">
        <v>584524</v>
      </c>
      <c r="D1216">
        <v>7018416</v>
      </c>
      <c r="J1216" s="19" t="s">
        <v>18</v>
      </c>
      <c r="K1216" s="19">
        <v>585252</v>
      </c>
      <c r="L1216" s="19">
        <v>7017549</v>
      </c>
    </row>
    <row r="1217" spans="1:12" outlineLevel="2" x14ac:dyDescent="0.25">
      <c r="A1217" s="5" t="s">
        <v>55</v>
      </c>
      <c r="B1217">
        <f>SUBTOTAL(3,B1156:B1216)</f>
        <v>61</v>
      </c>
      <c r="J1217" s="19" t="s">
        <v>18</v>
      </c>
      <c r="K1217" s="19">
        <v>585045</v>
      </c>
      <c r="L1217" s="19">
        <v>7017698</v>
      </c>
    </row>
    <row r="1218" spans="1:12" outlineLevel="2" x14ac:dyDescent="0.25">
      <c r="B1218" s="19" t="s">
        <v>20</v>
      </c>
      <c r="C1218" s="19">
        <v>585054</v>
      </c>
      <c r="D1218" s="19">
        <v>7017474</v>
      </c>
      <c r="J1218" s="19" t="s">
        <v>18</v>
      </c>
      <c r="K1218" s="19">
        <v>585055</v>
      </c>
      <c r="L1218" s="19">
        <v>7017580</v>
      </c>
    </row>
    <row r="1219" spans="1:12" outlineLevel="2" x14ac:dyDescent="0.25">
      <c r="B1219" s="19" t="s">
        <v>20</v>
      </c>
      <c r="C1219" s="19">
        <v>585054</v>
      </c>
      <c r="D1219" s="19">
        <v>7017474</v>
      </c>
      <c r="J1219" s="19" t="s">
        <v>18</v>
      </c>
      <c r="K1219" s="19">
        <v>585045</v>
      </c>
      <c r="L1219" s="19">
        <v>7017698</v>
      </c>
    </row>
    <row r="1220" spans="1:12" outlineLevel="2" x14ac:dyDescent="0.25">
      <c r="B1220" s="19" t="s">
        <v>20</v>
      </c>
      <c r="C1220" s="19">
        <v>585117</v>
      </c>
      <c r="D1220" s="19">
        <v>7017606</v>
      </c>
      <c r="J1220" s="19" t="s">
        <v>18</v>
      </c>
      <c r="K1220" s="19">
        <v>585251</v>
      </c>
      <c r="L1220" s="19">
        <v>7017804</v>
      </c>
    </row>
    <row r="1221" spans="1:12" outlineLevel="2" x14ac:dyDescent="0.25">
      <c r="B1221" s="19" t="s">
        <v>20</v>
      </c>
      <c r="C1221" s="19">
        <v>584663</v>
      </c>
      <c r="D1221" s="19">
        <v>7018324</v>
      </c>
      <c r="J1221" s="19" t="s">
        <v>18</v>
      </c>
      <c r="K1221" s="19">
        <v>585045</v>
      </c>
      <c r="L1221" s="19">
        <v>7017698</v>
      </c>
    </row>
    <row r="1222" spans="1:12" outlineLevel="2" x14ac:dyDescent="0.25">
      <c r="B1222" s="19" t="s">
        <v>20</v>
      </c>
      <c r="C1222" s="19">
        <v>584663</v>
      </c>
      <c r="D1222" s="19">
        <v>7018324</v>
      </c>
      <c r="J1222" s="19" t="s">
        <v>18</v>
      </c>
      <c r="K1222" s="19">
        <v>585045</v>
      </c>
      <c r="L1222" s="19">
        <v>7017698</v>
      </c>
    </row>
    <row r="1223" spans="1:12" outlineLevel="2" x14ac:dyDescent="0.25">
      <c r="B1223" s="19" t="s">
        <v>20</v>
      </c>
      <c r="C1223" s="19">
        <v>584395</v>
      </c>
      <c r="D1223" s="19">
        <v>7018158</v>
      </c>
      <c r="J1223" s="19" t="s">
        <v>18</v>
      </c>
      <c r="K1223" s="19">
        <v>585045</v>
      </c>
      <c r="L1223" s="19">
        <v>7017698</v>
      </c>
    </row>
    <row r="1224" spans="1:12" outlineLevel="2" x14ac:dyDescent="0.25">
      <c r="B1224" s="19" t="s">
        <v>20</v>
      </c>
      <c r="C1224" s="19">
        <v>585021</v>
      </c>
      <c r="D1224" s="19">
        <v>7017421</v>
      </c>
      <c r="J1224" s="19" t="s">
        <v>18</v>
      </c>
      <c r="K1224" s="19">
        <v>585045</v>
      </c>
      <c r="L1224" s="19">
        <v>7017698</v>
      </c>
    </row>
    <row r="1225" spans="1:12" outlineLevel="2" x14ac:dyDescent="0.25">
      <c r="B1225" s="19" t="s">
        <v>20</v>
      </c>
      <c r="C1225" s="19">
        <v>584822</v>
      </c>
      <c r="D1225" s="19">
        <v>7017527</v>
      </c>
      <c r="J1225" s="19" t="s">
        <v>18</v>
      </c>
      <c r="K1225" s="19">
        <v>585045</v>
      </c>
      <c r="L1225" s="19">
        <v>7017698</v>
      </c>
    </row>
    <row r="1226" spans="1:12" outlineLevel="2" x14ac:dyDescent="0.25">
      <c r="B1226" s="19" t="s">
        <v>20</v>
      </c>
      <c r="C1226" s="19">
        <v>585000</v>
      </c>
      <c r="D1226" s="19">
        <v>7018693</v>
      </c>
      <c r="J1226" s="19" t="s">
        <v>18</v>
      </c>
      <c r="K1226" s="19">
        <v>585252</v>
      </c>
      <c r="L1226" s="19">
        <v>7017549</v>
      </c>
    </row>
    <row r="1227" spans="1:12" outlineLevel="2" x14ac:dyDescent="0.25">
      <c r="B1227" s="19" t="s">
        <v>20</v>
      </c>
      <c r="C1227" s="19">
        <v>585371</v>
      </c>
      <c r="D1227" s="19">
        <v>7018137</v>
      </c>
      <c r="J1227" s="19" t="s">
        <v>18</v>
      </c>
      <c r="K1227" s="19">
        <v>585045</v>
      </c>
      <c r="L1227" s="19">
        <v>7017698</v>
      </c>
    </row>
    <row r="1228" spans="1:12" outlineLevel="2" x14ac:dyDescent="0.25">
      <c r="B1228" s="19" t="s">
        <v>20</v>
      </c>
      <c r="C1228" s="19">
        <v>585068</v>
      </c>
      <c r="D1228" s="19">
        <v>7018372</v>
      </c>
      <c r="J1228" s="19" t="s">
        <v>18</v>
      </c>
      <c r="K1228" s="19">
        <v>585045</v>
      </c>
      <c r="L1228" s="19">
        <v>7017698</v>
      </c>
    </row>
    <row r="1229" spans="1:12" outlineLevel="2" x14ac:dyDescent="0.25">
      <c r="B1229" s="19" t="s">
        <v>20</v>
      </c>
      <c r="C1229" s="19">
        <v>585304</v>
      </c>
      <c r="D1229" s="19">
        <v>7018133</v>
      </c>
      <c r="J1229" s="19" t="s">
        <v>18</v>
      </c>
      <c r="K1229" s="19">
        <v>585045</v>
      </c>
      <c r="L1229" s="19">
        <v>7017698</v>
      </c>
    </row>
    <row r="1230" spans="1:12" outlineLevel="2" x14ac:dyDescent="0.25">
      <c r="B1230" s="19" t="s">
        <v>20</v>
      </c>
      <c r="C1230" s="19">
        <v>585304</v>
      </c>
      <c r="D1230" s="19">
        <v>7018133</v>
      </c>
      <c r="J1230" s="19" t="s">
        <v>18</v>
      </c>
      <c r="K1230" s="19">
        <v>585329</v>
      </c>
      <c r="L1230" s="19">
        <v>7018025</v>
      </c>
    </row>
    <row r="1231" spans="1:12" outlineLevel="2" x14ac:dyDescent="0.25">
      <c r="B1231" s="19" t="s">
        <v>20</v>
      </c>
      <c r="C1231" s="19">
        <v>585432</v>
      </c>
      <c r="D1231" s="19">
        <v>7018034</v>
      </c>
      <c r="J1231" s="19" t="s">
        <v>18</v>
      </c>
      <c r="K1231" s="19">
        <v>585329</v>
      </c>
      <c r="L1231" s="19">
        <v>7018025</v>
      </c>
    </row>
    <row r="1232" spans="1:12" outlineLevel="2" x14ac:dyDescent="0.25">
      <c r="B1232" s="19" t="s">
        <v>20</v>
      </c>
      <c r="C1232" s="19">
        <v>584822</v>
      </c>
      <c r="D1232" s="19">
        <v>7017527</v>
      </c>
      <c r="J1232" s="19" t="s">
        <v>18</v>
      </c>
      <c r="K1232" s="19">
        <v>585060</v>
      </c>
      <c r="L1232" s="19">
        <v>7017982</v>
      </c>
    </row>
    <row r="1233" spans="2:12" outlineLevel="2" x14ac:dyDescent="0.25">
      <c r="B1233" s="19" t="s">
        <v>20</v>
      </c>
      <c r="C1233" s="19">
        <v>584822</v>
      </c>
      <c r="D1233" s="19">
        <v>7017527</v>
      </c>
      <c r="J1233" s="19" t="s">
        <v>18</v>
      </c>
      <c r="K1233" s="19">
        <v>584951</v>
      </c>
      <c r="L1233" s="19">
        <v>7017838</v>
      </c>
    </row>
    <row r="1234" spans="2:12" outlineLevel="2" x14ac:dyDescent="0.25">
      <c r="B1234" s="19" t="s">
        <v>20</v>
      </c>
      <c r="C1234" s="19">
        <v>584822</v>
      </c>
      <c r="D1234" s="19">
        <v>7017527</v>
      </c>
      <c r="J1234" s="19" t="s">
        <v>18</v>
      </c>
      <c r="K1234" s="19">
        <v>584951</v>
      </c>
      <c r="L1234" s="19">
        <v>7017838</v>
      </c>
    </row>
    <row r="1235" spans="2:12" outlineLevel="2" x14ac:dyDescent="0.25">
      <c r="B1235" s="19" t="s">
        <v>20</v>
      </c>
      <c r="C1235" s="19">
        <v>584822</v>
      </c>
      <c r="D1235" s="19">
        <v>7017527</v>
      </c>
      <c r="J1235" s="19" t="s">
        <v>18</v>
      </c>
      <c r="K1235" s="19">
        <v>585060</v>
      </c>
      <c r="L1235" s="19">
        <v>7017982</v>
      </c>
    </row>
    <row r="1236" spans="2:12" outlineLevel="2" x14ac:dyDescent="0.25">
      <c r="B1236" s="19" t="s">
        <v>20</v>
      </c>
      <c r="C1236" s="19">
        <v>584875</v>
      </c>
      <c r="D1236" s="19">
        <v>7018540</v>
      </c>
      <c r="J1236" s="19" t="s">
        <v>18</v>
      </c>
      <c r="K1236" s="19">
        <v>585329</v>
      </c>
      <c r="L1236" s="19">
        <v>7018025</v>
      </c>
    </row>
    <row r="1237" spans="2:12" outlineLevel="2" x14ac:dyDescent="0.25">
      <c r="B1237" s="19" t="s">
        <v>20</v>
      </c>
      <c r="C1237" s="19">
        <v>585193</v>
      </c>
      <c r="D1237" s="19">
        <v>7017567</v>
      </c>
      <c r="J1237" s="19" t="s">
        <v>18</v>
      </c>
      <c r="K1237" s="19">
        <v>584382</v>
      </c>
      <c r="L1237" s="19">
        <v>7017525</v>
      </c>
    </row>
    <row r="1238" spans="2:12" outlineLevel="2" x14ac:dyDescent="0.25">
      <c r="B1238" s="19" t="s">
        <v>20</v>
      </c>
      <c r="C1238" s="19">
        <v>585319</v>
      </c>
      <c r="D1238" s="19">
        <v>7018070</v>
      </c>
      <c r="J1238" s="19" t="s">
        <v>18</v>
      </c>
      <c r="K1238" s="19">
        <v>585060</v>
      </c>
      <c r="L1238" s="19">
        <v>7017982</v>
      </c>
    </row>
    <row r="1239" spans="2:12" outlineLevel="2" x14ac:dyDescent="0.25">
      <c r="B1239" s="19" t="s">
        <v>20</v>
      </c>
      <c r="C1239" s="19">
        <v>584854</v>
      </c>
      <c r="D1239" s="19">
        <v>7017298</v>
      </c>
      <c r="J1239" s="19" t="s">
        <v>18</v>
      </c>
      <c r="K1239" s="19">
        <v>584382</v>
      </c>
      <c r="L1239" s="19">
        <v>7017525</v>
      </c>
    </row>
    <row r="1240" spans="2:12" outlineLevel="2" x14ac:dyDescent="0.25">
      <c r="B1240" s="19" t="s">
        <v>20</v>
      </c>
      <c r="C1240" s="19">
        <v>585087</v>
      </c>
      <c r="D1240" s="19">
        <v>7018014</v>
      </c>
      <c r="J1240" s="19" t="s">
        <v>18</v>
      </c>
      <c r="K1240" s="19">
        <v>585274</v>
      </c>
      <c r="L1240" s="19">
        <v>7017867</v>
      </c>
    </row>
    <row r="1241" spans="2:12" outlineLevel="2" x14ac:dyDescent="0.25">
      <c r="B1241" s="19" t="s">
        <v>20</v>
      </c>
      <c r="C1241" s="19">
        <v>585432</v>
      </c>
      <c r="D1241" s="19">
        <v>7018034</v>
      </c>
      <c r="J1241" s="19" t="s">
        <v>18</v>
      </c>
      <c r="K1241" s="19">
        <v>584382</v>
      </c>
      <c r="L1241" s="19">
        <v>7017525</v>
      </c>
    </row>
    <row r="1242" spans="2:12" outlineLevel="2" x14ac:dyDescent="0.25">
      <c r="B1242" s="19" t="s">
        <v>20</v>
      </c>
      <c r="C1242" s="19">
        <v>585405</v>
      </c>
      <c r="D1242" s="19">
        <v>7017749</v>
      </c>
      <c r="J1242" s="19" t="s">
        <v>18</v>
      </c>
      <c r="K1242" s="19">
        <v>584992</v>
      </c>
      <c r="L1242" s="19">
        <v>7017683</v>
      </c>
    </row>
    <row r="1243" spans="2:12" outlineLevel="2" x14ac:dyDescent="0.25">
      <c r="B1243" s="19" t="s">
        <v>20</v>
      </c>
      <c r="C1243" s="19">
        <v>585432</v>
      </c>
      <c r="D1243" s="19">
        <v>7018034</v>
      </c>
      <c r="J1243" s="19" t="s">
        <v>18</v>
      </c>
      <c r="K1243" s="19">
        <v>584951</v>
      </c>
      <c r="L1243" s="19">
        <v>7017838</v>
      </c>
    </row>
    <row r="1244" spans="2:12" outlineLevel="2" x14ac:dyDescent="0.25">
      <c r="B1244" s="19" t="s">
        <v>20</v>
      </c>
      <c r="C1244" s="19">
        <v>585416</v>
      </c>
      <c r="D1244" s="19">
        <v>7018142</v>
      </c>
      <c r="J1244" s="19" t="s">
        <v>18</v>
      </c>
      <c r="K1244" s="19">
        <v>584992</v>
      </c>
      <c r="L1244" s="19">
        <v>7017683</v>
      </c>
    </row>
    <row r="1245" spans="2:12" outlineLevel="2" x14ac:dyDescent="0.25">
      <c r="B1245" s="19" t="s">
        <v>20</v>
      </c>
      <c r="C1245" s="19">
        <v>584395</v>
      </c>
      <c r="D1245" s="19">
        <v>7018158</v>
      </c>
      <c r="J1245" s="19" t="s">
        <v>18</v>
      </c>
      <c r="K1245" s="19">
        <v>585060</v>
      </c>
      <c r="L1245" s="19">
        <v>7017982</v>
      </c>
    </row>
    <row r="1246" spans="2:12" outlineLevel="2" x14ac:dyDescent="0.25">
      <c r="B1246" s="19" t="s">
        <v>20</v>
      </c>
      <c r="C1246" s="19">
        <v>585497</v>
      </c>
      <c r="D1246" s="19">
        <v>7018064</v>
      </c>
      <c r="J1246" s="19" t="s">
        <v>18</v>
      </c>
      <c r="K1246" s="19">
        <v>585114</v>
      </c>
      <c r="L1246" s="19">
        <v>7017640</v>
      </c>
    </row>
    <row r="1247" spans="2:12" outlineLevel="2" x14ac:dyDescent="0.25">
      <c r="B1247" s="19" t="s">
        <v>20</v>
      </c>
      <c r="C1247" s="19">
        <v>585432</v>
      </c>
      <c r="D1247" s="19">
        <v>7018034</v>
      </c>
      <c r="J1247" s="19" t="s">
        <v>18</v>
      </c>
      <c r="K1247" s="19">
        <v>585274</v>
      </c>
      <c r="L1247" s="19">
        <v>7017867</v>
      </c>
    </row>
    <row r="1248" spans="2:12" outlineLevel="2" x14ac:dyDescent="0.25">
      <c r="B1248" s="19" t="s">
        <v>20</v>
      </c>
      <c r="C1248" s="19">
        <v>584613</v>
      </c>
      <c r="D1248" s="19">
        <v>7017680</v>
      </c>
      <c r="J1248" s="19" t="s">
        <v>18</v>
      </c>
      <c r="K1248" s="19">
        <v>585274</v>
      </c>
      <c r="L1248" s="19">
        <v>7017867</v>
      </c>
    </row>
    <row r="1249" spans="2:12" outlineLevel="2" x14ac:dyDescent="0.25">
      <c r="B1249" s="19" t="s">
        <v>20</v>
      </c>
      <c r="C1249" s="19">
        <v>585071</v>
      </c>
      <c r="D1249" s="19">
        <v>7018216</v>
      </c>
      <c r="J1249" s="19" t="s">
        <v>18</v>
      </c>
      <c r="K1249" s="19">
        <v>584754</v>
      </c>
      <c r="L1249" s="19">
        <v>7017330</v>
      </c>
    </row>
    <row r="1250" spans="2:12" outlineLevel="2" x14ac:dyDescent="0.25">
      <c r="B1250" s="19" t="s">
        <v>20</v>
      </c>
      <c r="C1250" s="19">
        <v>584875</v>
      </c>
      <c r="D1250" s="19">
        <v>7018642</v>
      </c>
      <c r="J1250" s="19" t="s">
        <v>18</v>
      </c>
      <c r="K1250" s="19">
        <v>584992</v>
      </c>
      <c r="L1250" s="19">
        <v>7017683</v>
      </c>
    </row>
    <row r="1251" spans="2:12" outlineLevel="2" x14ac:dyDescent="0.25">
      <c r="B1251" s="19" t="s">
        <v>20</v>
      </c>
      <c r="C1251" s="19">
        <v>585000</v>
      </c>
      <c r="D1251" s="19">
        <v>7018693</v>
      </c>
      <c r="J1251" s="19" t="s">
        <v>18</v>
      </c>
      <c r="K1251" s="19">
        <v>585179</v>
      </c>
      <c r="L1251" s="19">
        <v>7017669</v>
      </c>
    </row>
    <row r="1252" spans="2:12" outlineLevel="2" x14ac:dyDescent="0.25">
      <c r="B1252" s="19" t="s">
        <v>20</v>
      </c>
      <c r="C1252" s="19">
        <v>585395</v>
      </c>
      <c r="D1252" s="19">
        <v>7017806</v>
      </c>
      <c r="J1252" s="19" t="s">
        <v>18</v>
      </c>
      <c r="K1252" s="19">
        <v>585714</v>
      </c>
      <c r="L1252" s="19">
        <v>7017737</v>
      </c>
    </row>
    <row r="1253" spans="2:12" outlineLevel="2" x14ac:dyDescent="0.25">
      <c r="B1253" s="19" t="s">
        <v>20</v>
      </c>
      <c r="C1253" s="19">
        <v>585329</v>
      </c>
      <c r="D1253" s="19">
        <v>7018025</v>
      </c>
      <c r="J1253" s="19" t="s">
        <v>18</v>
      </c>
      <c r="K1253" s="19">
        <v>585714</v>
      </c>
      <c r="L1253" s="19">
        <v>7017737</v>
      </c>
    </row>
    <row r="1254" spans="2:12" outlineLevel="2" x14ac:dyDescent="0.25">
      <c r="B1254" s="19" t="s">
        <v>20</v>
      </c>
      <c r="C1254" s="19">
        <v>585248</v>
      </c>
      <c r="D1254" s="19">
        <v>7017826</v>
      </c>
      <c r="J1254" s="19" t="s">
        <v>18</v>
      </c>
      <c r="K1254" s="19">
        <v>584951</v>
      </c>
      <c r="L1254" s="19">
        <v>7017838</v>
      </c>
    </row>
    <row r="1255" spans="2:12" outlineLevel="2" x14ac:dyDescent="0.25">
      <c r="B1255" s="19" t="s">
        <v>20</v>
      </c>
      <c r="C1255" s="19">
        <v>585454</v>
      </c>
      <c r="D1255" s="19">
        <v>7018019</v>
      </c>
      <c r="J1255" s="19" t="s">
        <v>18</v>
      </c>
      <c r="K1255" s="19">
        <v>585627</v>
      </c>
      <c r="L1255" s="19">
        <v>7017686</v>
      </c>
    </row>
    <row r="1256" spans="2:12" outlineLevel="2" x14ac:dyDescent="0.25">
      <c r="B1256" s="19" t="s">
        <v>20</v>
      </c>
      <c r="C1256" s="19">
        <v>585319</v>
      </c>
      <c r="D1256" s="19">
        <v>7018070</v>
      </c>
      <c r="J1256" s="19" t="s">
        <v>18</v>
      </c>
      <c r="K1256" s="19">
        <v>585627</v>
      </c>
      <c r="L1256" s="19">
        <v>7017686</v>
      </c>
    </row>
    <row r="1257" spans="2:12" outlineLevel="2" x14ac:dyDescent="0.25">
      <c r="B1257" s="19" t="s">
        <v>20</v>
      </c>
      <c r="C1257" s="19">
        <v>584575</v>
      </c>
      <c r="D1257" s="19">
        <v>7018286</v>
      </c>
      <c r="J1257" s="19" t="s">
        <v>18</v>
      </c>
      <c r="K1257" s="19">
        <v>585221</v>
      </c>
      <c r="L1257" s="19">
        <v>7017787</v>
      </c>
    </row>
    <row r="1258" spans="2:12" outlineLevel="2" x14ac:dyDescent="0.25">
      <c r="B1258" s="19" t="s">
        <v>20</v>
      </c>
      <c r="C1258" s="19">
        <v>585299</v>
      </c>
      <c r="D1258" s="19">
        <v>7018183</v>
      </c>
      <c r="J1258" s="19" t="s">
        <v>18</v>
      </c>
      <c r="K1258" s="19">
        <v>585221</v>
      </c>
      <c r="L1258" s="19">
        <v>7017787</v>
      </c>
    </row>
    <row r="1259" spans="2:12" outlineLevel="2" x14ac:dyDescent="0.25">
      <c r="B1259" s="19" t="s">
        <v>20</v>
      </c>
      <c r="C1259" s="19">
        <v>584628</v>
      </c>
      <c r="D1259" s="19">
        <v>7017941</v>
      </c>
      <c r="J1259" t="s">
        <v>18</v>
      </c>
      <c r="K1259">
        <v>585274</v>
      </c>
      <c r="L1259">
        <v>7017867</v>
      </c>
    </row>
    <row r="1260" spans="2:12" outlineLevel="2" x14ac:dyDescent="0.25">
      <c r="B1260" s="19" t="s">
        <v>20</v>
      </c>
      <c r="C1260" s="19">
        <v>585454</v>
      </c>
      <c r="D1260" s="19">
        <v>7018019</v>
      </c>
      <c r="J1260" t="s">
        <v>18</v>
      </c>
      <c r="K1260">
        <v>584992</v>
      </c>
      <c r="L1260">
        <v>7017683</v>
      </c>
    </row>
    <row r="1261" spans="2:12" outlineLevel="2" x14ac:dyDescent="0.25">
      <c r="B1261" s="19" t="s">
        <v>20</v>
      </c>
      <c r="C1261" s="19">
        <v>584680</v>
      </c>
      <c r="D1261" s="19">
        <v>7017495</v>
      </c>
      <c r="J1261" t="s">
        <v>18</v>
      </c>
      <c r="K1261">
        <v>584754</v>
      </c>
      <c r="L1261">
        <v>7017330</v>
      </c>
    </row>
    <row r="1262" spans="2:12" outlineLevel="2" x14ac:dyDescent="0.25">
      <c r="B1262" s="19" t="s">
        <v>20</v>
      </c>
      <c r="C1262" s="19">
        <v>584822</v>
      </c>
      <c r="D1262" s="19">
        <v>7017527</v>
      </c>
      <c r="J1262" t="s">
        <v>18</v>
      </c>
      <c r="K1262">
        <v>585264</v>
      </c>
      <c r="L1262">
        <v>7017890</v>
      </c>
    </row>
    <row r="1263" spans="2:12" outlineLevel="2" x14ac:dyDescent="0.25">
      <c r="B1263" s="19" t="s">
        <v>20</v>
      </c>
      <c r="C1263" s="19">
        <v>585716</v>
      </c>
      <c r="D1263" s="19">
        <v>7017743</v>
      </c>
      <c r="J1263" t="s">
        <v>18</v>
      </c>
      <c r="K1263">
        <v>585193</v>
      </c>
      <c r="L1263">
        <v>7017567</v>
      </c>
    </row>
    <row r="1264" spans="2:12" outlineLevel="2" x14ac:dyDescent="0.25">
      <c r="B1264" s="19" t="s">
        <v>20</v>
      </c>
      <c r="C1264" s="19">
        <v>585838</v>
      </c>
      <c r="D1264" s="19">
        <v>7017660</v>
      </c>
      <c r="J1264" t="s">
        <v>18</v>
      </c>
      <c r="K1264">
        <v>584929</v>
      </c>
      <c r="L1264">
        <v>7017153</v>
      </c>
    </row>
    <row r="1265" spans="2:12" outlineLevel="2" x14ac:dyDescent="0.25">
      <c r="B1265" s="19" t="s">
        <v>20</v>
      </c>
      <c r="C1265" s="19">
        <v>585044</v>
      </c>
      <c r="D1265" s="19">
        <v>7017215</v>
      </c>
      <c r="J1265" t="s">
        <v>18</v>
      </c>
      <c r="K1265">
        <v>585193</v>
      </c>
      <c r="L1265">
        <v>7017567</v>
      </c>
    </row>
    <row r="1266" spans="2:12" outlineLevel="2" x14ac:dyDescent="0.25">
      <c r="B1266" s="19" t="s">
        <v>20</v>
      </c>
      <c r="C1266" s="19">
        <v>585556</v>
      </c>
      <c r="D1266" s="19">
        <v>7017841</v>
      </c>
      <c r="J1266" t="s">
        <v>18</v>
      </c>
      <c r="K1266">
        <v>584929</v>
      </c>
      <c r="L1266">
        <v>7017153</v>
      </c>
    </row>
    <row r="1267" spans="2:12" outlineLevel="1" x14ac:dyDescent="0.25">
      <c r="B1267" s="19"/>
      <c r="C1267" s="19"/>
      <c r="D1267" s="19"/>
      <c r="I1267" s="5" t="s">
        <v>54</v>
      </c>
      <c r="J1267">
        <f>SUBTOTAL(3,J1083:J1266)</f>
        <v>184</v>
      </c>
    </row>
    <row r="1268" spans="2:12" outlineLevel="2" x14ac:dyDescent="0.25">
      <c r="B1268" s="19" t="s">
        <v>20</v>
      </c>
      <c r="C1268" s="19">
        <v>585395</v>
      </c>
      <c r="D1268" s="19">
        <v>7017806</v>
      </c>
      <c r="J1268" s="19" t="s">
        <v>19</v>
      </c>
      <c r="K1268" s="19">
        <v>584978</v>
      </c>
      <c r="L1268" s="19">
        <v>7018398</v>
      </c>
    </row>
    <row r="1269" spans="2:12" outlineLevel="2" x14ac:dyDescent="0.25">
      <c r="B1269" s="19" t="s">
        <v>20</v>
      </c>
      <c r="C1269" s="19">
        <v>585054</v>
      </c>
      <c r="D1269" s="19">
        <v>7017474</v>
      </c>
      <c r="J1269" s="19" t="s">
        <v>19</v>
      </c>
      <c r="K1269" s="19">
        <v>584875</v>
      </c>
      <c r="L1269" s="19">
        <v>7018540</v>
      </c>
    </row>
    <row r="1270" spans="2:12" outlineLevel="2" x14ac:dyDescent="0.25">
      <c r="B1270" s="19" t="s">
        <v>20</v>
      </c>
      <c r="C1270" s="19">
        <v>585395</v>
      </c>
      <c r="D1270" s="19">
        <v>7017806</v>
      </c>
      <c r="J1270" s="19" t="s">
        <v>19</v>
      </c>
      <c r="K1270" s="19">
        <v>584875</v>
      </c>
      <c r="L1270" s="19">
        <v>7018540</v>
      </c>
    </row>
    <row r="1271" spans="2:12" outlineLevel="2" x14ac:dyDescent="0.25">
      <c r="B1271" s="19" t="s">
        <v>20</v>
      </c>
      <c r="C1271" s="19">
        <v>584718</v>
      </c>
      <c r="D1271" s="19">
        <v>7017506</v>
      </c>
      <c r="J1271" s="19" t="s">
        <v>19</v>
      </c>
      <c r="K1271" s="19">
        <v>584644</v>
      </c>
      <c r="L1271" s="19">
        <v>7018296</v>
      </c>
    </row>
    <row r="1272" spans="2:12" outlineLevel="2" x14ac:dyDescent="0.25">
      <c r="B1272" s="19" t="s">
        <v>20</v>
      </c>
      <c r="C1272" s="19">
        <v>585044</v>
      </c>
      <c r="D1272" s="19">
        <v>7017215</v>
      </c>
      <c r="J1272" s="19" t="s">
        <v>19</v>
      </c>
      <c r="K1272" s="19">
        <v>584886</v>
      </c>
      <c r="L1272" s="19">
        <v>7018548</v>
      </c>
    </row>
    <row r="1273" spans="2:12" outlineLevel="2" x14ac:dyDescent="0.25">
      <c r="B1273" s="19" t="s">
        <v>20</v>
      </c>
      <c r="C1273" s="19">
        <v>585353</v>
      </c>
      <c r="D1273" s="19">
        <v>7018128</v>
      </c>
      <c r="J1273" s="19" t="s">
        <v>19</v>
      </c>
      <c r="K1273" s="19">
        <v>584886</v>
      </c>
      <c r="L1273" s="19">
        <v>7018548</v>
      </c>
    </row>
    <row r="1274" spans="2:12" outlineLevel="2" x14ac:dyDescent="0.25">
      <c r="B1274" s="19" t="s">
        <v>20</v>
      </c>
      <c r="C1274" s="19">
        <v>585133</v>
      </c>
      <c r="D1274" s="19">
        <v>7017405</v>
      </c>
      <c r="J1274" s="19" t="s">
        <v>19</v>
      </c>
      <c r="K1274" s="19">
        <v>584892</v>
      </c>
      <c r="L1274" s="19">
        <v>7018498</v>
      </c>
    </row>
    <row r="1275" spans="2:12" outlineLevel="2" x14ac:dyDescent="0.25">
      <c r="B1275" s="19" t="s">
        <v>20</v>
      </c>
      <c r="C1275" s="19">
        <v>584623</v>
      </c>
      <c r="D1275" s="19">
        <v>7017248</v>
      </c>
      <c r="J1275" s="19" t="s">
        <v>19</v>
      </c>
      <c r="K1275" s="19">
        <v>584978</v>
      </c>
      <c r="L1275" s="19">
        <v>7018398</v>
      </c>
    </row>
    <row r="1276" spans="2:12" outlineLevel="2" x14ac:dyDescent="0.25">
      <c r="B1276" s="19" t="s">
        <v>20</v>
      </c>
      <c r="C1276" s="19">
        <v>585556</v>
      </c>
      <c r="D1276" s="19">
        <v>7017841</v>
      </c>
      <c r="J1276" s="19" t="s">
        <v>19</v>
      </c>
      <c r="K1276" s="19">
        <v>584978</v>
      </c>
      <c r="L1276" s="19">
        <v>7018398</v>
      </c>
    </row>
    <row r="1277" spans="2:12" outlineLevel="2" x14ac:dyDescent="0.25">
      <c r="B1277" s="19" t="s">
        <v>20</v>
      </c>
      <c r="C1277" s="19">
        <v>585395</v>
      </c>
      <c r="D1277" s="19">
        <v>7017806</v>
      </c>
      <c r="J1277" s="19" t="s">
        <v>19</v>
      </c>
      <c r="K1277" s="19">
        <v>584978</v>
      </c>
      <c r="L1277" s="19">
        <v>7018398</v>
      </c>
    </row>
    <row r="1278" spans="2:12" outlineLevel="2" x14ac:dyDescent="0.25">
      <c r="B1278" s="19" t="s">
        <v>20</v>
      </c>
      <c r="C1278" s="19">
        <v>584854</v>
      </c>
      <c r="D1278" s="19">
        <v>7017298</v>
      </c>
      <c r="J1278" s="19" t="s">
        <v>19</v>
      </c>
      <c r="K1278" s="19">
        <v>584644</v>
      </c>
      <c r="L1278" s="19">
        <v>7018296</v>
      </c>
    </row>
    <row r="1279" spans="2:12" outlineLevel="2" x14ac:dyDescent="0.25">
      <c r="B1279" s="19" t="s">
        <v>20</v>
      </c>
      <c r="C1279" s="19">
        <v>585340</v>
      </c>
      <c r="D1279" s="19">
        <v>7017727</v>
      </c>
      <c r="J1279" s="19" t="s">
        <v>19</v>
      </c>
      <c r="K1279" s="19">
        <v>584978</v>
      </c>
      <c r="L1279" s="19">
        <v>7018398</v>
      </c>
    </row>
    <row r="1280" spans="2:12" outlineLevel="2" x14ac:dyDescent="0.25">
      <c r="B1280" s="19" t="s">
        <v>20</v>
      </c>
      <c r="C1280" s="19">
        <v>584382</v>
      </c>
      <c r="D1280" s="19">
        <v>7017525</v>
      </c>
      <c r="J1280" s="19" t="s">
        <v>19</v>
      </c>
      <c r="K1280" s="19">
        <v>584978</v>
      </c>
      <c r="L1280" s="19">
        <v>7018398</v>
      </c>
    </row>
    <row r="1281" spans="2:12" outlineLevel="2" x14ac:dyDescent="0.25">
      <c r="B1281" s="19" t="s">
        <v>20</v>
      </c>
      <c r="C1281" s="19">
        <v>584382</v>
      </c>
      <c r="D1281" s="19">
        <v>7017525</v>
      </c>
      <c r="J1281" s="19" t="s">
        <v>19</v>
      </c>
      <c r="K1281" s="19">
        <v>584978</v>
      </c>
      <c r="L1281" s="19">
        <v>7018398</v>
      </c>
    </row>
    <row r="1282" spans="2:12" outlineLevel="2" x14ac:dyDescent="0.25">
      <c r="B1282" s="19" t="s">
        <v>20</v>
      </c>
      <c r="C1282" s="19">
        <v>584382</v>
      </c>
      <c r="D1282" s="19">
        <v>7017525</v>
      </c>
      <c r="J1282" s="19" t="s">
        <v>19</v>
      </c>
      <c r="K1282" s="19">
        <v>584875</v>
      </c>
      <c r="L1282" s="19">
        <v>7018540</v>
      </c>
    </row>
    <row r="1283" spans="2:12" outlineLevel="2" x14ac:dyDescent="0.25">
      <c r="B1283" s="19" t="s">
        <v>20</v>
      </c>
      <c r="C1283" s="19">
        <v>585212</v>
      </c>
      <c r="D1283" s="19">
        <v>7018108</v>
      </c>
      <c r="J1283" s="19" t="s">
        <v>19</v>
      </c>
      <c r="K1283" s="19">
        <v>584925</v>
      </c>
      <c r="L1283" s="19">
        <v>7018525</v>
      </c>
    </row>
    <row r="1284" spans="2:12" outlineLevel="2" x14ac:dyDescent="0.25">
      <c r="B1284" s="19" t="s">
        <v>20</v>
      </c>
      <c r="C1284" s="19">
        <v>585319</v>
      </c>
      <c r="D1284" s="19">
        <v>7018070</v>
      </c>
      <c r="J1284" s="19" t="s">
        <v>19</v>
      </c>
      <c r="K1284" s="19">
        <v>584925</v>
      </c>
      <c r="L1284" s="19">
        <v>7018525</v>
      </c>
    </row>
    <row r="1285" spans="2:12" outlineLevel="2" x14ac:dyDescent="0.25">
      <c r="B1285" s="19" t="s">
        <v>20</v>
      </c>
      <c r="C1285" s="19">
        <v>585073</v>
      </c>
      <c r="D1285" s="19">
        <v>7017622</v>
      </c>
      <c r="J1285" s="19" t="s">
        <v>19</v>
      </c>
      <c r="K1285" s="19">
        <v>584925</v>
      </c>
      <c r="L1285" s="19">
        <v>7018525</v>
      </c>
    </row>
    <row r="1286" spans="2:12" outlineLevel="2" x14ac:dyDescent="0.25">
      <c r="B1286" s="19" t="s">
        <v>20</v>
      </c>
      <c r="C1286" s="19">
        <v>585395</v>
      </c>
      <c r="D1286" s="19">
        <v>7017806</v>
      </c>
      <c r="J1286" s="19" t="s">
        <v>19</v>
      </c>
      <c r="K1286" s="19">
        <v>584925</v>
      </c>
      <c r="L1286" s="19">
        <v>7018525</v>
      </c>
    </row>
    <row r="1287" spans="2:12" outlineLevel="2" x14ac:dyDescent="0.25">
      <c r="B1287" s="19" t="s">
        <v>20</v>
      </c>
      <c r="C1287" s="19">
        <v>585319</v>
      </c>
      <c r="D1287" s="19">
        <v>7018070</v>
      </c>
      <c r="J1287" s="19" t="s">
        <v>19</v>
      </c>
      <c r="K1287" s="19">
        <v>584925</v>
      </c>
      <c r="L1287" s="19">
        <v>7018525</v>
      </c>
    </row>
    <row r="1288" spans="2:12" outlineLevel="2" x14ac:dyDescent="0.25">
      <c r="B1288" s="19" t="s">
        <v>20</v>
      </c>
      <c r="C1288" s="19">
        <v>585368</v>
      </c>
      <c r="D1288" s="19">
        <v>7018086</v>
      </c>
      <c r="J1288" s="19" t="s">
        <v>19</v>
      </c>
      <c r="K1288" s="19">
        <v>584978</v>
      </c>
      <c r="L1288" s="19">
        <v>7018398</v>
      </c>
    </row>
    <row r="1289" spans="2:12" outlineLevel="2" x14ac:dyDescent="0.25">
      <c r="B1289" s="19" t="s">
        <v>20</v>
      </c>
      <c r="C1289" s="19">
        <v>585738</v>
      </c>
      <c r="D1289" s="19">
        <v>7017540</v>
      </c>
      <c r="J1289" s="19" t="s">
        <v>19</v>
      </c>
      <c r="K1289" s="19">
        <v>584978</v>
      </c>
      <c r="L1289" s="19">
        <v>7018398</v>
      </c>
    </row>
    <row r="1290" spans="2:12" outlineLevel="2" x14ac:dyDescent="0.25">
      <c r="B1290" s="19" t="s">
        <v>20</v>
      </c>
      <c r="C1290" s="19">
        <v>584917</v>
      </c>
      <c r="D1290" s="19">
        <v>7018023</v>
      </c>
      <c r="J1290" s="19" t="s">
        <v>19</v>
      </c>
      <c r="K1290" s="19">
        <v>584978</v>
      </c>
      <c r="L1290" s="19">
        <v>7018398</v>
      </c>
    </row>
    <row r="1291" spans="2:12" outlineLevel="2" x14ac:dyDescent="0.25">
      <c r="B1291" s="19" t="s">
        <v>20</v>
      </c>
      <c r="C1291" s="19">
        <v>585368</v>
      </c>
      <c r="D1291" s="19">
        <v>7018086</v>
      </c>
      <c r="J1291" s="19" t="s">
        <v>19</v>
      </c>
      <c r="K1291" s="19">
        <v>584978</v>
      </c>
      <c r="L1291" s="19">
        <v>7018398</v>
      </c>
    </row>
    <row r="1292" spans="2:12" outlineLevel="2" x14ac:dyDescent="0.25">
      <c r="B1292" s="19" t="s">
        <v>20</v>
      </c>
      <c r="C1292" s="19">
        <v>584964</v>
      </c>
      <c r="D1292" s="19">
        <v>7017781</v>
      </c>
      <c r="J1292" s="19" t="s">
        <v>19</v>
      </c>
      <c r="K1292" s="19">
        <v>584978</v>
      </c>
      <c r="L1292" s="19">
        <v>7018398</v>
      </c>
    </row>
    <row r="1293" spans="2:12" outlineLevel="2" x14ac:dyDescent="0.25">
      <c r="B1293" s="19" t="s">
        <v>20</v>
      </c>
      <c r="C1293" s="19">
        <v>585090</v>
      </c>
      <c r="D1293" s="19">
        <v>7017328</v>
      </c>
      <c r="J1293" s="19" t="s">
        <v>19</v>
      </c>
      <c r="K1293" s="19">
        <v>584978</v>
      </c>
      <c r="L1293" s="19">
        <v>7018398</v>
      </c>
    </row>
    <row r="1294" spans="2:12" outlineLevel="2" x14ac:dyDescent="0.25">
      <c r="B1294" s="19" t="s">
        <v>20</v>
      </c>
      <c r="C1294" s="19">
        <v>584680</v>
      </c>
      <c r="D1294" s="19">
        <v>7017495</v>
      </c>
      <c r="J1294" s="19" t="s">
        <v>19</v>
      </c>
      <c r="K1294" s="19">
        <v>584789</v>
      </c>
      <c r="L1294" s="19">
        <v>7018199</v>
      </c>
    </row>
    <row r="1295" spans="2:12" outlineLevel="2" x14ac:dyDescent="0.25">
      <c r="B1295" s="19" t="s">
        <v>20</v>
      </c>
      <c r="C1295" s="19">
        <v>583832</v>
      </c>
      <c r="D1295" s="19">
        <v>7017730</v>
      </c>
      <c r="J1295" s="19" t="s">
        <v>19</v>
      </c>
      <c r="K1295" s="19">
        <v>584978</v>
      </c>
      <c r="L1295" s="19">
        <v>7018398</v>
      </c>
    </row>
    <row r="1296" spans="2:12" outlineLevel="2" x14ac:dyDescent="0.25">
      <c r="B1296" s="19" t="s">
        <v>20</v>
      </c>
      <c r="C1296" s="19">
        <v>584022</v>
      </c>
      <c r="D1296" s="19">
        <v>7017603</v>
      </c>
      <c r="J1296" s="19" t="s">
        <v>19</v>
      </c>
      <c r="K1296" s="19">
        <v>584978</v>
      </c>
      <c r="L1296" s="19">
        <v>7018398</v>
      </c>
    </row>
    <row r="1297" spans="2:12" outlineLevel="2" x14ac:dyDescent="0.25">
      <c r="B1297" s="19" t="s">
        <v>20</v>
      </c>
      <c r="C1297" s="19">
        <v>583871</v>
      </c>
      <c r="D1297" s="19">
        <v>7017641</v>
      </c>
      <c r="J1297" s="19" t="s">
        <v>19</v>
      </c>
      <c r="K1297" s="19">
        <v>584663</v>
      </c>
      <c r="L1297" s="19">
        <v>7018324</v>
      </c>
    </row>
    <row r="1298" spans="2:12" outlineLevel="2" x14ac:dyDescent="0.25">
      <c r="B1298" s="19" t="s">
        <v>20</v>
      </c>
      <c r="C1298" s="19">
        <v>585311</v>
      </c>
      <c r="D1298" s="19">
        <v>7018062</v>
      </c>
      <c r="J1298" s="19" t="s">
        <v>19</v>
      </c>
      <c r="K1298" s="19">
        <v>584663</v>
      </c>
      <c r="L1298" s="19">
        <v>7018324</v>
      </c>
    </row>
    <row r="1299" spans="2:12" outlineLevel="2" x14ac:dyDescent="0.25">
      <c r="B1299" s="19" t="s">
        <v>20</v>
      </c>
      <c r="C1299" s="19">
        <v>585395</v>
      </c>
      <c r="D1299" s="19">
        <v>7017806</v>
      </c>
      <c r="J1299" s="19" t="s">
        <v>19</v>
      </c>
      <c r="K1299" s="19">
        <v>584978</v>
      </c>
      <c r="L1299" s="19">
        <v>7018398</v>
      </c>
    </row>
    <row r="1300" spans="2:12" outlineLevel="2" x14ac:dyDescent="0.25">
      <c r="B1300" s="19" t="s">
        <v>20</v>
      </c>
      <c r="C1300" s="19">
        <v>585395</v>
      </c>
      <c r="D1300" s="19">
        <v>7017806</v>
      </c>
      <c r="J1300" s="19" t="s">
        <v>19</v>
      </c>
      <c r="K1300" s="19">
        <v>584978</v>
      </c>
      <c r="L1300" s="19">
        <v>7018398</v>
      </c>
    </row>
    <row r="1301" spans="2:12" outlineLevel="2" x14ac:dyDescent="0.25">
      <c r="B1301" s="19" t="s">
        <v>20</v>
      </c>
      <c r="C1301" s="19">
        <v>585092</v>
      </c>
      <c r="D1301" s="19">
        <v>7018025</v>
      </c>
      <c r="J1301" s="19" t="s">
        <v>19</v>
      </c>
      <c r="K1301" s="19">
        <v>584978</v>
      </c>
      <c r="L1301" s="19">
        <v>7018398</v>
      </c>
    </row>
    <row r="1302" spans="2:12" outlineLevel="2" x14ac:dyDescent="0.25">
      <c r="B1302" s="19" t="s">
        <v>20</v>
      </c>
      <c r="C1302" s="19">
        <v>585212</v>
      </c>
      <c r="D1302" s="19">
        <v>7018108</v>
      </c>
      <c r="J1302" s="19" t="s">
        <v>19</v>
      </c>
      <c r="K1302" s="19">
        <v>584978</v>
      </c>
      <c r="L1302" s="19">
        <v>7018398</v>
      </c>
    </row>
    <row r="1303" spans="2:12" outlineLevel="2" x14ac:dyDescent="0.25">
      <c r="B1303" s="19" t="s">
        <v>20</v>
      </c>
      <c r="C1303" s="19">
        <v>584420</v>
      </c>
      <c r="D1303" s="19">
        <v>7017626</v>
      </c>
      <c r="J1303" s="19" t="s">
        <v>19</v>
      </c>
      <c r="K1303" s="19">
        <v>584978</v>
      </c>
      <c r="L1303" s="19">
        <v>7018398</v>
      </c>
    </row>
    <row r="1304" spans="2:12" outlineLevel="2" x14ac:dyDescent="0.25">
      <c r="B1304" s="19" t="s">
        <v>20</v>
      </c>
      <c r="C1304" s="19">
        <v>585319</v>
      </c>
      <c r="D1304" s="19">
        <v>7018070</v>
      </c>
      <c r="J1304" s="19" t="s">
        <v>19</v>
      </c>
      <c r="K1304" s="19">
        <v>584978</v>
      </c>
      <c r="L1304" s="19">
        <v>7018398</v>
      </c>
    </row>
    <row r="1305" spans="2:12" outlineLevel="2" x14ac:dyDescent="0.25">
      <c r="B1305" s="19" t="s">
        <v>20</v>
      </c>
      <c r="C1305" s="19">
        <v>585368</v>
      </c>
      <c r="D1305" s="19">
        <v>7018086</v>
      </c>
      <c r="J1305" s="19" t="s">
        <v>19</v>
      </c>
      <c r="K1305" s="19">
        <v>584925</v>
      </c>
      <c r="L1305" s="19">
        <v>7018525</v>
      </c>
    </row>
    <row r="1306" spans="2:12" outlineLevel="2" x14ac:dyDescent="0.25">
      <c r="B1306" s="19" t="s">
        <v>20</v>
      </c>
      <c r="C1306" s="19">
        <v>585212</v>
      </c>
      <c r="D1306" s="19">
        <v>7018108</v>
      </c>
      <c r="J1306" s="19" t="s">
        <v>19</v>
      </c>
      <c r="K1306" s="19">
        <v>584978</v>
      </c>
      <c r="L1306" s="19">
        <v>7018398</v>
      </c>
    </row>
    <row r="1307" spans="2:12" outlineLevel="2" x14ac:dyDescent="0.25">
      <c r="B1307" s="19" t="s">
        <v>20</v>
      </c>
      <c r="C1307" s="19">
        <v>585054</v>
      </c>
      <c r="D1307" s="19">
        <v>7017474</v>
      </c>
      <c r="J1307" s="19" t="s">
        <v>19</v>
      </c>
      <c r="K1307" s="19">
        <v>584978</v>
      </c>
      <c r="L1307" s="19">
        <v>7018398</v>
      </c>
    </row>
    <row r="1308" spans="2:12" outlineLevel="2" x14ac:dyDescent="0.25">
      <c r="B1308" s="19" t="s">
        <v>20</v>
      </c>
      <c r="C1308" s="19">
        <v>585353</v>
      </c>
      <c r="D1308" s="19">
        <v>7018128</v>
      </c>
      <c r="J1308" s="19" t="s">
        <v>19</v>
      </c>
      <c r="K1308" s="19">
        <v>584875</v>
      </c>
      <c r="L1308" s="19">
        <v>7018540</v>
      </c>
    </row>
    <row r="1309" spans="2:12" outlineLevel="2" x14ac:dyDescent="0.25">
      <c r="B1309" s="19" t="s">
        <v>20</v>
      </c>
      <c r="C1309" s="19">
        <v>585294</v>
      </c>
      <c r="D1309" s="19">
        <v>7017984</v>
      </c>
      <c r="J1309" s="19" t="s">
        <v>19</v>
      </c>
      <c r="K1309" s="19">
        <v>584925</v>
      </c>
      <c r="L1309" s="19">
        <v>7018525</v>
      </c>
    </row>
    <row r="1310" spans="2:12" outlineLevel="2" x14ac:dyDescent="0.25">
      <c r="B1310" s="19" t="s">
        <v>20</v>
      </c>
      <c r="C1310" s="19">
        <v>585044</v>
      </c>
      <c r="D1310" s="19">
        <v>7017215</v>
      </c>
      <c r="J1310" s="19" t="s">
        <v>19</v>
      </c>
      <c r="K1310" s="19">
        <v>584925</v>
      </c>
      <c r="L1310" s="19">
        <v>7018525</v>
      </c>
    </row>
    <row r="1311" spans="2:12" outlineLevel="2" x14ac:dyDescent="0.25">
      <c r="B1311" s="19" t="s">
        <v>20</v>
      </c>
      <c r="C1311" s="19">
        <v>585278</v>
      </c>
      <c r="D1311" s="19">
        <v>7017970</v>
      </c>
      <c r="J1311" s="19" t="s">
        <v>19</v>
      </c>
      <c r="K1311" s="19">
        <v>584875</v>
      </c>
      <c r="L1311" s="19">
        <v>7018540</v>
      </c>
    </row>
    <row r="1312" spans="2:12" outlineLevel="2" x14ac:dyDescent="0.25">
      <c r="B1312" s="19" t="s">
        <v>20</v>
      </c>
      <c r="C1312" s="19">
        <v>584822</v>
      </c>
      <c r="D1312" s="19">
        <v>7017527</v>
      </c>
      <c r="J1312" s="19" t="s">
        <v>19</v>
      </c>
      <c r="K1312" s="19">
        <v>584875</v>
      </c>
      <c r="L1312" s="19">
        <v>7018540</v>
      </c>
    </row>
    <row r="1313" spans="2:12" outlineLevel="2" x14ac:dyDescent="0.25">
      <c r="B1313" s="19" t="s">
        <v>20</v>
      </c>
      <c r="C1313" s="19">
        <v>584854</v>
      </c>
      <c r="D1313" s="19">
        <v>7017298</v>
      </c>
      <c r="J1313" s="19" t="s">
        <v>19</v>
      </c>
      <c r="K1313" s="19">
        <v>584875</v>
      </c>
      <c r="L1313" s="19">
        <v>7018540</v>
      </c>
    </row>
    <row r="1314" spans="2:12" outlineLevel="2" x14ac:dyDescent="0.25">
      <c r="B1314" s="19" t="s">
        <v>20</v>
      </c>
      <c r="C1314" s="19">
        <v>584382</v>
      </c>
      <c r="D1314" s="19">
        <v>7017525</v>
      </c>
      <c r="J1314" s="19" t="s">
        <v>19</v>
      </c>
      <c r="K1314" s="19">
        <v>584875</v>
      </c>
      <c r="L1314" s="19">
        <v>7018540</v>
      </c>
    </row>
    <row r="1315" spans="2:12" outlineLevel="2" x14ac:dyDescent="0.25">
      <c r="B1315" s="19" t="s">
        <v>20</v>
      </c>
      <c r="C1315" s="19">
        <v>585556</v>
      </c>
      <c r="D1315" s="19">
        <v>7017841</v>
      </c>
      <c r="J1315" s="19" t="s">
        <v>19</v>
      </c>
      <c r="K1315" s="19">
        <v>584925</v>
      </c>
      <c r="L1315" s="19">
        <v>7018525</v>
      </c>
    </row>
    <row r="1316" spans="2:12" outlineLevel="2" x14ac:dyDescent="0.25">
      <c r="B1316" s="19" t="s">
        <v>20</v>
      </c>
      <c r="C1316" s="19">
        <v>585157</v>
      </c>
      <c r="D1316" s="19">
        <v>7017775</v>
      </c>
      <c r="J1316" s="19" t="s">
        <v>19</v>
      </c>
      <c r="K1316" s="19">
        <v>584925</v>
      </c>
      <c r="L1316" s="19">
        <v>7018525</v>
      </c>
    </row>
    <row r="1317" spans="2:12" outlineLevel="2" x14ac:dyDescent="0.25">
      <c r="B1317" s="19" t="s">
        <v>20</v>
      </c>
      <c r="C1317" s="19">
        <v>584822</v>
      </c>
      <c r="D1317" s="19">
        <v>7017527</v>
      </c>
      <c r="J1317" s="19" t="s">
        <v>19</v>
      </c>
      <c r="K1317" s="19">
        <v>584925</v>
      </c>
      <c r="L1317" s="19">
        <v>7018525</v>
      </c>
    </row>
    <row r="1318" spans="2:12" outlineLevel="2" x14ac:dyDescent="0.25">
      <c r="B1318" s="19" t="s">
        <v>20</v>
      </c>
      <c r="C1318" s="19">
        <v>585294</v>
      </c>
      <c r="D1318" s="19">
        <v>7017984</v>
      </c>
      <c r="J1318" s="19" t="s">
        <v>19</v>
      </c>
      <c r="K1318" s="19">
        <v>584663</v>
      </c>
      <c r="L1318" s="19">
        <v>7018324</v>
      </c>
    </row>
    <row r="1319" spans="2:12" outlineLevel="2" x14ac:dyDescent="0.25">
      <c r="B1319" t="s">
        <v>20</v>
      </c>
      <c r="C1319">
        <v>585044</v>
      </c>
      <c r="D1319">
        <v>7017215</v>
      </c>
      <c r="J1319" s="19" t="s">
        <v>19</v>
      </c>
      <c r="K1319" s="19">
        <v>585059</v>
      </c>
      <c r="L1319" s="19">
        <v>7018481</v>
      </c>
    </row>
    <row r="1320" spans="2:12" outlineLevel="2" x14ac:dyDescent="0.25">
      <c r="B1320" t="s">
        <v>20</v>
      </c>
      <c r="C1320">
        <v>584718</v>
      </c>
      <c r="D1320">
        <v>7017506</v>
      </c>
      <c r="J1320" s="19" t="s">
        <v>19</v>
      </c>
      <c r="K1320" s="19">
        <v>585125</v>
      </c>
      <c r="L1320" s="19">
        <v>7018454</v>
      </c>
    </row>
    <row r="1321" spans="2:12" outlineLevel="2" x14ac:dyDescent="0.25">
      <c r="B1321" t="s">
        <v>20</v>
      </c>
      <c r="C1321">
        <v>584822</v>
      </c>
      <c r="D1321">
        <v>7017527</v>
      </c>
      <c r="J1321" s="19" t="s">
        <v>19</v>
      </c>
      <c r="K1321" s="19">
        <v>584802</v>
      </c>
      <c r="L1321" s="19">
        <v>7018292</v>
      </c>
    </row>
    <row r="1322" spans="2:12" outlineLevel="2" x14ac:dyDescent="0.25">
      <c r="B1322" t="s">
        <v>20</v>
      </c>
      <c r="C1322">
        <v>584612</v>
      </c>
      <c r="D1322">
        <v>7018481</v>
      </c>
      <c r="J1322" s="19" t="s">
        <v>19</v>
      </c>
      <c r="K1322" s="19">
        <v>584925</v>
      </c>
      <c r="L1322" s="19">
        <v>7018525</v>
      </c>
    </row>
    <row r="1323" spans="2:12" outlineLevel="2" x14ac:dyDescent="0.25">
      <c r="B1323" t="s">
        <v>20</v>
      </c>
      <c r="C1323">
        <v>585059</v>
      </c>
      <c r="D1323">
        <v>7018481</v>
      </c>
      <c r="J1323" s="19" t="s">
        <v>19</v>
      </c>
      <c r="K1323" s="19">
        <v>584875</v>
      </c>
      <c r="L1323" s="19">
        <v>7018540</v>
      </c>
    </row>
    <row r="1324" spans="2:12" outlineLevel="2" x14ac:dyDescent="0.25">
      <c r="B1324" t="s">
        <v>20</v>
      </c>
      <c r="C1324">
        <v>585226</v>
      </c>
      <c r="D1324">
        <v>7018711</v>
      </c>
      <c r="J1324" s="19" t="s">
        <v>19</v>
      </c>
      <c r="K1324" s="19">
        <v>584875</v>
      </c>
      <c r="L1324" s="19">
        <v>7018540</v>
      </c>
    </row>
    <row r="1325" spans="2:12" outlineLevel="2" x14ac:dyDescent="0.25">
      <c r="B1325" t="s">
        <v>20</v>
      </c>
      <c r="C1325">
        <v>584917</v>
      </c>
      <c r="D1325">
        <v>7018023</v>
      </c>
      <c r="J1325" s="19" t="s">
        <v>19</v>
      </c>
      <c r="K1325" s="19">
        <v>584875</v>
      </c>
      <c r="L1325" s="19">
        <v>7018540</v>
      </c>
    </row>
    <row r="1326" spans="2:12" outlineLevel="2" x14ac:dyDescent="0.25">
      <c r="B1326" t="s">
        <v>20</v>
      </c>
      <c r="C1326">
        <v>584503</v>
      </c>
      <c r="D1326">
        <v>7018416</v>
      </c>
      <c r="J1326" s="19" t="s">
        <v>19</v>
      </c>
      <c r="K1326" s="19">
        <v>584875</v>
      </c>
      <c r="L1326" s="19">
        <v>7018540</v>
      </c>
    </row>
    <row r="1327" spans="2:12" outlineLevel="2" x14ac:dyDescent="0.25">
      <c r="B1327" t="s">
        <v>20</v>
      </c>
      <c r="C1327">
        <v>585230</v>
      </c>
      <c r="D1327">
        <v>7018439</v>
      </c>
      <c r="J1327" t="s">
        <v>19</v>
      </c>
      <c r="K1327">
        <v>585230</v>
      </c>
      <c r="L1327">
        <v>7018439</v>
      </c>
    </row>
    <row r="1328" spans="2:12" outlineLevel="2" x14ac:dyDescent="0.25">
      <c r="B1328" t="s">
        <v>20</v>
      </c>
      <c r="C1328">
        <v>584503</v>
      </c>
      <c r="D1328">
        <v>7018416</v>
      </c>
      <c r="J1328" t="s">
        <v>19</v>
      </c>
      <c r="K1328">
        <v>585059</v>
      </c>
      <c r="L1328">
        <v>7018481</v>
      </c>
    </row>
    <row r="1329" spans="2:12" outlineLevel="2" x14ac:dyDescent="0.25">
      <c r="B1329" t="s">
        <v>20</v>
      </c>
      <c r="C1329">
        <v>584680</v>
      </c>
      <c r="D1329">
        <v>7017495</v>
      </c>
      <c r="J1329" t="s">
        <v>19</v>
      </c>
      <c r="K1329">
        <v>584697</v>
      </c>
      <c r="L1329">
        <v>7018124</v>
      </c>
    </row>
    <row r="1330" spans="2:12" outlineLevel="2" x14ac:dyDescent="0.25">
      <c r="B1330" t="s">
        <v>20</v>
      </c>
      <c r="C1330">
        <v>584317</v>
      </c>
      <c r="D1330">
        <v>7017661</v>
      </c>
      <c r="J1330" t="s">
        <v>19</v>
      </c>
      <c r="K1330">
        <v>584710</v>
      </c>
      <c r="L1330">
        <v>7018390</v>
      </c>
    </row>
    <row r="1331" spans="2:12" outlineLevel="2" x14ac:dyDescent="0.25">
      <c r="B1331" t="s">
        <v>20</v>
      </c>
      <c r="C1331">
        <v>585368</v>
      </c>
      <c r="D1331">
        <v>7018086</v>
      </c>
      <c r="J1331" t="s">
        <v>19</v>
      </c>
      <c r="K1331">
        <v>584710</v>
      </c>
      <c r="L1331">
        <v>7018390</v>
      </c>
    </row>
    <row r="1332" spans="2:12" outlineLevel="2" x14ac:dyDescent="0.25">
      <c r="B1332" t="s">
        <v>20</v>
      </c>
      <c r="C1332">
        <v>585068</v>
      </c>
      <c r="D1332">
        <v>7018372</v>
      </c>
      <c r="J1332" t="s">
        <v>19</v>
      </c>
      <c r="K1332">
        <v>584978</v>
      </c>
      <c r="L1332">
        <v>7018398</v>
      </c>
    </row>
    <row r="1333" spans="2:12" outlineLevel="1" x14ac:dyDescent="0.25">
      <c r="I1333" s="5" t="s">
        <v>55</v>
      </c>
      <c r="J1333">
        <f>SUBTOTAL(3,J1268:J1332)</f>
        <v>65</v>
      </c>
    </row>
    <row r="1334" spans="2:12" outlineLevel="2" x14ac:dyDescent="0.25">
      <c r="B1334" t="s">
        <v>20</v>
      </c>
      <c r="C1334">
        <v>584708</v>
      </c>
      <c r="D1334">
        <v>7018388</v>
      </c>
      <c r="J1334" s="19" t="s">
        <v>20</v>
      </c>
      <c r="K1334" s="19">
        <v>585045</v>
      </c>
      <c r="L1334" s="19">
        <v>7017698</v>
      </c>
    </row>
    <row r="1335" spans="2:12" outlineLevel="2" x14ac:dyDescent="0.25">
      <c r="B1335" t="s">
        <v>20</v>
      </c>
      <c r="C1335">
        <v>585335</v>
      </c>
      <c r="D1335">
        <v>7018138</v>
      </c>
      <c r="J1335" s="19" t="s">
        <v>20</v>
      </c>
      <c r="K1335" s="19">
        <v>585045</v>
      </c>
      <c r="L1335" s="19">
        <v>7017698</v>
      </c>
    </row>
    <row r="1336" spans="2:12" outlineLevel="2" x14ac:dyDescent="0.25">
      <c r="B1336" t="s">
        <v>20</v>
      </c>
      <c r="C1336">
        <v>585259</v>
      </c>
      <c r="D1336">
        <v>7018259</v>
      </c>
      <c r="J1336" s="19" t="s">
        <v>20</v>
      </c>
      <c r="K1336" s="19">
        <v>585045</v>
      </c>
      <c r="L1336" s="19">
        <v>7017698</v>
      </c>
    </row>
    <row r="1337" spans="2:12" outlineLevel="2" x14ac:dyDescent="0.25">
      <c r="B1337" t="s">
        <v>20</v>
      </c>
      <c r="C1337">
        <v>585259</v>
      </c>
      <c r="D1337">
        <v>7018259</v>
      </c>
      <c r="J1337" s="19" t="s">
        <v>20</v>
      </c>
      <c r="K1337" s="19">
        <v>585274</v>
      </c>
      <c r="L1337" s="19">
        <v>7017867</v>
      </c>
    </row>
    <row r="1338" spans="2:12" outlineLevel="2" x14ac:dyDescent="0.25">
      <c r="B1338" t="s">
        <v>20</v>
      </c>
      <c r="C1338">
        <v>585114</v>
      </c>
      <c r="D1338">
        <v>7017640</v>
      </c>
      <c r="J1338" s="19" t="s">
        <v>20</v>
      </c>
      <c r="K1338" s="19">
        <v>585373</v>
      </c>
      <c r="L1338" s="19">
        <v>7018025</v>
      </c>
    </row>
    <row r="1339" spans="2:12" outlineLevel="2" x14ac:dyDescent="0.25">
      <c r="B1339" t="s">
        <v>20</v>
      </c>
      <c r="C1339">
        <v>584824</v>
      </c>
      <c r="D1339">
        <v>7018243</v>
      </c>
      <c r="J1339" s="19" t="s">
        <v>20</v>
      </c>
      <c r="K1339" s="19">
        <v>585067</v>
      </c>
      <c r="L1339" s="19">
        <v>7017836</v>
      </c>
    </row>
    <row r="1340" spans="2:12" outlineLevel="2" x14ac:dyDescent="0.25">
      <c r="B1340" t="s">
        <v>20</v>
      </c>
      <c r="C1340">
        <v>585241</v>
      </c>
      <c r="D1340">
        <v>7018191</v>
      </c>
      <c r="J1340" s="19" t="s">
        <v>20</v>
      </c>
      <c r="K1340" s="19">
        <v>584951</v>
      </c>
      <c r="L1340" s="19">
        <v>7017838</v>
      </c>
    </row>
    <row r="1341" spans="2:12" outlineLevel="2" x14ac:dyDescent="0.25">
      <c r="B1341" t="s">
        <v>20</v>
      </c>
      <c r="C1341">
        <v>585226</v>
      </c>
      <c r="D1341">
        <v>7018711</v>
      </c>
      <c r="J1341" s="19" t="s">
        <v>20</v>
      </c>
      <c r="K1341" s="19">
        <v>585045</v>
      </c>
      <c r="L1341" s="19">
        <v>7017698</v>
      </c>
    </row>
    <row r="1342" spans="2:12" outlineLevel="2" x14ac:dyDescent="0.25">
      <c r="B1342" t="s">
        <v>20</v>
      </c>
      <c r="C1342">
        <v>585416</v>
      </c>
      <c r="D1342">
        <v>7018142</v>
      </c>
      <c r="J1342" s="19" t="s">
        <v>20</v>
      </c>
      <c r="K1342" s="19">
        <v>585045</v>
      </c>
      <c r="L1342" s="19">
        <v>7017698</v>
      </c>
    </row>
    <row r="1343" spans="2:12" outlineLevel="2" x14ac:dyDescent="0.25">
      <c r="B1343" t="s">
        <v>20</v>
      </c>
      <c r="C1343">
        <v>585230</v>
      </c>
      <c r="D1343">
        <v>7018439</v>
      </c>
      <c r="J1343" s="19" t="s">
        <v>20</v>
      </c>
      <c r="K1343" s="19">
        <v>585045</v>
      </c>
      <c r="L1343" s="19">
        <v>7017698</v>
      </c>
    </row>
    <row r="1344" spans="2:12" outlineLevel="2" x14ac:dyDescent="0.25">
      <c r="B1344" t="s">
        <v>20</v>
      </c>
      <c r="C1344">
        <v>585230</v>
      </c>
      <c r="D1344">
        <v>7018439</v>
      </c>
      <c r="J1344" s="19" t="s">
        <v>20</v>
      </c>
      <c r="K1344" s="19">
        <v>585045</v>
      </c>
      <c r="L1344" s="19">
        <v>7017698</v>
      </c>
    </row>
    <row r="1345" spans="2:12" outlineLevel="2" x14ac:dyDescent="0.25">
      <c r="B1345" t="s">
        <v>20</v>
      </c>
      <c r="C1345">
        <v>584854</v>
      </c>
      <c r="D1345">
        <v>7017298</v>
      </c>
      <c r="J1345" s="19" t="s">
        <v>20</v>
      </c>
      <c r="K1345" s="19">
        <v>585045</v>
      </c>
      <c r="L1345" s="19">
        <v>7017698</v>
      </c>
    </row>
    <row r="1346" spans="2:12" outlineLevel="2" x14ac:dyDescent="0.25">
      <c r="B1346" t="s">
        <v>20</v>
      </c>
      <c r="C1346">
        <v>584966</v>
      </c>
      <c r="D1346">
        <v>7018735</v>
      </c>
      <c r="J1346" s="19" t="s">
        <v>20</v>
      </c>
      <c r="K1346" s="19">
        <v>585045</v>
      </c>
      <c r="L1346" s="19">
        <v>7017698</v>
      </c>
    </row>
    <row r="1347" spans="2:12" outlineLevel="2" x14ac:dyDescent="0.25">
      <c r="B1347" t="s">
        <v>20</v>
      </c>
      <c r="C1347">
        <v>585230</v>
      </c>
      <c r="D1347">
        <v>7018439</v>
      </c>
      <c r="J1347" s="19" t="s">
        <v>20</v>
      </c>
      <c r="K1347" s="19">
        <v>585045</v>
      </c>
      <c r="L1347" s="19">
        <v>7017698</v>
      </c>
    </row>
    <row r="1348" spans="2:12" outlineLevel="2" x14ac:dyDescent="0.25">
      <c r="B1348" t="s">
        <v>20</v>
      </c>
      <c r="C1348">
        <v>585347</v>
      </c>
      <c r="D1348">
        <v>7018087</v>
      </c>
      <c r="J1348" s="19" t="s">
        <v>20</v>
      </c>
      <c r="K1348" s="19">
        <v>584963</v>
      </c>
      <c r="L1348" s="19">
        <v>7017651</v>
      </c>
    </row>
    <row r="1349" spans="2:12" outlineLevel="2" x14ac:dyDescent="0.25">
      <c r="B1349" t="s">
        <v>20</v>
      </c>
      <c r="C1349">
        <v>585058</v>
      </c>
      <c r="D1349">
        <v>7017434</v>
      </c>
      <c r="J1349" s="19" t="s">
        <v>20</v>
      </c>
      <c r="K1349" s="19">
        <v>585340</v>
      </c>
      <c r="L1349" s="19">
        <v>7017727</v>
      </c>
    </row>
    <row r="1350" spans="2:12" outlineLevel="2" x14ac:dyDescent="0.25">
      <c r="B1350" t="s">
        <v>20</v>
      </c>
      <c r="C1350">
        <v>585044</v>
      </c>
      <c r="D1350">
        <v>7017215</v>
      </c>
      <c r="J1350" s="19" t="s">
        <v>20</v>
      </c>
      <c r="K1350" s="19">
        <v>585329</v>
      </c>
      <c r="L1350" s="19">
        <v>7018025</v>
      </c>
    </row>
    <row r="1351" spans="2:12" outlineLevel="2" x14ac:dyDescent="0.25">
      <c r="B1351" t="s">
        <v>20</v>
      </c>
      <c r="C1351">
        <v>585335</v>
      </c>
      <c r="D1351">
        <v>7018138</v>
      </c>
      <c r="J1351" s="19" t="s">
        <v>20</v>
      </c>
      <c r="K1351" s="19">
        <v>585340</v>
      </c>
      <c r="L1351" s="19">
        <v>7017727</v>
      </c>
    </row>
    <row r="1352" spans="2:12" outlineLevel="2" x14ac:dyDescent="0.25">
      <c r="B1352" t="s">
        <v>20</v>
      </c>
      <c r="C1352">
        <v>584395</v>
      </c>
      <c r="D1352">
        <v>7018158</v>
      </c>
      <c r="J1352" s="19" t="s">
        <v>20</v>
      </c>
      <c r="K1352" s="19">
        <v>585556</v>
      </c>
      <c r="L1352" s="19">
        <v>7017841</v>
      </c>
    </row>
    <row r="1353" spans="2:12" outlineLevel="2" x14ac:dyDescent="0.25">
      <c r="B1353" t="s">
        <v>20</v>
      </c>
      <c r="C1353">
        <v>585487</v>
      </c>
      <c r="D1353">
        <v>7018069</v>
      </c>
      <c r="J1353" s="19" t="s">
        <v>20</v>
      </c>
      <c r="K1353" s="19">
        <v>585497</v>
      </c>
      <c r="L1353" s="19">
        <v>7018064</v>
      </c>
    </row>
    <row r="1354" spans="2:12" outlineLevel="2" x14ac:dyDescent="0.25">
      <c r="B1354" t="s">
        <v>20</v>
      </c>
      <c r="C1354">
        <v>584457</v>
      </c>
      <c r="D1354">
        <v>7018350</v>
      </c>
      <c r="J1354" s="19" t="s">
        <v>20</v>
      </c>
      <c r="K1354" s="19">
        <v>585329</v>
      </c>
      <c r="L1354" s="19">
        <v>7018025</v>
      </c>
    </row>
    <row r="1355" spans="2:12" outlineLevel="2" x14ac:dyDescent="0.25">
      <c r="B1355" t="s">
        <v>20</v>
      </c>
      <c r="C1355">
        <v>585000</v>
      </c>
      <c r="D1355">
        <v>7018693</v>
      </c>
      <c r="J1355" s="19" t="s">
        <v>20</v>
      </c>
      <c r="K1355" s="19">
        <v>584963</v>
      </c>
      <c r="L1355" s="19">
        <v>7017651</v>
      </c>
    </row>
    <row r="1356" spans="2:12" outlineLevel="2" x14ac:dyDescent="0.25">
      <c r="B1356" t="s">
        <v>20</v>
      </c>
      <c r="C1356">
        <v>584318</v>
      </c>
      <c r="D1356">
        <v>7018251</v>
      </c>
      <c r="J1356" s="19" t="s">
        <v>20</v>
      </c>
      <c r="K1356" s="19">
        <v>585377</v>
      </c>
      <c r="L1356" s="19">
        <v>7017734</v>
      </c>
    </row>
    <row r="1357" spans="2:12" outlineLevel="2" x14ac:dyDescent="0.25">
      <c r="B1357" t="s">
        <v>20</v>
      </c>
      <c r="C1357">
        <v>584620</v>
      </c>
      <c r="D1357">
        <v>7018457</v>
      </c>
      <c r="J1357" s="19" t="s">
        <v>20</v>
      </c>
      <c r="K1357" s="19">
        <v>585377</v>
      </c>
      <c r="L1357" s="19">
        <v>7017734</v>
      </c>
    </row>
    <row r="1358" spans="2:12" outlineLevel="2" x14ac:dyDescent="0.25">
      <c r="B1358" t="s">
        <v>20</v>
      </c>
      <c r="C1358">
        <v>584395</v>
      </c>
      <c r="D1358">
        <v>7018158</v>
      </c>
      <c r="J1358" s="19" t="s">
        <v>20</v>
      </c>
      <c r="K1358" s="19">
        <v>585405</v>
      </c>
      <c r="L1358" s="19">
        <v>7017749</v>
      </c>
    </row>
    <row r="1359" spans="2:12" outlineLevel="2" x14ac:dyDescent="0.25">
      <c r="B1359" t="s">
        <v>20</v>
      </c>
      <c r="C1359">
        <v>585071</v>
      </c>
      <c r="D1359">
        <v>7018216</v>
      </c>
      <c r="J1359" s="19" t="s">
        <v>20</v>
      </c>
      <c r="K1359" s="19">
        <v>585377</v>
      </c>
      <c r="L1359" s="19">
        <v>7017734</v>
      </c>
    </row>
    <row r="1360" spans="2:12" outlineLevel="2" x14ac:dyDescent="0.25">
      <c r="B1360" t="s">
        <v>20</v>
      </c>
      <c r="C1360">
        <v>585045</v>
      </c>
      <c r="D1360">
        <v>7017698</v>
      </c>
      <c r="J1360" s="19" t="s">
        <v>20</v>
      </c>
      <c r="K1360" s="19">
        <v>585395</v>
      </c>
      <c r="L1360" s="19">
        <v>7017806</v>
      </c>
    </row>
    <row r="1361" spans="1:12" outlineLevel="2" x14ac:dyDescent="0.25">
      <c r="B1361" t="s">
        <v>20</v>
      </c>
      <c r="C1361">
        <v>584395</v>
      </c>
      <c r="D1361">
        <v>7018158</v>
      </c>
      <c r="J1361" s="19" t="s">
        <v>20</v>
      </c>
      <c r="K1361" s="19">
        <v>585368</v>
      </c>
      <c r="L1361" s="19">
        <v>7018086</v>
      </c>
    </row>
    <row r="1362" spans="1:12" outlineLevel="2" x14ac:dyDescent="0.25">
      <c r="B1362" t="s">
        <v>20</v>
      </c>
      <c r="C1362">
        <v>585347</v>
      </c>
      <c r="D1362">
        <v>7018087</v>
      </c>
      <c r="J1362" s="19" t="s">
        <v>20</v>
      </c>
      <c r="K1362" s="19">
        <v>585368</v>
      </c>
      <c r="L1362" s="19">
        <v>7018086</v>
      </c>
    </row>
    <row r="1363" spans="1:12" outlineLevel="2" x14ac:dyDescent="0.25">
      <c r="B1363" t="s">
        <v>20</v>
      </c>
      <c r="C1363">
        <v>585321</v>
      </c>
      <c r="D1363">
        <v>7018062</v>
      </c>
      <c r="J1363" s="19" t="s">
        <v>20</v>
      </c>
      <c r="K1363" s="19">
        <v>585497</v>
      </c>
      <c r="L1363" s="19">
        <v>7018064</v>
      </c>
    </row>
    <row r="1364" spans="1:12" outlineLevel="2" x14ac:dyDescent="0.25">
      <c r="B1364" t="s">
        <v>20</v>
      </c>
      <c r="C1364">
        <v>584524</v>
      </c>
      <c r="D1364">
        <v>7018416</v>
      </c>
      <c r="J1364" s="19" t="s">
        <v>20</v>
      </c>
      <c r="K1364" s="19">
        <v>584996</v>
      </c>
      <c r="L1364" s="19">
        <v>7017941</v>
      </c>
    </row>
    <row r="1365" spans="1:12" outlineLevel="2" x14ac:dyDescent="0.25">
      <c r="B1365" t="s">
        <v>20</v>
      </c>
      <c r="C1365">
        <v>584992</v>
      </c>
      <c r="D1365">
        <v>7017683</v>
      </c>
      <c r="J1365" s="19" t="s">
        <v>20</v>
      </c>
      <c r="K1365" s="19">
        <v>584663</v>
      </c>
      <c r="L1365" s="19">
        <v>7018324</v>
      </c>
    </row>
    <row r="1366" spans="1:12" outlineLevel="2" x14ac:dyDescent="0.25">
      <c r="B1366" t="s">
        <v>20</v>
      </c>
      <c r="C1366">
        <v>585395</v>
      </c>
      <c r="D1366">
        <v>7017806</v>
      </c>
      <c r="J1366" s="19" t="s">
        <v>20</v>
      </c>
      <c r="K1366" s="19">
        <v>584754</v>
      </c>
      <c r="L1366" s="19">
        <v>7017330</v>
      </c>
    </row>
    <row r="1367" spans="1:12" outlineLevel="2" x14ac:dyDescent="0.25">
      <c r="B1367" t="s">
        <v>20</v>
      </c>
      <c r="C1367">
        <v>585274</v>
      </c>
      <c r="D1367">
        <v>7017867</v>
      </c>
      <c r="J1367" s="19" t="s">
        <v>20</v>
      </c>
      <c r="K1367" s="19">
        <v>584754</v>
      </c>
      <c r="L1367" s="19">
        <v>7017330</v>
      </c>
    </row>
    <row r="1368" spans="1:12" outlineLevel="2" x14ac:dyDescent="0.25">
      <c r="B1368" t="s">
        <v>20</v>
      </c>
      <c r="C1368">
        <v>584963</v>
      </c>
      <c r="D1368">
        <v>7017651</v>
      </c>
      <c r="J1368" s="19" t="s">
        <v>20</v>
      </c>
      <c r="K1368" s="19">
        <v>585045</v>
      </c>
      <c r="L1368" s="19">
        <v>7017698</v>
      </c>
    </row>
    <row r="1369" spans="1:12" outlineLevel="2" x14ac:dyDescent="0.25">
      <c r="B1369" t="s">
        <v>20</v>
      </c>
      <c r="C1369">
        <v>585340</v>
      </c>
      <c r="D1369">
        <v>7017727</v>
      </c>
      <c r="J1369" s="19" t="s">
        <v>20</v>
      </c>
      <c r="K1369" s="19">
        <v>585340</v>
      </c>
      <c r="L1369" s="19">
        <v>7017727</v>
      </c>
    </row>
    <row r="1370" spans="1:12" outlineLevel="2" x14ac:dyDescent="0.25">
      <c r="B1370" t="s">
        <v>20</v>
      </c>
      <c r="C1370">
        <v>584963</v>
      </c>
      <c r="D1370">
        <v>7017651</v>
      </c>
      <c r="J1370" s="19" t="s">
        <v>20</v>
      </c>
      <c r="K1370" s="19">
        <v>585340</v>
      </c>
      <c r="L1370" s="19">
        <v>7017727</v>
      </c>
    </row>
    <row r="1371" spans="1:12" outlineLevel="2" x14ac:dyDescent="0.25">
      <c r="B1371" t="s">
        <v>20</v>
      </c>
      <c r="C1371">
        <v>584318</v>
      </c>
      <c r="D1371">
        <v>7018251</v>
      </c>
      <c r="J1371" s="19" t="s">
        <v>20</v>
      </c>
      <c r="K1371" s="19">
        <v>585340</v>
      </c>
      <c r="L1371" s="19">
        <v>7017727</v>
      </c>
    </row>
    <row r="1372" spans="1:12" outlineLevel="2" x14ac:dyDescent="0.25">
      <c r="B1372" t="s">
        <v>20</v>
      </c>
      <c r="C1372">
        <v>585044</v>
      </c>
      <c r="D1372">
        <v>7017215</v>
      </c>
      <c r="J1372" s="19" t="s">
        <v>20</v>
      </c>
      <c r="K1372" s="19">
        <v>585340</v>
      </c>
      <c r="L1372" s="19">
        <v>7017727</v>
      </c>
    </row>
    <row r="1373" spans="1:12" outlineLevel="2" x14ac:dyDescent="0.25">
      <c r="A1373" s="5" t="s">
        <v>56</v>
      </c>
      <c r="B1373">
        <f>SUBTOTAL(3,B1218:B1372)</f>
        <v>153</v>
      </c>
      <c r="J1373" s="19" t="s">
        <v>20</v>
      </c>
      <c r="K1373" s="19">
        <v>585340</v>
      </c>
      <c r="L1373" s="19">
        <v>7017727</v>
      </c>
    </row>
    <row r="1374" spans="1:12" outlineLevel="2" x14ac:dyDescent="0.25">
      <c r="B1374" s="19" t="s">
        <v>21</v>
      </c>
      <c r="C1374" s="19">
        <v>585117</v>
      </c>
      <c r="D1374" s="19">
        <v>7017606</v>
      </c>
      <c r="J1374" s="19" t="s">
        <v>20</v>
      </c>
      <c r="K1374" s="19">
        <v>585340</v>
      </c>
      <c r="L1374" s="19">
        <v>7017727</v>
      </c>
    </row>
    <row r="1375" spans="1:12" outlineLevel="2" x14ac:dyDescent="0.25">
      <c r="B1375" s="19" t="s">
        <v>21</v>
      </c>
      <c r="C1375" s="19">
        <v>585044</v>
      </c>
      <c r="D1375" s="19">
        <v>7017215</v>
      </c>
      <c r="J1375" s="19" t="s">
        <v>20</v>
      </c>
      <c r="K1375" s="19">
        <v>585340</v>
      </c>
      <c r="L1375" s="19">
        <v>7017727</v>
      </c>
    </row>
    <row r="1376" spans="1:12" outlineLevel="2" x14ac:dyDescent="0.25">
      <c r="B1376" s="19" t="s">
        <v>21</v>
      </c>
      <c r="C1376" s="19">
        <v>585090</v>
      </c>
      <c r="D1376" s="19">
        <v>7017328</v>
      </c>
      <c r="J1376" s="19" t="s">
        <v>20</v>
      </c>
      <c r="K1376" s="19">
        <v>585340</v>
      </c>
      <c r="L1376" s="19">
        <v>7017727</v>
      </c>
    </row>
    <row r="1377" spans="2:12" outlineLevel="2" x14ac:dyDescent="0.25">
      <c r="B1377" s="19" t="s">
        <v>21</v>
      </c>
      <c r="C1377" s="19">
        <v>584188</v>
      </c>
      <c r="D1377" s="19">
        <v>7018173</v>
      </c>
      <c r="J1377" s="19" t="s">
        <v>20</v>
      </c>
      <c r="K1377" s="19">
        <v>585261</v>
      </c>
      <c r="L1377" s="19">
        <v>7017693</v>
      </c>
    </row>
    <row r="1378" spans="2:12" outlineLevel="2" x14ac:dyDescent="0.25">
      <c r="B1378" s="19" t="s">
        <v>21</v>
      </c>
      <c r="C1378" s="19">
        <v>584754</v>
      </c>
      <c r="D1378" s="19">
        <v>7017330</v>
      </c>
      <c r="J1378" s="19" t="s">
        <v>20</v>
      </c>
      <c r="K1378" s="19">
        <v>585251</v>
      </c>
      <c r="L1378" s="19">
        <v>7017804</v>
      </c>
    </row>
    <row r="1379" spans="2:12" outlineLevel="2" x14ac:dyDescent="0.25">
      <c r="B1379" s="19" t="s">
        <v>21</v>
      </c>
      <c r="C1379" s="19">
        <v>583871</v>
      </c>
      <c r="D1379" s="19">
        <v>7017641</v>
      </c>
      <c r="J1379" s="19" t="s">
        <v>20</v>
      </c>
      <c r="K1379" s="19">
        <v>585251</v>
      </c>
      <c r="L1379" s="19">
        <v>7017804</v>
      </c>
    </row>
    <row r="1380" spans="2:12" outlineLevel="2" x14ac:dyDescent="0.25">
      <c r="B1380" s="19" t="s">
        <v>21</v>
      </c>
      <c r="C1380" s="19">
        <v>583871</v>
      </c>
      <c r="D1380" s="19">
        <v>7017641</v>
      </c>
      <c r="J1380" s="19" t="s">
        <v>20</v>
      </c>
      <c r="K1380" s="19">
        <v>585251</v>
      </c>
      <c r="L1380" s="19">
        <v>7017804</v>
      </c>
    </row>
    <row r="1381" spans="2:12" outlineLevel="2" x14ac:dyDescent="0.25">
      <c r="B1381" s="19" t="s">
        <v>21</v>
      </c>
      <c r="C1381" s="19">
        <v>585064</v>
      </c>
      <c r="D1381" s="19">
        <v>7017466</v>
      </c>
      <c r="J1381" s="19" t="s">
        <v>20</v>
      </c>
      <c r="K1381" s="19">
        <v>585251</v>
      </c>
      <c r="L1381" s="19">
        <v>7017804</v>
      </c>
    </row>
    <row r="1382" spans="2:12" outlineLevel="2" x14ac:dyDescent="0.25">
      <c r="B1382" s="19" t="s">
        <v>21</v>
      </c>
      <c r="C1382" s="19">
        <v>585854</v>
      </c>
      <c r="D1382" s="19">
        <v>7017843</v>
      </c>
      <c r="J1382" s="19" t="s">
        <v>20</v>
      </c>
      <c r="K1382" s="19">
        <v>585504</v>
      </c>
      <c r="L1382" s="19">
        <v>7017596</v>
      </c>
    </row>
    <row r="1383" spans="2:12" outlineLevel="2" x14ac:dyDescent="0.25">
      <c r="B1383" s="19" t="s">
        <v>21</v>
      </c>
      <c r="C1383" s="19">
        <v>584822</v>
      </c>
      <c r="D1383" s="19">
        <v>7017527</v>
      </c>
      <c r="J1383" s="19" t="s">
        <v>20</v>
      </c>
      <c r="K1383" s="19">
        <v>585504</v>
      </c>
      <c r="L1383" s="19">
        <v>7017596</v>
      </c>
    </row>
    <row r="1384" spans="2:12" outlineLevel="2" x14ac:dyDescent="0.25">
      <c r="B1384" s="19" t="s">
        <v>21</v>
      </c>
      <c r="C1384" s="19">
        <v>585492</v>
      </c>
      <c r="D1384" s="19">
        <v>7017608</v>
      </c>
      <c r="J1384" s="19" t="s">
        <v>20</v>
      </c>
      <c r="K1384" s="19">
        <v>585045</v>
      </c>
      <c r="L1384" s="19">
        <v>7017698</v>
      </c>
    </row>
    <row r="1385" spans="2:12" outlineLevel="2" x14ac:dyDescent="0.25">
      <c r="B1385" s="19" t="s">
        <v>21</v>
      </c>
      <c r="C1385" s="19">
        <v>584854</v>
      </c>
      <c r="D1385" s="19">
        <v>7017298</v>
      </c>
      <c r="J1385" s="19" t="s">
        <v>20</v>
      </c>
      <c r="K1385" s="19">
        <v>585045</v>
      </c>
      <c r="L1385" s="19">
        <v>7017698</v>
      </c>
    </row>
    <row r="1386" spans="2:12" outlineLevel="2" x14ac:dyDescent="0.25">
      <c r="B1386" s="19" t="s">
        <v>21</v>
      </c>
      <c r="C1386" s="19">
        <v>583871</v>
      </c>
      <c r="D1386" s="19">
        <v>7017641</v>
      </c>
      <c r="J1386" s="19" t="s">
        <v>20</v>
      </c>
      <c r="K1386" s="19">
        <v>585045</v>
      </c>
      <c r="L1386" s="19">
        <v>7017698</v>
      </c>
    </row>
    <row r="1387" spans="2:12" outlineLevel="2" x14ac:dyDescent="0.25">
      <c r="B1387" s="19" t="s">
        <v>21</v>
      </c>
      <c r="C1387" s="19">
        <v>585347</v>
      </c>
      <c r="D1387" s="19">
        <v>7018087</v>
      </c>
      <c r="J1387" s="19" t="s">
        <v>20</v>
      </c>
      <c r="K1387" s="19">
        <v>585045</v>
      </c>
      <c r="L1387" s="19">
        <v>7017698</v>
      </c>
    </row>
    <row r="1388" spans="2:12" outlineLevel="2" x14ac:dyDescent="0.25">
      <c r="B1388" s="19" t="s">
        <v>21</v>
      </c>
      <c r="C1388" s="19">
        <v>584317</v>
      </c>
      <c r="D1388" s="19">
        <v>7017661</v>
      </c>
      <c r="J1388" s="19" t="s">
        <v>20</v>
      </c>
      <c r="K1388" s="19">
        <v>585045</v>
      </c>
      <c r="L1388" s="19">
        <v>7017698</v>
      </c>
    </row>
    <row r="1389" spans="2:12" outlineLevel="2" x14ac:dyDescent="0.25">
      <c r="B1389" s="19" t="s">
        <v>21</v>
      </c>
      <c r="C1389" s="19">
        <v>585299</v>
      </c>
      <c r="D1389" s="19">
        <v>7018183</v>
      </c>
      <c r="J1389" s="19" t="s">
        <v>20</v>
      </c>
      <c r="K1389" s="19">
        <v>585045</v>
      </c>
      <c r="L1389" s="19">
        <v>7017698</v>
      </c>
    </row>
    <row r="1390" spans="2:12" outlineLevel="2" x14ac:dyDescent="0.25">
      <c r="B1390" s="19" t="s">
        <v>21</v>
      </c>
      <c r="C1390" s="19">
        <v>584822</v>
      </c>
      <c r="D1390" s="19">
        <v>7017527</v>
      </c>
      <c r="J1390" s="19" t="s">
        <v>20</v>
      </c>
      <c r="K1390" s="19">
        <v>585055</v>
      </c>
      <c r="L1390" s="19">
        <v>7017580</v>
      </c>
    </row>
    <row r="1391" spans="2:12" outlineLevel="2" x14ac:dyDescent="0.25">
      <c r="B1391" s="19" t="s">
        <v>21</v>
      </c>
      <c r="C1391" s="19">
        <v>584317</v>
      </c>
      <c r="D1391" s="19">
        <v>7017661</v>
      </c>
      <c r="J1391" s="19" t="s">
        <v>20</v>
      </c>
      <c r="K1391" s="19">
        <v>585274</v>
      </c>
      <c r="L1391" s="19">
        <v>7017867</v>
      </c>
    </row>
    <row r="1392" spans="2:12" outlineLevel="2" x14ac:dyDescent="0.25">
      <c r="B1392" s="19" t="s">
        <v>21</v>
      </c>
      <c r="C1392" s="19">
        <v>584382</v>
      </c>
      <c r="D1392" s="19">
        <v>7017525</v>
      </c>
      <c r="J1392" s="19" t="s">
        <v>20</v>
      </c>
      <c r="K1392" s="19">
        <v>585045</v>
      </c>
      <c r="L1392" s="19">
        <v>7017698</v>
      </c>
    </row>
    <row r="1393" spans="2:12" outlineLevel="2" x14ac:dyDescent="0.25">
      <c r="B1393" s="19" t="s">
        <v>21</v>
      </c>
      <c r="C1393" s="19">
        <v>584822</v>
      </c>
      <c r="D1393" s="19">
        <v>7017527</v>
      </c>
      <c r="J1393" s="19" t="s">
        <v>20</v>
      </c>
      <c r="K1393" s="19">
        <v>585045</v>
      </c>
      <c r="L1393" s="19">
        <v>7017698</v>
      </c>
    </row>
    <row r="1394" spans="2:12" outlineLevel="2" x14ac:dyDescent="0.25">
      <c r="B1394" s="19" t="s">
        <v>21</v>
      </c>
      <c r="C1394" s="19">
        <v>584382</v>
      </c>
      <c r="D1394" s="19">
        <v>7017525</v>
      </c>
      <c r="J1394" s="19" t="s">
        <v>20</v>
      </c>
      <c r="K1394" s="19">
        <v>585045</v>
      </c>
      <c r="L1394" s="19">
        <v>7017698</v>
      </c>
    </row>
    <row r="1395" spans="2:12" outlineLevel="2" x14ac:dyDescent="0.25">
      <c r="B1395" s="19" t="s">
        <v>21</v>
      </c>
      <c r="C1395" s="19">
        <v>585347</v>
      </c>
      <c r="D1395" s="19">
        <v>7018087</v>
      </c>
      <c r="J1395" s="19" t="s">
        <v>20</v>
      </c>
      <c r="K1395" s="19">
        <v>585045</v>
      </c>
      <c r="L1395" s="19">
        <v>7017698</v>
      </c>
    </row>
    <row r="1396" spans="2:12" outlineLevel="2" x14ac:dyDescent="0.25">
      <c r="B1396" s="19" t="s">
        <v>21</v>
      </c>
      <c r="C1396" s="19">
        <v>585347</v>
      </c>
      <c r="D1396" s="19">
        <v>7018087</v>
      </c>
      <c r="J1396" s="19" t="s">
        <v>20</v>
      </c>
      <c r="K1396" s="19">
        <v>585045</v>
      </c>
      <c r="L1396" s="19">
        <v>7017698</v>
      </c>
    </row>
    <row r="1397" spans="2:12" outlineLevel="2" x14ac:dyDescent="0.25">
      <c r="B1397" s="19" t="s">
        <v>21</v>
      </c>
      <c r="C1397" s="19">
        <v>583871</v>
      </c>
      <c r="D1397" s="19">
        <v>7017641</v>
      </c>
      <c r="J1397" s="19" t="s">
        <v>20</v>
      </c>
      <c r="K1397" s="19">
        <v>585045</v>
      </c>
      <c r="L1397" s="19">
        <v>7017698</v>
      </c>
    </row>
    <row r="1398" spans="2:12" outlineLevel="2" x14ac:dyDescent="0.25">
      <c r="B1398" s="19" t="s">
        <v>21</v>
      </c>
      <c r="C1398" s="19">
        <v>585347</v>
      </c>
      <c r="D1398" s="19">
        <v>7018087</v>
      </c>
      <c r="J1398" s="19" t="s">
        <v>20</v>
      </c>
      <c r="K1398" s="19">
        <v>585045</v>
      </c>
      <c r="L1398" s="19">
        <v>7017698</v>
      </c>
    </row>
    <row r="1399" spans="2:12" outlineLevel="2" x14ac:dyDescent="0.25">
      <c r="B1399" s="19" t="s">
        <v>21</v>
      </c>
      <c r="C1399" s="19">
        <v>583907</v>
      </c>
      <c r="D1399" s="19">
        <v>7017426</v>
      </c>
      <c r="J1399" s="19" t="s">
        <v>20</v>
      </c>
      <c r="K1399" s="19">
        <v>585045</v>
      </c>
      <c r="L1399" s="19">
        <v>7017698</v>
      </c>
    </row>
    <row r="1400" spans="2:12" outlineLevel="2" x14ac:dyDescent="0.25">
      <c r="B1400" s="19" t="s">
        <v>21</v>
      </c>
      <c r="C1400" s="19">
        <v>585395</v>
      </c>
      <c r="D1400" s="19">
        <v>7017806</v>
      </c>
      <c r="J1400" s="19" t="s">
        <v>20</v>
      </c>
      <c r="K1400" s="19">
        <v>585045</v>
      </c>
      <c r="L1400" s="19">
        <v>7017698</v>
      </c>
    </row>
    <row r="1401" spans="2:12" outlineLevel="2" x14ac:dyDescent="0.25">
      <c r="B1401" s="19" t="s">
        <v>21</v>
      </c>
      <c r="C1401" s="19">
        <v>584992</v>
      </c>
      <c r="D1401" s="19">
        <v>7017683</v>
      </c>
      <c r="J1401" s="19" t="s">
        <v>20</v>
      </c>
      <c r="K1401" s="19">
        <v>585045</v>
      </c>
      <c r="L1401" s="19">
        <v>7017698</v>
      </c>
    </row>
    <row r="1402" spans="2:12" outlineLevel="2" x14ac:dyDescent="0.25">
      <c r="B1402" s="19" t="s">
        <v>21</v>
      </c>
      <c r="C1402" s="19">
        <v>585055</v>
      </c>
      <c r="D1402" s="19">
        <v>7017580</v>
      </c>
      <c r="J1402" s="19" t="s">
        <v>20</v>
      </c>
      <c r="K1402" s="19">
        <v>585045</v>
      </c>
      <c r="L1402" s="19">
        <v>7017698</v>
      </c>
    </row>
    <row r="1403" spans="2:12" outlineLevel="2" x14ac:dyDescent="0.25">
      <c r="B1403" s="19" t="s">
        <v>21</v>
      </c>
      <c r="C1403" s="19">
        <v>585044</v>
      </c>
      <c r="D1403" s="19">
        <v>7017215</v>
      </c>
      <c r="J1403" s="19" t="s">
        <v>20</v>
      </c>
      <c r="K1403" s="19">
        <v>585045</v>
      </c>
      <c r="L1403" s="19">
        <v>7017698</v>
      </c>
    </row>
    <row r="1404" spans="2:12" outlineLevel="2" x14ac:dyDescent="0.25">
      <c r="B1404" s="19" t="s">
        <v>21</v>
      </c>
      <c r="C1404" s="19">
        <v>585117</v>
      </c>
      <c r="D1404" s="19">
        <v>7017606</v>
      </c>
      <c r="J1404" s="19" t="s">
        <v>20</v>
      </c>
      <c r="K1404" s="19">
        <v>585274</v>
      </c>
      <c r="L1404" s="19">
        <v>7017867</v>
      </c>
    </row>
    <row r="1405" spans="2:12" outlineLevel="2" x14ac:dyDescent="0.25">
      <c r="B1405" s="19" t="s">
        <v>21</v>
      </c>
      <c r="C1405" s="19">
        <v>583871</v>
      </c>
      <c r="D1405" s="19">
        <v>7017641</v>
      </c>
      <c r="J1405" s="19" t="s">
        <v>20</v>
      </c>
      <c r="K1405" s="19">
        <v>585045</v>
      </c>
      <c r="L1405" s="19">
        <v>7017698</v>
      </c>
    </row>
    <row r="1406" spans="2:12" outlineLevel="2" x14ac:dyDescent="0.25">
      <c r="B1406" s="19" t="s">
        <v>21</v>
      </c>
      <c r="C1406" s="19">
        <v>585321</v>
      </c>
      <c r="D1406" s="19">
        <v>7018062</v>
      </c>
      <c r="J1406" s="19" t="s">
        <v>20</v>
      </c>
      <c r="K1406" s="19">
        <v>584992</v>
      </c>
      <c r="L1406" s="19">
        <v>7017683</v>
      </c>
    </row>
    <row r="1407" spans="2:12" outlineLevel="2" x14ac:dyDescent="0.25">
      <c r="B1407" s="19" t="s">
        <v>21</v>
      </c>
      <c r="C1407" s="19">
        <v>583871</v>
      </c>
      <c r="D1407" s="19">
        <v>7017641</v>
      </c>
      <c r="J1407" s="19" t="s">
        <v>20</v>
      </c>
      <c r="K1407" s="19">
        <v>584992</v>
      </c>
      <c r="L1407" s="19">
        <v>7017683</v>
      </c>
    </row>
    <row r="1408" spans="2:12" outlineLevel="2" x14ac:dyDescent="0.25">
      <c r="B1408" s="19" t="s">
        <v>21</v>
      </c>
      <c r="C1408" s="19">
        <v>583907</v>
      </c>
      <c r="D1408" s="19">
        <v>7017633</v>
      </c>
      <c r="J1408" s="19" t="s">
        <v>20</v>
      </c>
      <c r="K1408" s="19">
        <v>585090</v>
      </c>
      <c r="L1408" s="19">
        <v>7017328</v>
      </c>
    </row>
    <row r="1409" spans="2:12" outlineLevel="2" x14ac:dyDescent="0.25">
      <c r="B1409" s="19" t="s">
        <v>21</v>
      </c>
      <c r="C1409" s="19">
        <v>583871</v>
      </c>
      <c r="D1409" s="19">
        <v>7017641</v>
      </c>
      <c r="J1409" s="19" t="s">
        <v>20</v>
      </c>
      <c r="K1409" s="19">
        <v>585395</v>
      </c>
      <c r="L1409" s="19">
        <v>7017806</v>
      </c>
    </row>
    <row r="1410" spans="2:12" outlineLevel="2" x14ac:dyDescent="0.25">
      <c r="B1410" s="19" t="s">
        <v>21</v>
      </c>
      <c r="C1410" s="19">
        <v>585117</v>
      </c>
      <c r="D1410" s="19">
        <v>7017606</v>
      </c>
      <c r="J1410" s="19" t="s">
        <v>20</v>
      </c>
      <c r="K1410" s="19">
        <v>585060</v>
      </c>
      <c r="L1410" s="19">
        <v>7017982</v>
      </c>
    </row>
    <row r="1411" spans="2:12" outlineLevel="2" x14ac:dyDescent="0.25">
      <c r="B1411" s="19" t="s">
        <v>21</v>
      </c>
      <c r="C1411" s="19">
        <v>585090</v>
      </c>
      <c r="D1411" s="19">
        <v>7017328</v>
      </c>
      <c r="J1411" s="19" t="s">
        <v>20</v>
      </c>
      <c r="K1411" s="19">
        <v>585060</v>
      </c>
      <c r="L1411" s="19">
        <v>7017982</v>
      </c>
    </row>
    <row r="1412" spans="2:12" outlineLevel="2" x14ac:dyDescent="0.25">
      <c r="B1412" s="19" t="s">
        <v>21</v>
      </c>
      <c r="C1412" s="19">
        <v>585434</v>
      </c>
      <c r="D1412" s="19">
        <v>7017998</v>
      </c>
      <c r="J1412" s="19" t="s">
        <v>20</v>
      </c>
      <c r="K1412" s="19">
        <v>584992</v>
      </c>
      <c r="L1412" s="19">
        <v>7017683</v>
      </c>
    </row>
    <row r="1413" spans="2:12" outlineLevel="2" x14ac:dyDescent="0.25">
      <c r="B1413" s="19" t="s">
        <v>21</v>
      </c>
      <c r="C1413" s="19">
        <v>585347</v>
      </c>
      <c r="D1413" s="19">
        <v>7018087</v>
      </c>
      <c r="J1413" s="19" t="s">
        <v>20</v>
      </c>
      <c r="K1413" s="19">
        <v>584992</v>
      </c>
      <c r="L1413" s="19">
        <v>7017683</v>
      </c>
    </row>
    <row r="1414" spans="2:12" outlineLevel="2" x14ac:dyDescent="0.25">
      <c r="B1414" s="19" t="s">
        <v>21</v>
      </c>
      <c r="C1414" s="19">
        <v>584718</v>
      </c>
      <c r="D1414" s="19">
        <v>7017506</v>
      </c>
      <c r="J1414" s="19" t="s">
        <v>20</v>
      </c>
      <c r="K1414" s="19">
        <v>584992</v>
      </c>
      <c r="L1414" s="19">
        <v>7017683</v>
      </c>
    </row>
    <row r="1415" spans="2:12" outlineLevel="2" x14ac:dyDescent="0.25">
      <c r="B1415" s="19" t="s">
        <v>21</v>
      </c>
      <c r="C1415" s="19">
        <v>584718</v>
      </c>
      <c r="D1415" s="19">
        <v>7017506</v>
      </c>
      <c r="J1415" s="19" t="s">
        <v>20</v>
      </c>
      <c r="K1415" s="19">
        <v>585405</v>
      </c>
      <c r="L1415" s="19">
        <v>7017749</v>
      </c>
    </row>
    <row r="1416" spans="2:12" outlineLevel="2" x14ac:dyDescent="0.25">
      <c r="B1416" s="19" t="s">
        <v>21</v>
      </c>
      <c r="C1416" s="19">
        <v>583871</v>
      </c>
      <c r="D1416" s="19">
        <v>7017641</v>
      </c>
      <c r="J1416" s="19" t="s">
        <v>20</v>
      </c>
      <c r="K1416" s="19">
        <v>584992</v>
      </c>
      <c r="L1416" s="19">
        <v>7017683</v>
      </c>
    </row>
    <row r="1417" spans="2:12" outlineLevel="2" x14ac:dyDescent="0.25">
      <c r="B1417" s="19" t="s">
        <v>21</v>
      </c>
      <c r="C1417" s="19">
        <v>584854</v>
      </c>
      <c r="D1417" s="19">
        <v>7017298</v>
      </c>
      <c r="J1417" t="s">
        <v>20</v>
      </c>
      <c r="K1417">
        <v>584996</v>
      </c>
      <c r="L1417">
        <v>7017941</v>
      </c>
    </row>
    <row r="1418" spans="2:12" outlineLevel="2" x14ac:dyDescent="0.25">
      <c r="B1418" s="19" t="s">
        <v>21</v>
      </c>
      <c r="C1418" s="19">
        <v>584822</v>
      </c>
      <c r="D1418" s="19">
        <v>7017527</v>
      </c>
      <c r="J1418" t="s">
        <v>20</v>
      </c>
      <c r="K1418">
        <v>585044</v>
      </c>
      <c r="L1418">
        <v>7017215</v>
      </c>
    </row>
    <row r="1419" spans="2:12" outlineLevel="2" x14ac:dyDescent="0.25">
      <c r="B1419" s="19" t="s">
        <v>21</v>
      </c>
      <c r="C1419" s="19">
        <v>584613</v>
      </c>
      <c r="D1419" s="19">
        <v>7017680</v>
      </c>
      <c r="J1419" t="s">
        <v>20</v>
      </c>
      <c r="K1419">
        <v>584613</v>
      </c>
      <c r="L1419">
        <v>7017680</v>
      </c>
    </row>
    <row r="1420" spans="2:12" outlineLevel="2" x14ac:dyDescent="0.25">
      <c r="B1420" s="19" t="s">
        <v>21</v>
      </c>
      <c r="C1420" s="19">
        <v>585044</v>
      </c>
      <c r="D1420" s="19">
        <v>7017215</v>
      </c>
      <c r="J1420" t="s">
        <v>20</v>
      </c>
      <c r="K1420">
        <v>584985</v>
      </c>
      <c r="L1420">
        <v>7018381</v>
      </c>
    </row>
    <row r="1421" spans="2:12" outlineLevel="2" x14ac:dyDescent="0.25">
      <c r="B1421" s="19" t="s">
        <v>21</v>
      </c>
      <c r="C1421" s="19">
        <v>584854</v>
      </c>
      <c r="D1421" s="19">
        <v>7017298</v>
      </c>
      <c r="J1421" t="s">
        <v>20</v>
      </c>
      <c r="K1421">
        <v>585000</v>
      </c>
      <c r="L1421">
        <v>7018813</v>
      </c>
    </row>
    <row r="1422" spans="2:12" outlineLevel="2" x14ac:dyDescent="0.25">
      <c r="B1422" s="19" t="s">
        <v>21</v>
      </c>
      <c r="C1422" s="19">
        <v>585497</v>
      </c>
      <c r="D1422" s="19">
        <v>7018064</v>
      </c>
      <c r="J1422" t="s">
        <v>20</v>
      </c>
      <c r="K1422">
        <v>585044</v>
      </c>
      <c r="L1422">
        <v>7017215</v>
      </c>
    </row>
    <row r="1423" spans="2:12" outlineLevel="2" x14ac:dyDescent="0.25">
      <c r="B1423" s="19" t="s">
        <v>21</v>
      </c>
      <c r="C1423" s="19">
        <v>585395</v>
      </c>
      <c r="D1423" s="19">
        <v>7017806</v>
      </c>
      <c r="J1423" t="s">
        <v>20</v>
      </c>
      <c r="K1423">
        <v>585044</v>
      </c>
      <c r="L1423">
        <v>7017215</v>
      </c>
    </row>
    <row r="1424" spans="2:12" outlineLevel="2" x14ac:dyDescent="0.25">
      <c r="B1424" s="19" t="s">
        <v>21</v>
      </c>
      <c r="C1424" s="19">
        <v>584718</v>
      </c>
      <c r="D1424" s="19">
        <v>7017506</v>
      </c>
      <c r="J1424" t="s">
        <v>20</v>
      </c>
      <c r="K1424">
        <v>585000</v>
      </c>
      <c r="L1424">
        <v>7018813</v>
      </c>
    </row>
    <row r="1425" spans="2:12" outlineLevel="2" x14ac:dyDescent="0.25">
      <c r="B1425" s="19" t="s">
        <v>21</v>
      </c>
      <c r="C1425" s="19">
        <v>584317</v>
      </c>
      <c r="D1425" s="19">
        <v>7017661</v>
      </c>
      <c r="J1425" t="s">
        <v>20</v>
      </c>
      <c r="K1425">
        <v>585000</v>
      </c>
      <c r="L1425">
        <v>7018813</v>
      </c>
    </row>
    <row r="1426" spans="2:12" outlineLevel="2" x14ac:dyDescent="0.25">
      <c r="B1426" s="19" t="s">
        <v>21</v>
      </c>
      <c r="C1426" s="19">
        <v>583907</v>
      </c>
      <c r="D1426" s="19">
        <v>7017633</v>
      </c>
      <c r="J1426" t="s">
        <v>20</v>
      </c>
      <c r="K1426">
        <v>584925</v>
      </c>
      <c r="L1426">
        <v>7018525</v>
      </c>
    </row>
    <row r="1427" spans="2:12" outlineLevel="2" x14ac:dyDescent="0.25">
      <c r="B1427" s="19" t="s">
        <v>21</v>
      </c>
      <c r="C1427" s="19">
        <v>585340</v>
      </c>
      <c r="D1427" s="19">
        <v>7017727</v>
      </c>
      <c r="J1427" t="s">
        <v>20</v>
      </c>
      <c r="K1427">
        <v>584925</v>
      </c>
      <c r="L1427">
        <v>7018525</v>
      </c>
    </row>
    <row r="1428" spans="2:12" outlineLevel="2" x14ac:dyDescent="0.25">
      <c r="B1428" s="19" t="s">
        <v>21</v>
      </c>
      <c r="C1428" s="19">
        <v>585347</v>
      </c>
      <c r="D1428" s="19">
        <v>7018087</v>
      </c>
      <c r="J1428" t="s">
        <v>20</v>
      </c>
      <c r="K1428">
        <v>584395</v>
      </c>
      <c r="L1428">
        <v>7018158</v>
      </c>
    </row>
    <row r="1429" spans="2:12" outlineLevel="2" x14ac:dyDescent="0.25">
      <c r="B1429" s="19" t="s">
        <v>21</v>
      </c>
      <c r="C1429" s="19">
        <v>585340</v>
      </c>
      <c r="D1429" s="19">
        <v>7017727</v>
      </c>
      <c r="J1429" t="s">
        <v>20</v>
      </c>
      <c r="K1429">
        <v>585044</v>
      </c>
      <c r="L1429">
        <v>7017215</v>
      </c>
    </row>
    <row r="1430" spans="2:12" outlineLevel="2" x14ac:dyDescent="0.25">
      <c r="B1430" s="19" t="s">
        <v>21</v>
      </c>
      <c r="C1430" s="19">
        <v>584718</v>
      </c>
      <c r="D1430" s="19">
        <v>7017506</v>
      </c>
      <c r="J1430" t="s">
        <v>20</v>
      </c>
      <c r="K1430">
        <v>585178</v>
      </c>
      <c r="L1430">
        <v>7018778</v>
      </c>
    </row>
    <row r="1431" spans="2:12" outlineLevel="2" x14ac:dyDescent="0.25">
      <c r="B1431" s="19" t="s">
        <v>21</v>
      </c>
      <c r="C1431" s="19">
        <v>585416</v>
      </c>
      <c r="D1431" s="19">
        <v>7018142</v>
      </c>
      <c r="J1431" t="s">
        <v>20</v>
      </c>
      <c r="K1431">
        <v>585274</v>
      </c>
      <c r="L1431">
        <v>7017867</v>
      </c>
    </row>
    <row r="1432" spans="2:12" outlineLevel="2" x14ac:dyDescent="0.25">
      <c r="B1432" s="19" t="s">
        <v>21</v>
      </c>
      <c r="C1432" s="19">
        <v>585371</v>
      </c>
      <c r="D1432" s="19">
        <v>7017188</v>
      </c>
      <c r="J1432" t="s">
        <v>20</v>
      </c>
      <c r="K1432">
        <v>585054</v>
      </c>
      <c r="L1432">
        <v>7017474</v>
      </c>
    </row>
    <row r="1433" spans="2:12" outlineLevel="2" x14ac:dyDescent="0.25">
      <c r="B1433" s="19" t="s">
        <v>21</v>
      </c>
      <c r="C1433" s="19">
        <v>583893</v>
      </c>
      <c r="D1433" s="19">
        <v>7017428</v>
      </c>
      <c r="J1433" t="s">
        <v>20</v>
      </c>
      <c r="K1433">
        <v>585044</v>
      </c>
      <c r="L1433">
        <v>7017215</v>
      </c>
    </row>
    <row r="1434" spans="2:12" outlineLevel="2" x14ac:dyDescent="0.25">
      <c r="B1434" s="19" t="s">
        <v>21</v>
      </c>
      <c r="C1434" s="19">
        <v>584951</v>
      </c>
      <c r="D1434" s="19">
        <v>7017838</v>
      </c>
      <c r="J1434" t="s">
        <v>20</v>
      </c>
      <c r="K1434">
        <v>584822</v>
      </c>
      <c r="L1434">
        <v>7017527</v>
      </c>
    </row>
    <row r="1435" spans="2:12" outlineLevel="2" x14ac:dyDescent="0.25">
      <c r="B1435" s="19" t="s">
        <v>21</v>
      </c>
      <c r="C1435" s="19">
        <v>585738</v>
      </c>
      <c r="D1435" s="19">
        <v>7017540</v>
      </c>
      <c r="J1435" t="s">
        <v>20</v>
      </c>
      <c r="K1435">
        <v>585045</v>
      </c>
      <c r="L1435">
        <v>7017698</v>
      </c>
    </row>
    <row r="1436" spans="2:12" outlineLevel="2" x14ac:dyDescent="0.25">
      <c r="B1436" s="19" t="s">
        <v>21</v>
      </c>
      <c r="C1436" s="19">
        <v>583907</v>
      </c>
      <c r="D1436" s="19">
        <v>7017426</v>
      </c>
      <c r="J1436" t="s">
        <v>20</v>
      </c>
      <c r="K1436">
        <v>585045</v>
      </c>
      <c r="L1436">
        <v>7017698</v>
      </c>
    </row>
    <row r="1437" spans="2:12" outlineLevel="2" x14ac:dyDescent="0.25">
      <c r="B1437" s="19" t="s">
        <v>21</v>
      </c>
      <c r="C1437" s="19">
        <v>583893</v>
      </c>
      <c r="D1437" s="19">
        <v>7017428</v>
      </c>
      <c r="J1437" t="s">
        <v>20</v>
      </c>
      <c r="K1437">
        <v>585045</v>
      </c>
      <c r="L1437">
        <v>7017698</v>
      </c>
    </row>
    <row r="1438" spans="2:12" outlineLevel="2" x14ac:dyDescent="0.25">
      <c r="B1438" s="19" t="s">
        <v>21</v>
      </c>
      <c r="C1438" s="19">
        <v>585044</v>
      </c>
      <c r="D1438" s="19">
        <v>7017215</v>
      </c>
      <c r="J1438" t="s">
        <v>20</v>
      </c>
      <c r="K1438">
        <v>584789</v>
      </c>
      <c r="L1438">
        <v>7017479</v>
      </c>
    </row>
    <row r="1439" spans="2:12" outlineLevel="2" x14ac:dyDescent="0.25">
      <c r="B1439" s="19" t="s">
        <v>21</v>
      </c>
      <c r="C1439" s="19">
        <v>584628</v>
      </c>
      <c r="D1439" s="19">
        <v>7017941</v>
      </c>
      <c r="J1439" t="s">
        <v>20</v>
      </c>
      <c r="K1439">
        <v>584951</v>
      </c>
      <c r="L1439">
        <v>7017838</v>
      </c>
    </row>
    <row r="1440" spans="2:12" outlineLevel="2" x14ac:dyDescent="0.25">
      <c r="B1440" s="19" t="s">
        <v>21</v>
      </c>
      <c r="C1440" s="19">
        <v>585044</v>
      </c>
      <c r="D1440" s="19">
        <v>7017215</v>
      </c>
      <c r="J1440" t="s">
        <v>20</v>
      </c>
      <c r="K1440">
        <v>585556</v>
      </c>
      <c r="L1440">
        <v>7017841</v>
      </c>
    </row>
    <row r="1441" spans="2:12" outlineLevel="2" x14ac:dyDescent="0.25">
      <c r="B1441" s="19" t="s">
        <v>21</v>
      </c>
      <c r="C1441" s="19">
        <v>584822</v>
      </c>
      <c r="D1441" s="19">
        <v>7017527</v>
      </c>
      <c r="J1441" t="s">
        <v>20</v>
      </c>
      <c r="K1441">
        <v>584992</v>
      </c>
      <c r="L1441">
        <v>7017683</v>
      </c>
    </row>
    <row r="1442" spans="2:12" outlineLevel="2" x14ac:dyDescent="0.25">
      <c r="B1442" s="19" t="s">
        <v>21</v>
      </c>
      <c r="C1442" s="19">
        <v>585395</v>
      </c>
      <c r="D1442" s="19">
        <v>7017806</v>
      </c>
      <c r="J1442" t="s">
        <v>20</v>
      </c>
      <c r="K1442">
        <v>585264</v>
      </c>
      <c r="L1442">
        <v>7017890</v>
      </c>
    </row>
    <row r="1443" spans="2:12" outlineLevel="2" x14ac:dyDescent="0.25">
      <c r="B1443" s="19" t="s">
        <v>21</v>
      </c>
      <c r="C1443" s="19">
        <v>585395</v>
      </c>
      <c r="D1443" s="19">
        <v>7017806</v>
      </c>
      <c r="J1443" t="s">
        <v>20</v>
      </c>
      <c r="K1443">
        <v>584992</v>
      </c>
      <c r="L1443">
        <v>7017683</v>
      </c>
    </row>
    <row r="1444" spans="2:12" outlineLevel="2" x14ac:dyDescent="0.25">
      <c r="B1444" s="19" t="s">
        <v>21</v>
      </c>
      <c r="C1444" s="19">
        <v>584382</v>
      </c>
      <c r="D1444" s="19">
        <v>7017525</v>
      </c>
      <c r="J1444" t="s">
        <v>20</v>
      </c>
      <c r="K1444">
        <v>584992</v>
      </c>
      <c r="L1444">
        <v>7017683</v>
      </c>
    </row>
    <row r="1445" spans="2:12" outlineLevel="2" x14ac:dyDescent="0.25">
      <c r="B1445" s="19" t="s">
        <v>21</v>
      </c>
      <c r="C1445" s="19">
        <v>585117</v>
      </c>
      <c r="D1445" s="19">
        <v>7017606</v>
      </c>
      <c r="J1445" t="s">
        <v>20</v>
      </c>
      <c r="K1445">
        <v>585274</v>
      </c>
      <c r="L1445">
        <v>7017867</v>
      </c>
    </row>
    <row r="1446" spans="2:12" outlineLevel="1" x14ac:dyDescent="0.25">
      <c r="B1446" s="19"/>
      <c r="C1446" s="19"/>
      <c r="D1446" s="19"/>
      <c r="I1446" s="5" t="s">
        <v>56</v>
      </c>
      <c r="J1446">
        <f>SUBTOTAL(3,J1334:J1445)</f>
        <v>112</v>
      </c>
    </row>
    <row r="1447" spans="2:12" outlineLevel="2" x14ac:dyDescent="0.25">
      <c r="B1447" s="19" t="s">
        <v>21</v>
      </c>
      <c r="C1447" s="19">
        <v>584854</v>
      </c>
      <c r="D1447" s="19">
        <v>7017298</v>
      </c>
      <c r="J1447" s="19" t="s">
        <v>21</v>
      </c>
      <c r="K1447" s="19">
        <v>585045</v>
      </c>
      <c r="L1447" s="19">
        <v>7017698</v>
      </c>
    </row>
    <row r="1448" spans="2:12" outlineLevel="2" x14ac:dyDescent="0.25">
      <c r="B1448" s="19" t="s">
        <v>21</v>
      </c>
      <c r="C1448" s="19">
        <v>584382</v>
      </c>
      <c r="D1448" s="19">
        <v>7017525</v>
      </c>
      <c r="J1448" s="19" t="s">
        <v>21</v>
      </c>
      <c r="K1448" s="19">
        <v>585045</v>
      </c>
      <c r="L1448" s="19">
        <v>7017698</v>
      </c>
    </row>
    <row r="1449" spans="2:12" outlineLevel="2" x14ac:dyDescent="0.25">
      <c r="B1449" s="19" t="s">
        <v>21</v>
      </c>
      <c r="C1449" s="19">
        <v>585117</v>
      </c>
      <c r="D1449" s="19">
        <v>7017606</v>
      </c>
      <c r="J1449" s="19" t="s">
        <v>21</v>
      </c>
      <c r="K1449" s="19">
        <v>585045</v>
      </c>
      <c r="L1449" s="19">
        <v>7017698</v>
      </c>
    </row>
    <row r="1450" spans="2:12" outlineLevel="2" x14ac:dyDescent="0.25">
      <c r="B1450" s="19" t="s">
        <v>21</v>
      </c>
      <c r="C1450" s="19">
        <v>584641</v>
      </c>
      <c r="D1450" s="19">
        <v>7017157</v>
      </c>
      <c r="J1450" s="19" t="s">
        <v>21</v>
      </c>
      <c r="K1450" s="19">
        <v>585045</v>
      </c>
      <c r="L1450" s="19">
        <v>7017698</v>
      </c>
    </row>
    <row r="1451" spans="2:12" outlineLevel="2" x14ac:dyDescent="0.25">
      <c r="B1451" s="19" t="s">
        <v>21</v>
      </c>
      <c r="C1451" s="19">
        <v>584789</v>
      </c>
      <c r="D1451" s="19">
        <v>7017479</v>
      </c>
      <c r="J1451" s="19" t="s">
        <v>21</v>
      </c>
      <c r="K1451" s="19">
        <v>584754</v>
      </c>
      <c r="L1451" s="19">
        <v>7017330</v>
      </c>
    </row>
    <row r="1452" spans="2:12" outlineLevel="2" x14ac:dyDescent="0.25">
      <c r="B1452" s="19" t="s">
        <v>21</v>
      </c>
      <c r="C1452" s="19">
        <v>584641</v>
      </c>
      <c r="D1452" s="19">
        <v>7017157</v>
      </c>
      <c r="J1452" s="19" t="s">
        <v>21</v>
      </c>
      <c r="K1452" s="19">
        <v>585045</v>
      </c>
      <c r="L1452" s="19">
        <v>7017698</v>
      </c>
    </row>
    <row r="1453" spans="2:12" outlineLevel="2" x14ac:dyDescent="0.25">
      <c r="B1453" s="19" t="s">
        <v>21</v>
      </c>
      <c r="C1453" s="19">
        <v>584382</v>
      </c>
      <c r="D1453" s="19">
        <v>7017525</v>
      </c>
      <c r="J1453" s="19" t="s">
        <v>21</v>
      </c>
      <c r="K1453" s="19">
        <v>585045</v>
      </c>
      <c r="L1453" s="19">
        <v>7017698</v>
      </c>
    </row>
    <row r="1454" spans="2:12" outlineLevel="2" x14ac:dyDescent="0.25">
      <c r="B1454" s="19" t="s">
        <v>21</v>
      </c>
      <c r="C1454" s="19">
        <v>585090</v>
      </c>
      <c r="D1454" s="19">
        <v>7017328</v>
      </c>
      <c r="J1454" s="19" t="s">
        <v>21</v>
      </c>
      <c r="K1454" s="19">
        <v>585045</v>
      </c>
      <c r="L1454" s="19">
        <v>7017698</v>
      </c>
    </row>
    <row r="1455" spans="2:12" outlineLevel="2" x14ac:dyDescent="0.25">
      <c r="B1455" s="19" t="s">
        <v>21</v>
      </c>
      <c r="C1455" s="19">
        <v>583871</v>
      </c>
      <c r="D1455" s="19">
        <v>7017641</v>
      </c>
      <c r="J1455" s="19" t="s">
        <v>21</v>
      </c>
      <c r="K1455" s="19">
        <v>585045</v>
      </c>
      <c r="L1455" s="19">
        <v>7017698</v>
      </c>
    </row>
    <row r="1456" spans="2:12" outlineLevel="2" x14ac:dyDescent="0.25">
      <c r="B1456" s="19" t="s">
        <v>21</v>
      </c>
      <c r="C1456" s="19">
        <v>585319</v>
      </c>
      <c r="D1456" s="19">
        <v>7018070</v>
      </c>
      <c r="J1456" s="19" t="s">
        <v>21</v>
      </c>
      <c r="K1456" s="19">
        <v>585045</v>
      </c>
      <c r="L1456" s="19">
        <v>7017698</v>
      </c>
    </row>
    <row r="1457" spans="2:12" outlineLevel="2" x14ac:dyDescent="0.25">
      <c r="B1457" s="19" t="s">
        <v>21</v>
      </c>
      <c r="C1457" s="19">
        <v>585353</v>
      </c>
      <c r="D1457" s="19">
        <v>7018128</v>
      </c>
      <c r="J1457" s="19" t="s">
        <v>21</v>
      </c>
      <c r="K1457" s="19">
        <v>585045</v>
      </c>
      <c r="L1457" s="19">
        <v>7017698</v>
      </c>
    </row>
    <row r="1458" spans="2:12" outlineLevel="2" x14ac:dyDescent="0.25">
      <c r="B1458" s="19" t="s">
        <v>21</v>
      </c>
      <c r="C1458" s="19">
        <v>585395</v>
      </c>
      <c r="D1458" s="19">
        <v>7017806</v>
      </c>
      <c r="J1458" s="19" t="s">
        <v>21</v>
      </c>
      <c r="K1458" s="19">
        <v>585045</v>
      </c>
      <c r="L1458" s="19">
        <v>7017698</v>
      </c>
    </row>
    <row r="1459" spans="2:12" outlineLevel="2" x14ac:dyDescent="0.25">
      <c r="B1459" s="19" t="s">
        <v>21</v>
      </c>
      <c r="C1459" s="19">
        <v>585395</v>
      </c>
      <c r="D1459" s="19">
        <v>7017806</v>
      </c>
      <c r="J1459" s="19" t="s">
        <v>21</v>
      </c>
      <c r="K1459" s="19">
        <v>585045</v>
      </c>
      <c r="L1459" s="19">
        <v>7017698</v>
      </c>
    </row>
    <row r="1460" spans="2:12" outlineLevel="2" x14ac:dyDescent="0.25">
      <c r="B1460" s="19" t="s">
        <v>21</v>
      </c>
      <c r="C1460" s="19">
        <v>585117</v>
      </c>
      <c r="D1460" s="19">
        <v>7017606</v>
      </c>
      <c r="J1460" s="19" t="s">
        <v>21</v>
      </c>
      <c r="K1460" s="19">
        <v>585045</v>
      </c>
      <c r="L1460" s="19">
        <v>7017698</v>
      </c>
    </row>
    <row r="1461" spans="2:12" outlineLevel="2" x14ac:dyDescent="0.25">
      <c r="B1461" s="19" t="s">
        <v>21</v>
      </c>
      <c r="C1461" s="19">
        <v>585416</v>
      </c>
      <c r="D1461" s="19">
        <v>7018142</v>
      </c>
      <c r="J1461" s="19" t="s">
        <v>21</v>
      </c>
      <c r="K1461" s="19">
        <v>585045</v>
      </c>
      <c r="L1461" s="19">
        <v>7017698</v>
      </c>
    </row>
    <row r="1462" spans="2:12" outlineLevel="2" x14ac:dyDescent="0.25">
      <c r="B1462" s="19" t="s">
        <v>21</v>
      </c>
      <c r="C1462" s="19">
        <v>584641</v>
      </c>
      <c r="D1462" s="19">
        <v>7017157</v>
      </c>
      <c r="J1462" s="19" t="s">
        <v>21</v>
      </c>
      <c r="K1462" s="19">
        <v>585045</v>
      </c>
      <c r="L1462" s="19">
        <v>7017698</v>
      </c>
    </row>
    <row r="1463" spans="2:12" outlineLevel="2" x14ac:dyDescent="0.25">
      <c r="B1463" s="19" t="s">
        <v>21</v>
      </c>
      <c r="C1463" s="19">
        <v>584936</v>
      </c>
      <c r="D1463" s="19">
        <v>7017861</v>
      </c>
      <c r="J1463" s="19" t="s">
        <v>21</v>
      </c>
      <c r="K1463" s="19">
        <v>584929</v>
      </c>
      <c r="L1463" s="19">
        <v>7017153</v>
      </c>
    </row>
    <row r="1464" spans="2:12" outlineLevel="2" x14ac:dyDescent="0.25">
      <c r="B1464" s="19" t="s">
        <v>21</v>
      </c>
      <c r="C1464" s="19">
        <v>585221</v>
      </c>
      <c r="D1464" s="19">
        <v>7017787</v>
      </c>
      <c r="J1464" s="19" t="s">
        <v>21</v>
      </c>
      <c r="K1464" s="19">
        <v>584929</v>
      </c>
      <c r="L1464" s="19">
        <v>7017153</v>
      </c>
    </row>
    <row r="1465" spans="2:12" outlineLevel="2" x14ac:dyDescent="0.25">
      <c r="B1465" s="19" t="s">
        <v>21</v>
      </c>
      <c r="C1465" s="19">
        <v>584613</v>
      </c>
      <c r="D1465" s="19">
        <v>7017680</v>
      </c>
      <c r="J1465" s="19" t="s">
        <v>21</v>
      </c>
      <c r="K1465" s="19">
        <v>585045</v>
      </c>
      <c r="L1465" s="19">
        <v>7017698</v>
      </c>
    </row>
    <row r="1466" spans="2:12" outlineLevel="2" x14ac:dyDescent="0.25">
      <c r="B1466" s="19" t="s">
        <v>21</v>
      </c>
      <c r="C1466" s="19">
        <v>585085</v>
      </c>
      <c r="D1466" s="19">
        <v>7017728</v>
      </c>
      <c r="J1466" s="19" t="s">
        <v>21</v>
      </c>
      <c r="K1466" s="19">
        <v>585045</v>
      </c>
      <c r="L1466" s="19">
        <v>7017698</v>
      </c>
    </row>
    <row r="1467" spans="2:12" outlineLevel="2" x14ac:dyDescent="0.25">
      <c r="B1467" s="19" t="s">
        <v>21</v>
      </c>
      <c r="C1467" s="19">
        <v>584374</v>
      </c>
      <c r="D1467" s="19">
        <v>7017715</v>
      </c>
      <c r="J1467" s="19" t="s">
        <v>21</v>
      </c>
      <c r="K1467" s="19">
        <v>585045</v>
      </c>
      <c r="L1467" s="19">
        <v>7017698</v>
      </c>
    </row>
    <row r="1468" spans="2:12" outlineLevel="2" x14ac:dyDescent="0.25">
      <c r="B1468" t="s">
        <v>21</v>
      </c>
      <c r="C1468">
        <v>585023</v>
      </c>
      <c r="D1468">
        <v>7017950</v>
      </c>
      <c r="J1468" s="19" t="s">
        <v>21</v>
      </c>
      <c r="K1468" s="19">
        <v>585045</v>
      </c>
      <c r="L1468" s="19">
        <v>7017698</v>
      </c>
    </row>
    <row r="1469" spans="2:12" outlineLevel="2" x14ac:dyDescent="0.25">
      <c r="B1469" t="s">
        <v>21</v>
      </c>
      <c r="C1469">
        <v>584990</v>
      </c>
      <c r="D1469">
        <v>7017838</v>
      </c>
      <c r="J1469" s="19" t="s">
        <v>21</v>
      </c>
      <c r="K1469" s="19">
        <v>585045</v>
      </c>
      <c r="L1469" s="19">
        <v>7017698</v>
      </c>
    </row>
    <row r="1470" spans="2:12" outlineLevel="2" x14ac:dyDescent="0.25">
      <c r="B1470" t="s">
        <v>21</v>
      </c>
      <c r="C1470">
        <v>585087</v>
      </c>
      <c r="D1470">
        <v>7018014</v>
      </c>
      <c r="J1470" s="19" t="s">
        <v>21</v>
      </c>
      <c r="K1470" s="19">
        <v>585045</v>
      </c>
      <c r="L1470" s="19">
        <v>7017698</v>
      </c>
    </row>
    <row r="1471" spans="2:12" outlineLevel="2" x14ac:dyDescent="0.25">
      <c r="B1471" t="s">
        <v>21</v>
      </c>
      <c r="C1471">
        <v>584996</v>
      </c>
      <c r="D1471">
        <v>7017941</v>
      </c>
      <c r="J1471" s="19" t="s">
        <v>21</v>
      </c>
      <c r="K1471" s="19">
        <v>585045</v>
      </c>
      <c r="L1471" s="19">
        <v>7017698</v>
      </c>
    </row>
    <row r="1472" spans="2:12" outlineLevel="2" x14ac:dyDescent="0.25">
      <c r="B1472" t="s">
        <v>21</v>
      </c>
      <c r="C1472">
        <v>585395</v>
      </c>
      <c r="D1472">
        <v>7017806</v>
      </c>
      <c r="J1472" s="19" t="s">
        <v>21</v>
      </c>
      <c r="K1472" s="19">
        <v>585045</v>
      </c>
      <c r="L1472" s="19">
        <v>7017698</v>
      </c>
    </row>
    <row r="1473" spans="2:12" outlineLevel="2" x14ac:dyDescent="0.25">
      <c r="B1473" t="s">
        <v>21</v>
      </c>
      <c r="C1473">
        <v>585147</v>
      </c>
      <c r="D1473">
        <v>7017687</v>
      </c>
      <c r="J1473" s="19" t="s">
        <v>21</v>
      </c>
      <c r="K1473" s="19">
        <v>585045</v>
      </c>
      <c r="L1473" s="19">
        <v>7017698</v>
      </c>
    </row>
    <row r="1474" spans="2:12" outlineLevel="2" x14ac:dyDescent="0.25">
      <c r="B1474" t="s">
        <v>21</v>
      </c>
      <c r="C1474">
        <v>584754</v>
      </c>
      <c r="D1474">
        <v>7017330</v>
      </c>
      <c r="J1474" s="19" t="s">
        <v>21</v>
      </c>
      <c r="K1474" s="19">
        <v>585045</v>
      </c>
      <c r="L1474" s="19">
        <v>7017698</v>
      </c>
    </row>
    <row r="1475" spans="2:12" outlineLevel="2" x14ac:dyDescent="0.25">
      <c r="B1475" t="s">
        <v>21</v>
      </c>
      <c r="C1475">
        <v>584854</v>
      </c>
      <c r="D1475">
        <v>7017298</v>
      </c>
      <c r="J1475" s="19" t="s">
        <v>21</v>
      </c>
      <c r="K1475" s="19">
        <v>585045</v>
      </c>
      <c r="L1475" s="19">
        <v>7017698</v>
      </c>
    </row>
    <row r="1476" spans="2:12" outlineLevel="2" x14ac:dyDescent="0.25">
      <c r="B1476" t="s">
        <v>21</v>
      </c>
      <c r="C1476">
        <v>584889</v>
      </c>
      <c r="D1476">
        <v>7017551</v>
      </c>
      <c r="J1476" s="19" t="s">
        <v>21</v>
      </c>
      <c r="K1476" s="19">
        <v>585045</v>
      </c>
      <c r="L1476" s="19">
        <v>7017698</v>
      </c>
    </row>
    <row r="1477" spans="2:12" outlineLevel="2" x14ac:dyDescent="0.25">
      <c r="B1477" t="s">
        <v>21</v>
      </c>
      <c r="C1477">
        <v>585248</v>
      </c>
      <c r="D1477">
        <v>7017695</v>
      </c>
      <c r="J1477" s="19" t="s">
        <v>21</v>
      </c>
      <c r="K1477" s="19">
        <v>585045</v>
      </c>
      <c r="L1477" s="19">
        <v>7017698</v>
      </c>
    </row>
    <row r="1478" spans="2:12" outlineLevel="2" x14ac:dyDescent="0.25">
      <c r="B1478" t="s">
        <v>21</v>
      </c>
      <c r="C1478">
        <v>584985</v>
      </c>
      <c r="D1478">
        <v>7017652</v>
      </c>
      <c r="J1478" s="19" t="s">
        <v>21</v>
      </c>
      <c r="K1478" s="19">
        <v>585045</v>
      </c>
      <c r="L1478" s="19">
        <v>7017698</v>
      </c>
    </row>
    <row r="1479" spans="2:12" outlineLevel="2" x14ac:dyDescent="0.25">
      <c r="B1479" t="s">
        <v>21</v>
      </c>
      <c r="C1479">
        <v>585045</v>
      </c>
      <c r="D1479">
        <v>7017698</v>
      </c>
      <c r="J1479" s="19" t="s">
        <v>21</v>
      </c>
      <c r="K1479" s="19">
        <v>585045</v>
      </c>
      <c r="L1479" s="19">
        <v>7017698</v>
      </c>
    </row>
    <row r="1480" spans="2:12" outlineLevel="2" x14ac:dyDescent="0.25">
      <c r="B1480" t="s">
        <v>21</v>
      </c>
      <c r="C1480">
        <v>585044</v>
      </c>
      <c r="D1480">
        <v>7017215</v>
      </c>
      <c r="J1480" s="19" t="s">
        <v>21</v>
      </c>
      <c r="K1480" s="19">
        <v>585045</v>
      </c>
      <c r="L1480" s="19">
        <v>7017698</v>
      </c>
    </row>
    <row r="1481" spans="2:12" outlineLevel="2" x14ac:dyDescent="0.25">
      <c r="B1481" t="s">
        <v>21</v>
      </c>
      <c r="C1481">
        <v>584718</v>
      </c>
      <c r="D1481">
        <v>7017506</v>
      </c>
      <c r="J1481" s="19" t="s">
        <v>21</v>
      </c>
      <c r="K1481" s="19">
        <v>585045</v>
      </c>
      <c r="L1481" s="19">
        <v>7017698</v>
      </c>
    </row>
    <row r="1482" spans="2:12" outlineLevel="2" x14ac:dyDescent="0.25">
      <c r="B1482" t="s">
        <v>21</v>
      </c>
      <c r="C1482">
        <v>585405</v>
      </c>
      <c r="D1482">
        <v>7017749</v>
      </c>
      <c r="J1482" s="19" t="s">
        <v>21</v>
      </c>
      <c r="K1482" s="19">
        <v>585045</v>
      </c>
      <c r="L1482" s="19">
        <v>7017698</v>
      </c>
    </row>
    <row r="1483" spans="2:12" outlineLevel="2" x14ac:dyDescent="0.25">
      <c r="B1483" t="s">
        <v>21</v>
      </c>
      <c r="C1483">
        <v>585193</v>
      </c>
      <c r="D1483">
        <v>7017567</v>
      </c>
      <c r="J1483" s="19" t="s">
        <v>21</v>
      </c>
      <c r="K1483" s="19">
        <v>585045</v>
      </c>
      <c r="L1483" s="19">
        <v>7017698</v>
      </c>
    </row>
    <row r="1484" spans="2:12" outlineLevel="2" x14ac:dyDescent="0.25">
      <c r="B1484" t="s">
        <v>21</v>
      </c>
      <c r="C1484">
        <v>584680</v>
      </c>
      <c r="D1484">
        <v>7017495</v>
      </c>
      <c r="J1484" s="19" t="s">
        <v>21</v>
      </c>
      <c r="K1484" s="19">
        <v>585045</v>
      </c>
      <c r="L1484" s="19">
        <v>7017698</v>
      </c>
    </row>
    <row r="1485" spans="2:12" outlineLevel="2" x14ac:dyDescent="0.25">
      <c r="B1485" t="s">
        <v>21</v>
      </c>
      <c r="C1485">
        <v>585368</v>
      </c>
      <c r="D1485">
        <v>7018086</v>
      </c>
      <c r="J1485" s="19" t="s">
        <v>21</v>
      </c>
      <c r="K1485" s="19">
        <v>585045</v>
      </c>
      <c r="L1485" s="19">
        <v>7017698</v>
      </c>
    </row>
    <row r="1486" spans="2:12" outlineLevel="2" x14ac:dyDescent="0.25">
      <c r="B1486" t="s">
        <v>21</v>
      </c>
      <c r="C1486">
        <v>585304</v>
      </c>
      <c r="D1486">
        <v>7018133</v>
      </c>
      <c r="J1486" s="19" t="s">
        <v>21</v>
      </c>
      <c r="K1486" s="19">
        <v>585045</v>
      </c>
      <c r="L1486" s="19">
        <v>7017698</v>
      </c>
    </row>
    <row r="1487" spans="2:12" outlineLevel="2" x14ac:dyDescent="0.25">
      <c r="B1487" t="s">
        <v>21</v>
      </c>
      <c r="C1487">
        <v>584244</v>
      </c>
      <c r="D1487">
        <v>7017405</v>
      </c>
      <c r="J1487" s="19" t="s">
        <v>21</v>
      </c>
      <c r="K1487" s="19">
        <v>585045</v>
      </c>
      <c r="L1487" s="19">
        <v>7017698</v>
      </c>
    </row>
    <row r="1488" spans="2:12" outlineLevel="2" x14ac:dyDescent="0.25">
      <c r="B1488" t="s">
        <v>21</v>
      </c>
      <c r="C1488">
        <v>585335</v>
      </c>
      <c r="D1488">
        <v>7018138</v>
      </c>
      <c r="J1488" s="19" t="s">
        <v>21</v>
      </c>
      <c r="K1488" s="19">
        <v>585045</v>
      </c>
      <c r="L1488" s="19">
        <v>7017698</v>
      </c>
    </row>
    <row r="1489" spans="2:12" outlineLevel="2" x14ac:dyDescent="0.25">
      <c r="B1489" t="s">
        <v>21</v>
      </c>
      <c r="C1489">
        <v>584992</v>
      </c>
      <c r="D1489">
        <v>7017683</v>
      </c>
      <c r="J1489" s="19" t="s">
        <v>21</v>
      </c>
      <c r="K1489" s="19">
        <v>585045</v>
      </c>
      <c r="L1489" s="19">
        <v>7017698</v>
      </c>
    </row>
    <row r="1490" spans="2:12" outlineLevel="2" x14ac:dyDescent="0.25">
      <c r="B1490" t="s">
        <v>21</v>
      </c>
      <c r="C1490">
        <v>585114</v>
      </c>
      <c r="D1490">
        <v>7017640</v>
      </c>
      <c r="J1490" s="19" t="s">
        <v>21</v>
      </c>
      <c r="K1490" s="19">
        <v>585045</v>
      </c>
      <c r="L1490" s="19">
        <v>7017698</v>
      </c>
    </row>
    <row r="1491" spans="2:12" outlineLevel="2" x14ac:dyDescent="0.25">
      <c r="B1491" t="s">
        <v>21</v>
      </c>
      <c r="C1491">
        <v>584854</v>
      </c>
      <c r="D1491">
        <v>7017298</v>
      </c>
      <c r="J1491" s="19" t="s">
        <v>21</v>
      </c>
      <c r="K1491" s="19">
        <v>585045</v>
      </c>
      <c r="L1491" s="19">
        <v>7017698</v>
      </c>
    </row>
    <row r="1492" spans="2:12" outlineLevel="2" x14ac:dyDescent="0.25">
      <c r="B1492" t="s">
        <v>21</v>
      </c>
      <c r="C1492">
        <v>585353</v>
      </c>
      <c r="D1492">
        <v>7018128</v>
      </c>
      <c r="J1492" s="19" t="s">
        <v>21</v>
      </c>
      <c r="K1492" s="19">
        <v>585045</v>
      </c>
      <c r="L1492" s="19">
        <v>7017698</v>
      </c>
    </row>
    <row r="1493" spans="2:12" outlineLevel="2" x14ac:dyDescent="0.25">
      <c r="B1493" t="s">
        <v>21</v>
      </c>
      <c r="C1493">
        <v>585117</v>
      </c>
      <c r="D1493">
        <v>7017606</v>
      </c>
      <c r="J1493" s="19" t="s">
        <v>21</v>
      </c>
      <c r="K1493" s="19">
        <v>585045</v>
      </c>
      <c r="L1493" s="19">
        <v>7017698</v>
      </c>
    </row>
    <row r="1494" spans="2:12" outlineLevel="2" x14ac:dyDescent="0.25">
      <c r="B1494" t="s">
        <v>21</v>
      </c>
      <c r="C1494">
        <v>584854</v>
      </c>
      <c r="D1494">
        <v>7017298</v>
      </c>
      <c r="J1494" s="19" t="s">
        <v>21</v>
      </c>
      <c r="K1494" s="19">
        <v>585136</v>
      </c>
      <c r="L1494" s="19">
        <v>7017491</v>
      </c>
    </row>
    <row r="1495" spans="2:12" outlineLevel="2" x14ac:dyDescent="0.25">
      <c r="B1495" t="s">
        <v>21</v>
      </c>
      <c r="C1495">
        <v>585321</v>
      </c>
      <c r="D1495">
        <v>7018062</v>
      </c>
      <c r="J1495" s="19" t="s">
        <v>21</v>
      </c>
      <c r="K1495" s="19">
        <v>584985</v>
      </c>
      <c r="L1495" s="19">
        <v>7017127</v>
      </c>
    </row>
    <row r="1496" spans="2:12" outlineLevel="2" x14ac:dyDescent="0.25">
      <c r="B1496" t="s">
        <v>21</v>
      </c>
      <c r="C1496">
        <v>585335</v>
      </c>
      <c r="D1496">
        <v>7018138</v>
      </c>
      <c r="J1496" s="19" t="s">
        <v>21</v>
      </c>
      <c r="K1496" s="19">
        <v>585021</v>
      </c>
      <c r="L1496" s="19">
        <v>7017421</v>
      </c>
    </row>
    <row r="1497" spans="2:12" outlineLevel="2" x14ac:dyDescent="0.25">
      <c r="B1497" t="s">
        <v>21</v>
      </c>
      <c r="C1497">
        <v>585117</v>
      </c>
      <c r="D1497">
        <v>7017606</v>
      </c>
      <c r="J1497" s="19" t="s">
        <v>21</v>
      </c>
      <c r="K1497" s="19">
        <v>585055</v>
      </c>
      <c r="L1497" s="19">
        <v>7017580</v>
      </c>
    </row>
    <row r="1498" spans="2:12" outlineLevel="2" x14ac:dyDescent="0.25">
      <c r="B1498" t="s">
        <v>21</v>
      </c>
      <c r="C1498">
        <v>585054</v>
      </c>
      <c r="D1498">
        <v>7017474</v>
      </c>
      <c r="J1498" s="19" t="s">
        <v>21</v>
      </c>
      <c r="K1498" s="19">
        <v>585193</v>
      </c>
      <c r="L1498" s="19">
        <v>7017567</v>
      </c>
    </row>
    <row r="1499" spans="2:12" outlineLevel="2" x14ac:dyDescent="0.25">
      <c r="B1499" t="s">
        <v>21</v>
      </c>
      <c r="C1499">
        <v>585047</v>
      </c>
      <c r="D1499">
        <v>7017228</v>
      </c>
      <c r="J1499" s="19" t="s">
        <v>21</v>
      </c>
      <c r="K1499" s="19">
        <v>585193</v>
      </c>
      <c r="L1499" s="19">
        <v>7017567</v>
      </c>
    </row>
    <row r="1500" spans="2:12" outlineLevel="2" x14ac:dyDescent="0.25">
      <c r="B1500" t="s">
        <v>21</v>
      </c>
      <c r="C1500">
        <v>585087</v>
      </c>
      <c r="D1500">
        <v>7018014</v>
      </c>
      <c r="J1500" s="19" t="s">
        <v>21</v>
      </c>
      <c r="K1500" s="19">
        <v>584963</v>
      </c>
      <c r="L1500" s="19">
        <v>7017651</v>
      </c>
    </row>
    <row r="1501" spans="2:12" outlineLevel="2" x14ac:dyDescent="0.25">
      <c r="B1501" t="s">
        <v>21</v>
      </c>
      <c r="C1501">
        <v>585395</v>
      </c>
      <c r="D1501">
        <v>7017806</v>
      </c>
      <c r="J1501" s="19" t="s">
        <v>21</v>
      </c>
      <c r="K1501" s="19">
        <v>584754</v>
      </c>
      <c r="L1501" s="19">
        <v>7017330</v>
      </c>
    </row>
    <row r="1502" spans="2:12" outlineLevel="2" x14ac:dyDescent="0.25">
      <c r="B1502" t="s">
        <v>21</v>
      </c>
      <c r="C1502">
        <v>585368</v>
      </c>
      <c r="D1502">
        <v>7018086</v>
      </c>
      <c r="J1502" s="19" t="s">
        <v>21</v>
      </c>
      <c r="K1502" s="19">
        <v>584963</v>
      </c>
      <c r="L1502" s="19">
        <v>7017651</v>
      </c>
    </row>
    <row r="1503" spans="2:12" outlineLevel="2" x14ac:dyDescent="0.25">
      <c r="B1503" t="s">
        <v>21</v>
      </c>
      <c r="C1503">
        <v>584637</v>
      </c>
      <c r="D1503">
        <v>7017500</v>
      </c>
      <c r="J1503" s="19" t="s">
        <v>21</v>
      </c>
      <c r="K1503" s="19">
        <v>585274</v>
      </c>
      <c r="L1503" s="19">
        <v>7017867</v>
      </c>
    </row>
    <row r="1504" spans="2:12" outlineLevel="2" x14ac:dyDescent="0.25">
      <c r="B1504" t="s">
        <v>21</v>
      </c>
      <c r="C1504">
        <v>585405</v>
      </c>
      <c r="D1504">
        <v>7017749</v>
      </c>
      <c r="J1504" s="19" t="s">
        <v>21</v>
      </c>
      <c r="K1504" s="19">
        <v>585021</v>
      </c>
      <c r="L1504" s="19">
        <v>7017421</v>
      </c>
    </row>
    <row r="1505" spans="1:12" outlineLevel="2" x14ac:dyDescent="0.25">
      <c r="B1505" t="s">
        <v>21</v>
      </c>
      <c r="C1505">
        <v>585347</v>
      </c>
      <c r="D1505">
        <v>7018087</v>
      </c>
      <c r="J1505" s="19" t="s">
        <v>21</v>
      </c>
      <c r="K1505" s="19">
        <v>585021</v>
      </c>
      <c r="L1505" s="19">
        <v>7017421</v>
      </c>
    </row>
    <row r="1506" spans="1:12" outlineLevel="2" x14ac:dyDescent="0.25">
      <c r="B1506" t="s">
        <v>21</v>
      </c>
      <c r="C1506">
        <v>584854</v>
      </c>
      <c r="D1506">
        <v>7017298</v>
      </c>
      <c r="J1506" s="19" t="s">
        <v>21</v>
      </c>
      <c r="K1506" s="19">
        <v>585021</v>
      </c>
      <c r="L1506" s="19">
        <v>7017421</v>
      </c>
    </row>
    <row r="1507" spans="1:12" outlineLevel="2" x14ac:dyDescent="0.25">
      <c r="B1507" t="s">
        <v>21</v>
      </c>
      <c r="C1507">
        <v>585117</v>
      </c>
      <c r="D1507">
        <v>7017606</v>
      </c>
      <c r="J1507" s="19" t="s">
        <v>21</v>
      </c>
      <c r="K1507" s="19">
        <v>585021</v>
      </c>
      <c r="L1507" s="19">
        <v>7017421</v>
      </c>
    </row>
    <row r="1508" spans="1:12" outlineLevel="2" x14ac:dyDescent="0.25">
      <c r="B1508" t="s">
        <v>21</v>
      </c>
      <c r="C1508">
        <v>585259</v>
      </c>
      <c r="D1508">
        <v>7018259</v>
      </c>
      <c r="J1508" s="19" t="s">
        <v>21</v>
      </c>
      <c r="K1508" s="19">
        <v>585021</v>
      </c>
      <c r="L1508" s="19">
        <v>7017421</v>
      </c>
    </row>
    <row r="1509" spans="1:12" outlineLevel="2" x14ac:dyDescent="0.25">
      <c r="B1509" t="s">
        <v>21</v>
      </c>
      <c r="C1509">
        <v>583907</v>
      </c>
      <c r="D1509">
        <v>7017633</v>
      </c>
      <c r="J1509" s="19" t="s">
        <v>21</v>
      </c>
      <c r="K1509" s="19">
        <v>585405</v>
      </c>
      <c r="L1509" s="19">
        <v>7017749</v>
      </c>
    </row>
    <row r="1510" spans="1:12" outlineLevel="2" x14ac:dyDescent="0.25">
      <c r="B1510" t="s">
        <v>21</v>
      </c>
      <c r="C1510">
        <v>585347</v>
      </c>
      <c r="D1510">
        <v>7018087</v>
      </c>
      <c r="J1510" s="19" t="s">
        <v>21</v>
      </c>
      <c r="K1510" s="19">
        <v>585248</v>
      </c>
      <c r="L1510" s="19">
        <v>7017695</v>
      </c>
    </row>
    <row r="1511" spans="1:12" outlineLevel="2" x14ac:dyDescent="0.25">
      <c r="B1511" t="s">
        <v>21</v>
      </c>
      <c r="C1511">
        <v>584317</v>
      </c>
      <c r="D1511">
        <v>7017661</v>
      </c>
      <c r="J1511" s="19" t="s">
        <v>21</v>
      </c>
      <c r="K1511" s="19">
        <v>585047</v>
      </c>
      <c r="L1511" s="19">
        <v>7017228</v>
      </c>
    </row>
    <row r="1512" spans="1:12" outlineLevel="2" x14ac:dyDescent="0.25">
      <c r="B1512" t="s">
        <v>21</v>
      </c>
      <c r="C1512">
        <v>585259</v>
      </c>
      <c r="D1512">
        <v>7018259</v>
      </c>
      <c r="J1512" s="19" t="s">
        <v>21</v>
      </c>
      <c r="K1512" s="19">
        <v>584317</v>
      </c>
      <c r="L1512" s="19">
        <v>7017661</v>
      </c>
    </row>
    <row r="1513" spans="1:12" outlineLevel="2" x14ac:dyDescent="0.25">
      <c r="B1513" t="s">
        <v>21</v>
      </c>
      <c r="C1513">
        <v>584822</v>
      </c>
      <c r="D1513">
        <v>7017527</v>
      </c>
      <c r="J1513" s="19" t="s">
        <v>21</v>
      </c>
      <c r="K1513" s="19">
        <v>583674</v>
      </c>
      <c r="L1513" s="19">
        <v>7017693</v>
      </c>
    </row>
    <row r="1514" spans="1:12" outlineLevel="2" x14ac:dyDescent="0.25">
      <c r="A1514" s="5" t="s">
        <v>57</v>
      </c>
      <c r="B1514">
        <f>SUBTOTAL(3,B1374:B1513)</f>
        <v>139</v>
      </c>
      <c r="J1514" s="19" t="s">
        <v>21</v>
      </c>
      <c r="K1514" s="19">
        <v>585405</v>
      </c>
      <c r="L1514" s="19">
        <v>7017749</v>
      </c>
    </row>
    <row r="1515" spans="1:12" outlineLevel="2" x14ac:dyDescent="0.25">
      <c r="B1515" s="19" t="s">
        <v>22</v>
      </c>
      <c r="C1515" s="19">
        <v>583354</v>
      </c>
      <c r="D1515" s="19">
        <v>7018121</v>
      </c>
      <c r="J1515" s="19" t="s">
        <v>21</v>
      </c>
      <c r="K1515" s="19">
        <v>584317</v>
      </c>
      <c r="L1515" s="19">
        <v>7017661</v>
      </c>
    </row>
    <row r="1516" spans="1:12" outlineLevel="2" x14ac:dyDescent="0.25">
      <c r="B1516" s="19" t="s">
        <v>22</v>
      </c>
      <c r="C1516" s="19">
        <v>583354</v>
      </c>
      <c r="D1516" s="19">
        <v>7018121</v>
      </c>
      <c r="J1516" s="19" t="s">
        <v>21</v>
      </c>
      <c r="K1516" s="19">
        <v>585054</v>
      </c>
      <c r="L1516" s="19">
        <v>7017474</v>
      </c>
    </row>
    <row r="1517" spans="1:12" outlineLevel="2" x14ac:dyDescent="0.25">
      <c r="B1517" s="19" t="s">
        <v>22</v>
      </c>
      <c r="C1517" s="19">
        <v>582547</v>
      </c>
      <c r="D1517" s="19">
        <v>7018715</v>
      </c>
      <c r="J1517" s="19" t="s">
        <v>21</v>
      </c>
      <c r="K1517" s="19">
        <v>585714</v>
      </c>
      <c r="L1517" s="19">
        <v>7017737</v>
      </c>
    </row>
    <row r="1518" spans="1:12" outlineLevel="2" x14ac:dyDescent="0.25">
      <c r="B1518" s="19" t="s">
        <v>22</v>
      </c>
      <c r="C1518" s="19">
        <v>582547</v>
      </c>
      <c r="D1518" s="19">
        <v>7018715</v>
      </c>
      <c r="J1518" s="19" t="s">
        <v>21</v>
      </c>
      <c r="K1518" s="19">
        <v>584382</v>
      </c>
      <c r="L1518" s="19">
        <v>7017525</v>
      </c>
    </row>
    <row r="1519" spans="1:12" outlineLevel="2" x14ac:dyDescent="0.25">
      <c r="B1519" s="19" t="s">
        <v>22</v>
      </c>
      <c r="C1519" s="19">
        <v>582843</v>
      </c>
      <c r="D1519" s="19">
        <v>7018384</v>
      </c>
      <c r="J1519" s="19" t="s">
        <v>21</v>
      </c>
      <c r="K1519" s="19">
        <v>583843</v>
      </c>
      <c r="L1519" s="19">
        <v>7017475</v>
      </c>
    </row>
    <row r="1520" spans="1:12" outlineLevel="2" x14ac:dyDescent="0.25">
      <c r="B1520" s="19" t="s">
        <v>22</v>
      </c>
      <c r="C1520" s="19">
        <v>582601</v>
      </c>
      <c r="D1520" s="19">
        <v>7018921</v>
      </c>
      <c r="J1520" s="19" t="s">
        <v>21</v>
      </c>
      <c r="K1520" s="19">
        <v>585090</v>
      </c>
      <c r="L1520" s="19">
        <v>7017328</v>
      </c>
    </row>
    <row r="1521" spans="2:12" outlineLevel="2" x14ac:dyDescent="0.25">
      <c r="B1521" s="19" t="s">
        <v>22</v>
      </c>
      <c r="C1521" s="19">
        <v>582601</v>
      </c>
      <c r="D1521" s="19">
        <v>7018921</v>
      </c>
      <c r="J1521" s="19" t="s">
        <v>21</v>
      </c>
      <c r="K1521" s="19">
        <v>584613</v>
      </c>
      <c r="L1521" s="19">
        <v>7017680</v>
      </c>
    </row>
    <row r="1522" spans="2:12" outlineLevel="2" x14ac:dyDescent="0.25">
      <c r="B1522" s="19" t="s">
        <v>22</v>
      </c>
      <c r="C1522" s="19">
        <v>582547</v>
      </c>
      <c r="D1522" s="19">
        <v>7018715</v>
      </c>
      <c r="J1522" s="19" t="s">
        <v>21</v>
      </c>
      <c r="K1522" s="19">
        <v>585054</v>
      </c>
      <c r="L1522" s="19">
        <v>7017474</v>
      </c>
    </row>
    <row r="1523" spans="2:12" outlineLevel="2" x14ac:dyDescent="0.25">
      <c r="B1523" s="19" t="s">
        <v>22</v>
      </c>
      <c r="C1523" s="19">
        <v>582547</v>
      </c>
      <c r="D1523" s="19">
        <v>7018715</v>
      </c>
      <c r="J1523" s="19" t="s">
        <v>21</v>
      </c>
      <c r="K1523" s="19">
        <v>584822</v>
      </c>
      <c r="L1523" s="19">
        <v>7017527</v>
      </c>
    </row>
    <row r="1524" spans="2:12" outlineLevel="2" x14ac:dyDescent="0.25">
      <c r="B1524" s="19" t="s">
        <v>22</v>
      </c>
      <c r="C1524" s="19">
        <v>582806</v>
      </c>
      <c r="D1524" s="19">
        <v>7018228</v>
      </c>
      <c r="J1524" s="19" t="s">
        <v>21</v>
      </c>
      <c r="K1524" s="19">
        <v>584382</v>
      </c>
      <c r="L1524" s="19">
        <v>7017525</v>
      </c>
    </row>
    <row r="1525" spans="2:12" outlineLevel="2" x14ac:dyDescent="0.25">
      <c r="B1525" s="19" t="s">
        <v>22</v>
      </c>
      <c r="C1525" s="19">
        <v>582822</v>
      </c>
      <c r="D1525" s="19">
        <v>7018211</v>
      </c>
      <c r="J1525" s="19" t="s">
        <v>21</v>
      </c>
      <c r="K1525" s="19">
        <v>585045</v>
      </c>
      <c r="L1525" s="19">
        <v>7017698</v>
      </c>
    </row>
    <row r="1526" spans="2:12" outlineLevel="2" x14ac:dyDescent="0.25">
      <c r="B1526" s="19" t="s">
        <v>22</v>
      </c>
      <c r="C1526" s="19">
        <v>582822</v>
      </c>
      <c r="D1526" s="19">
        <v>7018211</v>
      </c>
      <c r="J1526" s="19" t="s">
        <v>21</v>
      </c>
      <c r="K1526" s="19">
        <v>584822</v>
      </c>
      <c r="L1526" s="19">
        <v>7017527</v>
      </c>
    </row>
    <row r="1527" spans="2:12" outlineLevel="2" x14ac:dyDescent="0.25">
      <c r="B1527" s="19" t="s">
        <v>22</v>
      </c>
      <c r="C1527" s="19">
        <v>582822</v>
      </c>
      <c r="D1527" s="19">
        <v>7018211</v>
      </c>
      <c r="J1527" s="19" t="s">
        <v>21</v>
      </c>
      <c r="K1527" s="19">
        <v>584822</v>
      </c>
      <c r="L1527" s="19">
        <v>7017527</v>
      </c>
    </row>
    <row r="1528" spans="2:12" outlineLevel="2" x14ac:dyDescent="0.25">
      <c r="B1528" s="19" t="s">
        <v>22</v>
      </c>
      <c r="C1528" s="19">
        <v>582822</v>
      </c>
      <c r="D1528" s="19">
        <v>7018211</v>
      </c>
      <c r="J1528" s="19" t="s">
        <v>21</v>
      </c>
      <c r="K1528" s="19">
        <v>585045</v>
      </c>
      <c r="L1528" s="19">
        <v>7017698</v>
      </c>
    </row>
    <row r="1529" spans="2:12" outlineLevel="2" x14ac:dyDescent="0.25">
      <c r="B1529" s="19" t="s">
        <v>22</v>
      </c>
      <c r="C1529" s="19">
        <v>582822</v>
      </c>
      <c r="D1529" s="19">
        <v>7018211</v>
      </c>
      <c r="J1529" s="19" t="s">
        <v>21</v>
      </c>
      <c r="K1529" s="19">
        <v>585045</v>
      </c>
      <c r="L1529" s="19">
        <v>7017698</v>
      </c>
    </row>
    <row r="1530" spans="2:12" outlineLevel="2" x14ac:dyDescent="0.25">
      <c r="B1530" s="19" t="s">
        <v>22</v>
      </c>
      <c r="C1530" s="19">
        <v>582822</v>
      </c>
      <c r="D1530" s="19">
        <v>7018211</v>
      </c>
      <c r="J1530" s="19" t="s">
        <v>21</v>
      </c>
      <c r="K1530" s="19">
        <v>584822</v>
      </c>
      <c r="L1530" s="19">
        <v>7017527</v>
      </c>
    </row>
    <row r="1531" spans="2:12" outlineLevel="2" x14ac:dyDescent="0.25">
      <c r="B1531" s="19" t="s">
        <v>22</v>
      </c>
      <c r="C1531" s="19">
        <v>582822</v>
      </c>
      <c r="D1531" s="19">
        <v>7018211</v>
      </c>
      <c r="J1531" s="19" t="s">
        <v>21</v>
      </c>
      <c r="K1531" s="19">
        <v>584754</v>
      </c>
      <c r="L1531" s="19">
        <v>7017330</v>
      </c>
    </row>
    <row r="1532" spans="2:12" outlineLevel="2" x14ac:dyDescent="0.25">
      <c r="B1532" s="19" t="s">
        <v>22</v>
      </c>
      <c r="C1532" s="19">
        <v>582822</v>
      </c>
      <c r="D1532" s="19">
        <v>7018211</v>
      </c>
      <c r="J1532" s="19" t="s">
        <v>21</v>
      </c>
      <c r="K1532" s="19">
        <v>584382</v>
      </c>
      <c r="L1532" s="19">
        <v>7017525</v>
      </c>
    </row>
    <row r="1533" spans="2:12" outlineLevel="2" x14ac:dyDescent="0.25">
      <c r="B1533" s="19" t="s">
        <v>22</v>
      </c>
      <c r="C1533" s="19">
        <v>582822</v>
      </c>
      <c r="D1533" s="19">
        <v>7018211</v>
      </c>
      <c r="J1533" s="19" t="s">
        <v>21</v>
      </c>
      <c r="K1533" s="19">
        <v>584382</v>
      </c>
      <c r="L1533" s="19">
        <v>7017525</v>
      </c>
    </row>
    <row r="1534" spans="2:12" outlineLevel="2" x14ac:dyDescent="0.25">
      <c r="B1534" s="19" t="s">
        <v>22</v>
      </c>
      <c r="C1534" s="19">
        <v>582822</v>
      </c>
      <c r="D1534" s="19">
        <v>7018211</v>
      </c>
      <c r="J1534" s="19" t="s">
        <v>21</v>
      </c>
      <c r="K1534" s="19">
        <v>584754</v>
      </c>
      <c r="L1534" s="19">
        <v>7017330</v>
      </c>
    </row>
    <row r="1535" spans="2:12" outlineLevel="2" x14ac:dyDescent="0.25">
      <c r="B1535" s="19" t="s">
        <v>22</v>
      </c>
      <c r="C1535" s="19">
        <v>582822</v>
      </c>
      <c r="D1535" s="19">
        <v>7018211</v>
      </c>
      <c r="J1535" s="19" t="s">
        <v>21</v>
      </c>
      <c r="K1535" s="19">
        <v>584754</v>
      </c>
      <c r="L1535" s="19">
        <v>7017330</v>
      </c>
    </row>
    <row r="1536" spans="2:12" outlineLevel="2" x14ac:dyDescent="0.25">
      <c r="B1536" s="19" t="s">
        <v>22</v>
      </c>
      <c r="C1536" s="19">
        <v>582822</v>
      </c>
      <c r="D1536" s="19">
        <v>7018211</v>
      </c>
      <c r="J1536" s="19" t="s">
        <v>21</v>
      </c>
      <c r="K1536" s="19">
        <v>584754</v>
      </c>
      <c r="L1536" s="19">
        <v>7017330</v>
      </c>
    </row>
    <row r="1537" spans="2:12" outlineLevel="2" x14ac:dyDescent="0.25">
      <c r="B1537" s="19" t="s">
        <v>22</v>
      </c>
      <c r="C1537" s="19">
        <v>582843</v>
      </c>
      <c r="D1537" s="19">
        <v>7018384</v>
      </c>
      <c r="J1537" s="19" t="s">
        <v>21</v>
      </c>
      <c r="K1537" s="19">
        <v>584754</v>
      </c>
      <c r="L1537" s="19">
        <v>7017330</v>
      </c>
    </row>
    <row r="1538" spans="2:12" outlineLevel="2" x14ac:dyDescent="0.25">
      <c r="B1538" s="19" t="s">
        <v>22</v>
      </c>
      <c r="C1538" s="19">
        <v>582843</v>
      </c>
      <c r="D1538" s="19">
        <v>7018384</v>
      </c>
      <c r="J1538" s="19" t="s">
        <v>21</v>
      </c>
      <c r="K1538" s="19">
        <v>584754</v>
      </c>
      <c r="L1538" s="19">
        <v>7017330</v>
      </c>
    </row>
    <row r="1539" spans="2:12" outlineLevel="2" x14ac:dyDescent="0.25">
      <c r="B1539" s="19" t="s">
        <v>22</v>
      </c>
      <c r="C1539" s="19">
        <v>582843</v>
      </c>
      <c r="D1539" s="19">
        <v>7018384</v>
      </c>
      <c r="J1539" s="19" t="s">
        <v>21</v>
      </c>
      <c r="K1539" s="19">
        <v>585251</v>
      </c>
      <c r="L1539" s="19">
        <v>7017804</v>
      </c>
    </row>
    <row r="1540" spans="2:12" outlineLevel="2" x14ac:dyDescent="0.25">
      <c r="B1540" s="19" t="s">
        <v>22</v>
      </c>
      <c r="C1540" s="19">
        <v>582843</v>
      </c>
      <c r="D1540" s="19">
        <v>7018384</v>
      </c>
      <c r="J1540" s="19" t="s">
        <v>21</v>
      </c>
      <c r="K1540" s="19">
        <v>585251</v>
      </c>
      <c r="L1540" s="19">
        <v>7017804</v>
      </c>
    </row>
    <row r="1541" spans="2:12" outlineLevel="2" x14ac:dyDescent="0.25">
      <c r="B1541" s="19" t="s">
        <v>22</v>
      </c>
      <c r="C1541" s="19">
        <v>582510</v>
      </c>
      <c r="D1541" s="19">
        <v>7018289</v>
      </c>
      <c r="J1541" s="19" t="s">
        <v>21</v>
      </c>
      <c r="K1541" s="19">
        <v>585251</v>
      </c>
      <c r="L1541" s="19">
        <v>7017804</v>
      </c>
    </row>
    <row r="1542" spans="2:12" outlineLevel="2" x14ac:dyDescent="0.25">
      <c r="B1542" s="19" t="s">
        <v>22</v>
      </c>
      <c r="C1542" s="19">
        <v>582547</v>
      </c>
      <c r="D1542" s="19">
        <v>7018715</v>
      </c>
      <c r="J1542" s="19" t="s">
        <v>21</v>
      </c>
      <c r="K1542" s="19">
        <v>585251</v>
      </c>
      <c r="L1542" s="19">
        <v>7017804</v>
      </c>
    </row>
    <row r="1543" spans="2:12" outlineLevel="2" x14ac:dyDescent="0.25">
      <c r="B1543" s="19" t="s">
        <v>22</v>
      </c>
      <c r="C1543" s="19">
        <v>582547</v>
      </c>
      <c r="D1543" s="19">
        <v>7018715</v>
      </c>
      <c r="J1543" s="19" t="s">
        <v>21</v>
      </c>
      <c r="K1543" s="19">
        <v>585251</v>
      </c>
      <c r="L1543" s="19">
        <v>7017804</v>
      </c>
    </row>
    <row r="1544" spans="2:12" outlineLevel="2" x14ac:dyDescent="0.25">
      <c r="B1544" s="19" t="s">
        <v>22</v>
      </c>
      <c r="C1544" s="19">
        <v>582547</v>
      </c>
      <c r="D1544" s="19">
        <v>7018715</v>
      </c>
      <c r="J1544" s="19" t="s">
        <v>21</v>
      </c>
      <c r="K1544" s="19">
        <v>585251</v>
      </c>
      <c r="L1544" s="19">
        <v>7017804</v>
      </c>
    </row>
    <row r="1545" spans="2:12" outlineLevel="2" x14ac:dyDescent="0.25">
      <c r="B1545" s="19" t="s">
        <v>22</v>
      </c>
      <c r="C1545" s="19">
        <v>582547</v>
      </c>
      <c r="D1545" s="19">
        <v>7018715</v>
      </c>
      <c r="J1545" s="19" t="s">
        <v>21</v>
      </c>
      <c r="K1545" s="19">
        <v>585251</v>
      </c>
      <c r="L1545" s="19">
        <v>7017804</v>
      </c>
    </row>
    <row r="1546" spans="2:12" outlineLevel="2" x14ac:dyDescent="0.25">
      <c r="B1546" s="19" t="s">
        <v>22</v>
      </c>
      <c r="C1546" s="19">
        <v>582547</v>
      </c>
      <c r="D1546" s="19">
        <v>7018715</v>
      </c>
      <c r="J1546" s="19" t="s">
        <v>21</v>
      </c>
      <c r="K1546" s="19">
        <v>585021</v>
      </c>
      <c r="L1546" s="19">
        <v>7017421</v>
      </c>
    </row>
    <row r="1547" spans="2:12" outlineLevel="2" x14ac:dyDescent="0.25">
      <c r="B1547" s="19" t="s">
        <v>22</v>
      </c>
      <c r="C1547" s="19">
        <v>582510</v>
      </c>
      <c r="D1547" s="19">
        <v>7018289</v>
      </c>
      <c r="J1547" s="19" t="s">
        <v>21</v>
      </c>
      <c r="K1547" s="19">
        <v>585251</v>
      </c>
      <c r="L1547" s="19">
        <v>7017804</v>
      </c>
    </row>
    <row r="1548" spans="2:12" outlineLevel="2" x14ac:dyDescent="0.25">
      <c r="B1548" s="19" t="s">
        <v>22</v>
      </c>
      <c r="C1548" s="19">
        <v>582547</v>
      </c>
      <c r="D1548" s="19">
        <v>7018715</v>
      </c>
      <c r="J1548" s="19" t="s">
        <v>21</v>
      </c>
      <c r="K1548" s="19">
        <v>585251</v>
      </c>
      <c r="L1548" s="19">
        <v>7017804</v>
      </c>
    </row>
    <row r="1549" spans="2:12" outlineLevel="2" x14ac:dyDescent="0.25">
      <c r="B1549" s="19" t="s">
        <v>22</v>
      </c>
      <c r="C1549" s="19">
        <v>582547</v>
      </c>
      <c r="D1549" s="19">
        <v>7018715</v>
      </c>
      <c r="J1549" s="19" t="s">
        <v>21</v>
      </c>
      <c r="K1549" s="19">
        <v>584754</v>
      </c>
      <c r="L1549" s="19">
        <v>7017330</v>
      </c>
    </row>
    <row r="1550" spans="2:12" outlineLevel="2" x14ac:dyDescent="0.25">
      <c r="B1550" s="19" t="s">
        <v>22</v>
      </c>
      <c r="C1550" s="19">
        <v>582547</v>
      </c>
      <c r="D1550" s="19">
        <v>7018715</v>
      </c>
      <c r="J1550" s="19" t="s">
        <v>21</v>
      </c>
      <c r="K1550" s="19">
        <v>585251</v>
      </c>
      <c r="L1550" s="19">
        <v>7017804</v>
      </c>
    </row>
    <row r="1551" spans="2:12" outlineLevel="2" x14ac:dyDescent="0.25">
      <c r="B1551" s="19" t="s">
        <v>22</v>
      </c>
      <c r="C1551" s="19">
        <v>582458</v>
      </c>
      <c r="D1551" s="19">
        <v>7018434</v>
      </c>
      <c r="J1551" s="19" t="s">
        <v>21</v>
      </c>
      <c r="K1551" s="19">
        <v>585274</v>
      </c>
      <c r="L1551" s="19">
        <v>7017867</v>
      </c>
    </row>
    <row r="1552" spans="2:12" outlineLevel="2" x14ac:dyDescent="0.25">
      <c r="B1552" s="19" t="s">
        <v>22</v>
      </c>
      <c r="C1552" s="19">
        <v>582547</v>
      </c>
      <c r="D1552" s="19">
        <v>7018715</v>
      </c>
      <c r="J1552" s="19" t="s">
        <v>21</v>
      </c>
      <c r="K1552" s="19">
        <v>585251</v>
      </c>
      <c r="L1552" s="19">
        <v>7017804</v>
      </c>
    </row>
    <row r="1553" spans="1:12" outlineLevel="2" x14ac:dyDescent="0.25">
      <c r="B1553" s="19" t="s">
        <v>22</v>
      </c>
      <c r="C1553" s="19">
        <v>582547</v>
      </c>
      <c r="D1553" s="19">
        <v>7018715</v>
      </c>
      <c r="J1553" s="19" t="s">
        <v>21</v>
      </c>
      <c r="K1553" s="19">
        <v>585045</v>
      </c>
      <c r="L1553" s="19">
        <v>7017698</v>
      </c>
    </row>
    <row r="1554" spans="1:12" outlineLevel="2" x14ac:dyDescent="0.25">
      <c r="B1554" s="19" t="s">
        <v>22</v>
      </c>
      <c r="C1554" s="19">
        <v>582547</v>
      </c>
      <c r="D1554" s="19">
        <v>7018715</v>
      </c>
      <c r="J1554" s="19" t="s">
        <v>21</v>
      </c>
      <c r="K1554" s="19">
        <v>585045</v>
      </c>
      <c r="L1554" s="19">
        <v>7017698</v>
      </c>
    </row>
    <row r="1555" spans="1:12" outlineLevel="2" x14ac:dyDescent="0.25">
      <c r="B1555" s="19" t="s">
        <v>22</v>
      </c>
      <c r="C1555" s="19">
        <v>582547</v>
      </c>
      <c r="D1555" s="19">
        <v>7018715</v>
      </c>
      <c r="J1555" s="19" t="s">
        <v>21</v>
      </c>
      <c r="K1555" s="19">
        <v>584951</v>
      </c>
      <c r="L1555" s="19">
        <v>7017838</v>
      </c>
    </row>
    <row r="1556" spans="1:12" outlineLevel="2" x14ac:dyDescent="0.25">
      <c r="B1556" s="19" t="s">
        <v>22</v>
      </c>
      <c r="C1556" s="19">
        <v>582547</v>
      </c>
      <c r="D1556" s="19">
        <v>7018715</v>
      </c>
      <c r="J1556" s="19" t="s">
        <v>21</v>
      </c>
      <c r="K1556" s="19">
        <v>585045</v>
      </c>
      <c r="L1556" s="19">
        <v>7017698</v>
      </c>
    </row>
    <row r="1557" spans="1:12" outlineLevel="2" x14ac:dyDescent="0.25">
      <c r="B1557" s="19" t="s">
        <v>22</v>
      </c>
      <c r="C1557" s="19">
        <v>582510</v>
      </c>
      <c r="D1557" s="19">
        <v>7018289</v>
      </c>
      <c r="J1557" s="19" t="s">
        <v>21</v>
      </c>
      <c r="K1557" s="19">
        <v>585045</v>
      </c>
      <c r="L1557" s="19">
        <v>7017698</v>
      </c>
    </row>
    <row r="1558" spans="1:12" outlineLevel="2" x14ac:dyDescent="0.25">
      <c r="B1558" s="19" t="s">
        <v>22</v>
      </c>
      <c r="C1558" s="19">
        <v>582547</v>
      </c>
      <c r="D1558" s="19">
        <v>7018715</v>
      </c>
      <c r="J1558" s="19" t="s">
        <v>21</v>
      </c>
      <c r="K1558" s="19">
        <v>585045</v>
      </c>
      <c r="L1558" s="19">
        <v>7017698</v>
      </c>
    </row>
    <row r="1559" spans="1:12" outlineLevel="2" x14ac:dyDescent="0.25">
      <c r="B1559" s="19" t="s">
        <v>22</v>
      </c>
      <c r="C1559" s="19">
        <v>582510</v>
      </c>
      <c r="D1559" s="19">
        <v>7018289</v>
      </c>
      <c r="J1559" s="19" t="s">
        <v>21</v>
      </c>
      <c r="K1559" s="19">
        <v>585045</v>
      </c>
      <c r="L1559" s="19">
        <v>7017698</v>
      </c>
    </row>
    <row r="1560" spans="1:12" outlineLevel="2" x14ac:dyDescent="0.25">
      <c r="B1560" s="19" t="s">
        <v>22</v>
      </c>
      <c r="C1560" s="19">
        <v>582547</v>
      </c>
      <c r="D1560" s="19">
        <v>7018715</v>
      </c>
      <c r="J1560" s="19" t="s">
        <v>21</v>
      </c>
      <c r="K1560" s="19">
        <v>585504</v>
      </c>
      <c r="L1560" s="19">
        <v>7017596</v>
      </c>
    </row>
    <row r="1561" spans="1:12" outlineLevel="2" x14ac:dyDescent="0.25">
      <c r="B1561" s="19" t="s">
        <v>22</v>
      </c>
      <c r="C1561" s="19">
        <v>582547</v>
      </c>
      <c r="D1561" s="19">
        <v>7018715</v>
      </c>
      <c r="J1561" s="19" t="s">
        <v>21</v>
      </c>
      <c r="K1561" s="19">
        <v>585504</v>
      </c>
      <c r="L1561" s="19">
        <v>7017596</v>
      </c>
    </row>
    <row r="1562" spans="1:12" outlineLevel="2" x14ac:dyDescent="0.25">
      <c r="B1562" s="19" t="s">
        <v>22</v>
      </c>
      <c r="C1562" s="19">
        <v>582510</v>
      </c>
      <c r="D1562" s="19">
        <v>7018289</v>
      </c>
      <c r="J1562" s="19" t="s">
        <v>21</v>
      </c>
      <c r="K1562" s="19">
        <v>585504</v>
      </c>
      <c r="L1562" s="19">
        <v>7017596</v>
      </c>
    </row>
    <row r="1563" spans="1:12" outlineLevel="2" x14ac:dyDescent="0.25">
      <c r="A1563" s="5" t="s">
        <v>58</v>
      </c>
      <c r="B1563" s="20">
        <f>SUBTOTAL(3,B1515:B1562)</f>
        <v>48</v>
      </c>
      <c r="C1563" s="19"/>
      <c r="D1563" s="19"/>
      <c r="J1563" s="19" t="s">
        <v>21</v>
      </c>
      <c r="K1563" s="19">
        <v>585504</v>
      </c>
      <c r="L1563" s="19">
        <v>7017596</v>
      </c>
    </row>
    <row r="1564" spans="1:12" outlineLevel="2" x14ac:dyDescent="0.25">
      <c r="B1564" s="19" t="s">
        <v>23</v>
      </c>
      <c r="C1564" s="19">
        <v>584401</v>
      </c>
      <c r="D1564" s="19">
        <v>7016446</v>
      </c>
      <c r="J1564" s="19" t="s">
        <v>21</v>
      </c>
      <c r="K1564" s="19">
        <v>585045</v>
      </c>
      <c r="L1564" s="19">
        <v>7017698</v>
      </c>
    </row>
    <row r="1565" spans="1:12" outlineLevel="2" x14ac:dyDescent="0.25">
      <c r="B1565" s="19" t="s">
        <v>23</v>
      </c>
      <c r="C1565" s="19">
        <v>585285</v>
      </c>
      <c r="D1565" s="19">
        <v>7016951</v>
      </c>
      <c r="J1565" s="19" t="s">
        <v>21</v>
      </c>
      <c r="K1565" s="19">
        <v>585045</v>
      </c>
      <c r="L1565" s="19">
        <v>7017698</v>
      </c>
    </row>
    <row r="1566" spans="1:12" outlineLevel="2" x14ac:dyDescent="0.25">
      <c r="B1566" s="19" t="s">
        <v>23</v>
      </c>
      <c r="C1566" s="19">
        <v>584268</v>
      </c>
      <c r="D1566" s="19">
        <v>7016299</v>
      </c>
      <c r="J1566" s="19" t="s">
        <v>21</v>
      </c>
      <c r="K1566" s="19">
        <v>585045</v>
      </c>
      <c r="L1566" s="19">
        <v>7017698</v>
      </c>
    </row>
    <row r="1567" spans="1:12" outlineLevel="2" x14ac:dyDescent="0.25">
      <c r="B1567" s="19" t="s">
        <v>23</v>
      </c>
      <c r="C1567" s="19">
        <v>584375</v>
      </c>
      <c r="D1567" s="19">
        <v>7016282</v>
      </c>
      <c r="J1567" s="19" t="s">
        <v>21</v>
      </c>
      <c r="K1567" s="19">
        <v>585045</v>
      </c>
      <c r="L1567" s="19">
        <v>7017698</v>
      </c>
    </row>
    <row r="1568" spans="1:12" outlineLevel="2" x14ac:dyDescent="0.25">
      <c r="B1568" s="19" t="s">
        <v>23</v>
      </c>
      <c r="C1568" s="19">
        <v>584350</v>
      </c>
      <c r="D1568" s="19">
        <v>7016240</v>
      </c>
      <c r="J1568" s="19" t="s">
        <v>21</v>
      </c>
      <c r="K1568" s="19">
        <v>584963</v>
      </c>
      <c r="L1568" s="19">
        <v>7017651</v>
      </c>
    </row>
    <row r="1569" spans="2:12" outlineLevel="2" x14ac:dyDescent="0.25">
      <c r="B1569" s="19" t="s">
        <v>23</v>
      </c>
      <c r="C1569" s="19">
        <v>584401</v>
      </c>
      <c r="D1569" s="19">
        <v>7016446</v>
      </c>
      <c r="J1569" s="19" t="s">
        <v>21</v>
      </c>
      <c r="K1569" s="19">
        <v>584643</v>
      </c>
      <c r="L1569" s="19">
        <v>7017687</v>
      </c>
    </row>
    <row r="1570" spans="2:12" outlineLevel="2" x14ac:dyDescent="0.25">
      <c r="B1570" s="19" t="s">
        <v>23</v>
      </c>
      <c r="C1570" s="19">
        <v>584801</v>
      </c>
      <c r="D1570" s="19">
        <v>7015530</v>
      </c>
      <c r="J1570" s="19" t="s">
        <v>21</v>
      </c>
      <c r="K1570" s="19">
        <v>585045</v>
      </c>
      <c r="L1570" s="19">
        <v>7017698</v>
      </c>
    </row>
    <row r="1571" spans="2:12" outlineLevel="2" x14ac:dyDescent="0.25">
      <c r="B1571" s="19" t="s">
        <v>23</v>
      </c>
      <c r="C1571" s="19">
        <v>584707</v>
      </c>
      <c r="D1571" s="19">
        <v>7015721</v>
      </c>
      <c r="J1571" s="19" t="s">
        <v>21</v>
      </c>
      <c r="K1571" s="19">
        <v>585045</v>
      </c>
      <c r="L1571" s="19">
        <v>7017698</v>
      </c>
    </row>
    <row r="1572" spans="2:12" outlineLevel="2" x14ac:dyDescent="0.25">
      <c r="B1572" s="19" t="s">
        <v>23</v>
      </c>
      <c r="C1572" s="19">
        <v>584707</v>
      </c>
      <c r="D1572" s="19">
        <v>7015721</v>
      </c>
      <c r="J1572" s="19" t="s">
        <v>21</v>
      </c>
      <c r="K1572" s="19">
        <v>585045</v>
      </c>
      <c r="L1572" s="19">
        <v>7017698</v>
      </c>
    </row>
    <row r="1573" spans="2:12" outlineLevel="2" x14ac:dyDescent="0.25">
      <c r="B1573" s="19" t="s">
        <v>23</v>
      </c>
      <c r="C1573" s="19">
        <v>584707</v>
      </c>
      <c r="D1573" s="19">
        <v>7015721</v>
      </c>
      <c r="J1573" s="19" t="s">
        <v>21</v>
      </c>
      <c r="K1573" s="19">
        <v>585045</v>
      </c>
      <c r="L1573" s="19">
        <v>7017698</v>
      </c>
    </row>
    <row r="1574" spans="2:12" outlineLevel="2" x14ac:dyDescent="0.25">
      <c r="B1574" s="19" t="s">
        <v>23</v>
      </c>
      <c r="C1574" s="19">
        <v>584798</v>
      </c>
      <c r="D1574" s="19">
        <v>7016261</v>
      </c>
      <c r="J1574" s="19" t="s">
        <v>21</v>
      </c>
      <c r="K1574" s="19">
        <v>585045</v>
      </c>
      <c r="L1574" s="19">
        <v>7017698</v>
      </c>
    </row>
    <row r="1575" spans="2:12" outlineLevel="2" x14ac:dyDescent="0.25">
      <c r="B1575" s="19" t="s">
        <v>23</v>
      </c>
      <c r="C1575" s="19">
        <v>585501</v>
      </c>
      <c r="D1575" s="19">
        <v>7016994</v>
      </c>
      <c r="J1575" s="19" t="s">
        <v>21</v>
      </c>
      <c r="K1575" s="19">
        <v>585045</v>
      </c>
      <c r="L1575" s="19">
        <v>7017698</v>
      </c>
    </row>
    <row r="1576" spans="2:12" outlineLevel="2" x14ac:dyDescent="0.25">
      <c r="B1576" s="19" t="s">
        <v>23</v>
      </c>
      <c r="C1576" s="19">
        <v>584350</v>
      </c>
      <c r="D1576" s="19">
        <v>7016240</v>
      </c>
      <c r="J1576" s="19" t="s">
        <v>21</v>
      </c>
      <c r="K1576" s="19">
        <v>585045</v>
      </c>
      <c r="L1576" s="19">
        <v>7017698</v>
      </c>
    </row>
    <row r="1577" spans="2:12" outlineLevel="2" x14ac:dyDescent="0.25">
      <c r="B1577" s="19" t="s">
        <v>23</v>
      </c>
      <c r="C1577" s="19">
        <v>584350</v>
      </c>
      <c r="D1577" s="19">
        <v>7016240</v>
      </c>
      <c r="J1577" s="19" t="s">
        <v>21</v>
      </c>
      <c r="K1577" s="19">
        <v>585045</v>
      </c>
      <c r="L1577" s="19">
        <v>7017698</v>
      </c>
    </row>
    <row r="1578" spans="2:12" outlineLevel="2" x14ac:dyDescent="0.25">
      <c r="B1578" s="19" t="s">
        <v>23</v>
      </c>
      <c r="C1578" s="19">
        <v>584770</v>
      </c>
      <c r="D1578" s="19">
        <v>7016380</v>
      </c>
      <c r="J1578" s="19" t="s">
        <v>21</v>
      </c>
      <c r="K1578" s="19">
        <v>585045</v>
      </c>
      <c r="L1578" s="19">
        <v>7017698</v>
      </c>
    </row>
    <row r="1579" spans="2:12" outlineLevel="2" x14ac:dyDescent="0.25">
      <c r="B1579" s="19" t="s">
        <v>23</v>
      </c>
      <c r="C1579" s="19">
        <v>585395</v>
      </c>
      <c r="D1579" s="19">
        <v>7016630</v>
      </c>
      <c r="J1579" s="19" t="s">
        <v>21</v>
      </c>
      <c r="K1579" s="19">
        <v>585045</v>
      </c>
      <c r="L1579" s="19">
        <v>7017698</v>
      </c>
    </row>
    <row r="1580" spans="2:12" outlineLevel="2" x14ac:dyDescent="0.25">
      <c r="B1580" s="19" t="s">
        <v>23</v>
      </c>
      <c r="C1580" s="19">
        <v>584770</v>
      </c>
      <c r="D1580" s="19">
        <v>7016380</v>
      </c>
      <c r="J1580" s="19" t="s">
        <v>21</v>
      </c>
      <c r="K1580" s="19">
        <v>584951</v>
      </c>
      <c r="L1580" s="19">
        <v>7017838</v>
      </c>
    </row>
    <row r="1581" spans="2:12" outlineLevel="2" x14ac:dyDescent="0.25">
      <c r="B1581" s="19" t="s">
        <v>23</v>
      </c>
      <c r="C1581" s="19">
        <v>585017</v>
      </c>
      <c r="D1581" s="19">
        <v>7016410</v>
      </c>
      <c r="J1581" s="19" t="s">
        <v>21</v>
      </c>
      <c r="K1581" s="19">
        <v>585274</v>
      </c>
      <c r="L1581" s="19">
        <v>7017867</v>
      </c>
    </row>
    <row r="1582" spans="2:12" outlineLevel="2" x14ac:dyDescent="0.25">
      <c r="B1582" s="19" t="s">
        <v>23</v>
      </c>
      <c r="C1582" s="19">
        <v>584770</v>
      </c>
      <c r="D1582" s="19">
        <v>7016380</v>
      </c>
      <c r="J1582" s="19" t="s">
        <v>21</v>
      </c>
      <c r="K1582" s="19">
        <v>585274</v>
      </c>
      <c r="L1582" s="19">
        <v>7017867</v>
      </c>
    </row>
    <row r="1583" spans="2:12" outlineLevel="2" x14ac:dyDescent="0.25">
      <c r="B1583" s="19" t="s">
        <v>23</v>
      </c>
      <c r="C1583" s="19">
        <v>584770</v>
      </c>
      <c r="D1583" s="19">
        <v>7016380</v>
      </c>
      <c r="J1583" s="19" t="s">
        <v>21</v>
      </c>
      <c r="K1583" s="19">
        <v>584951</v>
      </c>
      <c r="L1583" s="19">
        <v>7017838</v>
      </c>
    </row>
    <row r="1584" spans="2:12" outlineLevel="2" x14ac:dyDescent="0.25">
      <c r="B1584" s="19" t="s">
        <v>23</v>
      </c>
      <c r="C1584" s="19">
        <v>584770</v>
      </c>
      <c r="D1584" s="19">
        <v>7016380</v>
      </c>
      <c r="J1584" s="19" t="s">
        <v>21</v>
      </c>
      <c r="K1584" s="19">
        <v>584951</v>
      </c>
      <c r="L1584" s="19">
        <v>7017838</v>
      </c>
    </row>
    <row r="1585" spans="2:12" outlineLevel="2" x14ac:dyDescent="0.25">
      <c r="B1585" s="19" t="s">
        <v>23</v>
      </c>
      <c r="C1585" s="19">
        <v>584770</v>
      </c>
      <c r="D1585" s="19">
        <v>7016380</v>
      </c>
      <c r="J1585" s="19" t="s">
        <v>21</v>
      </c>
      <c r="K1585" s="19">
        <v>584382</v>
      </c>
      <c r="L1585" s="19">
        <v>7017525</v>
      </c>
    </row>
    <row r="1586" spans="2:12" outlineLevel="2" x14ac:dyDescent="0.25">
      <c r="B1586" s="19" t="s">
        <v>23</v>
      </c>
      <c r="C1586" s="19">
        <v>584770</v>
      </c>
      <c r="D1586" s="19">
        <v>7016380</v>
      </c>
      <c r="J1586" s="19" t="s">
        <v>21</v>
      </c>
      <c r="K1586" s="19">
        <v>584992</v>
      </c>
      <c r="L1586" s="19">
        <v>7017683</v>
      </c>
    </row>
    <row r="1587" spans="2:12" outlineLevel="2" x14ac:dyDescent="0.25">
      <c r="B1587" s="19" t="s">
        <v>23</v>
      </c>
      <c r="C1587" s="19">
        <v>584770</v>
      </c>
      <c r="D1587" s="19">
        <v>7016380</v>
      </c>
      <c r="J1587" s="19" t="s">
        <v>21</v>
      </c>
      <c r="K1587" s="19">
        <v>583674</v>
      </c>
      <c r="L1587" s="19">
        <v>7017693</v>
      </c>
    </row>
    <row r="1588" spans="2:12" outlineLevel="2" x14ac:dyDescent="0.25">
      <c r="B1588" s="19" t="s">
        <v>23</v>
      </c>
      <c r="C1588" s="19">
        <v>584770</v>
      </c>
      <c r="D1588" s="19">
        <v>7016380</v>
      </c>
      <c r="J1588" s="19" t="s">
        <v>21</v>
      </c>
      <c r="K1588" s="19">
        <v>583907</v>
      </c>
      <c r="L1588" s="19">
        <v>7017633</v>
      </c>
    </row>
    <row r="1589" spans="2:12" outlineLevel="2" x14ac:dyDescent="0.25">
      <c r="B1589" s="19" t="s">
        <v>23</v>
      </c>
      <c r="C1589" s="19">
        <v>584770</v>
      </c>
      <c r="D1589" s="19">
        <v>7016380</v>
      </c>
      <c r="J1589" s="19" t="s">
        <v>21</v>
      </c>
      <c r="K1589" s="19">
        <v>585405</v>
      </c>
      <c r="L1589" s="19">
        <v>7017749</v>
      </c>
    </row>
    <row r="1590" spans="2:12" outlineLevel="2" x14ac:dyDescent="0.25">
      <c r="B1590" s="19" t="s">
        <v>23</v>
      </c>
      <c r="C1590" s="19">
        <v>584770</v>
      </c>
      <c r="D1590" s="19">
        <v>7016380</v>
      </c>
      <c r="J1590" s="19" t="s">
        <v>21</v>
      </c>
      <c r="K1590" s="19">
        <v>584992</v>
      </c>
      <c r="L1590" s="19">
        <v>7017683</v>
      </c>
    </row>
    <row r="1591" spans="2:12" outlineLevel="2" x14ac:dyDescent="0.25">
      <c r="B1591" s="19" t="s">
        <v>23</v>
      </c>
      <c r="C1591" s="19">
        <v>584770</v>
      </c>
      <c r="D1591" s="19">
        <v>7016380</v>
      </c>
      <c r="J1591" s="19" t="s">
        <v>21</v>
      </c>
      <c r="K1591" s="19">
        <v>584992</v>
      </c>
      <c r="L1591" s="19">
        <v>7017683</v>
      </c>
    </row>
    <row r="1592" spans="2:12" outlineLevel="2" x14ac:dyDescent="0.25">
      <c r="B1592" s="19" t="s">
        <v>23</v>
      </c>
      <c r="C1592" s="19">
        <v>584770</v>
      </c>
      <c r="D1592" s="19">
        <v>7016380</v>
      </c>
      <c r="J1592" s="19" t="s">
        <v>21</v>
      </c>
      <c r="K1592" s="19">
        <v>584992</v>
      </c>
      <c r="L1592" s="19">
        <v>7017683</v>
      </c>
    </row>
    <row r="1593" spans="2:12" outlineLevel="2" x14ac:dyDescent="0.25">
      <c r="B1593" s="19" t="s">
        <v>23</v>
      </c>
      <c r="C1593" s="19">
        <v>584770</v>
      </c>
      <c r="D1593" s="19">
        <v>7016380</v>
      </c>
      <c r="J1593" s="19" t="s">
        <v>21</v>
      </c>
      <c r="K1593" s="19">
        <v>585405</v>
      </c>
      <c r="L1593" s="19">
        <v>7017749</v>
      </c>
    </row>
    <row r="1594" spans="2:12" outlineLevel="2" x14ac:dyDescent="0.25">
      <c r="B1594" s="19" t="s">
        <v>23</v>
      </c>
      <c r="C1594" s="19">
        <v>584885</v>
      </c>
      <c r="D1594" s="19">
        <v>7016443</v>
      </c>
      <c r="J1594" s="19" t="s">
        <v>21</v>
      </c>
      <c r="K1594" s="19">
        <v>585133</v>
      </c>
      <c r="L1594" s="19">
        <v>7017405</v>
      </c>
    </row>
    <row r="1595" spans="2:12" outlineLevel="2" x14ac:dyDescent="0.25">
      <c r="B1595" s="19" t="s">
        <v>23</v>
      </c>
      <c r="C1595" s="19">
        <v>584885</v>
      </c>
      <c r="D1595" s="19">
        <v>7016443</v>
      </c>
      <c r="J1595" s="19" t="s">
        <v>21</v>
      </c>
      <c r="K1595" s="19">
        <v>583871</v>
      </c>
      <c r="L1595" s="19">
        <v>7017641</v>
      </c>
    </row>
    <row r="1596" spans="2:12" outlineLevel="2" x14ac:dyDescent="0.25">
      <c r="B1596" s="19" t="s">
        <v>23</v>
      </c>
      <c r="C1596" s="19">
        <v>584885</v>
      </c>
      <c r="D1596" s="19">
        <v>7016443</v>
      </c>
      <c r="J1596" s="19" t="s">
        <v>21</v>
      </c>
      <c r="K1596" s="19">
        <v>584992</v>
      </c>
      <c r="L1596" s="19">
        <v>7017683</v>
      </c>
    </row>
    <row r="1597" spans="2:12" outlineLevel="2" x14ac:dyDescent="0.25">
      <c r="B1597" s="19" t="s">
        <v>23</v>
      </c>
      <c r="C1597" s="19">
        <v>584885</v>
      </c>
      <c r="D1597" s="19">
        <v>7016443</v>
      </c>
      <c r="J1597" s="19" t="s">
        <v>21</v>
      </c>
      <c r="K1597" s="19">
        <v>585044</v>
      </c>
      <c r="L1597" s="19">
        <v>7017215</v>
      </c>
    </row>
    <row r="1598" spans="2:12" outlineLevel="2" x14ac:dyDescent="0.25">
      <c r="B1598" s="19" t="s">
        <v>23</v>
      </c>
      <c r="C1598" s="19">
        <v>584885</v>
      </c>
      <c r="D1598" s="19">
        <v>7016443</v>
      </c>
      <c r="J1598" s="19" t="s">
        <v>21</v>
      </c>
      <c r="K1598" s="19">
        <v>583856</v>
      </c>
      <c r="L1598" s="19">
        <v>7017641</v>
      </c>
    </row>
    <row r="1599" spans="2:12" outlineLevel="2" x14ac:dyDescent="0.25">
      <c r="B1599" s="19" t="s">
        <v>23</v>
      </c>
      <c r="C1599" s="19">
        <v>584885</v>
      </c>
      <c r="D1599" s="19">
        <v>7016443</v>
      </c>
      <c r="J1599" s="19" t="s">
        <v>21</v>
      </c>
      <c r="K1599" s="19">
        <v>585410</v>
      </c>
      <c r="L1599" s="19">
        <v>7017872</v>
      </c>
    </row>
    <row r="1600" spans="2:12" outlineLevel="2" x14ac:dyDescent="0.25">
      <c r="B1600" s="19" t="s">
        <v>23</v>
      </c>
      <c r="C1600" s="19">
        <v>584973</v>
      </c>
      <c r="D1600" s="19">
        <v>7016115</v>
      </c>
      <c r="J1600" s="19" t="s">
        <v>21</v>
      </c>
      <c r="K1600" s="19">
        <v>584951</v>
      </c>
      <c r="L1600" s="19">
        <v>7017838</v>
      </c>
    </row>
    <row r="1601" spans="2:12" outlineLevel="2" x14ac:dyDescent="0.25">
      <c r="B1601" s="19" t="s">
        <v>23</v>
      </c>
      <c r="C1601" s="19">
        <v>584973</v>
      </c>
      <c r="D1601" s="19">
        <v>7016115</v>
      </c>
      <c r="J1601" s="19" t="s">
        <v>21</v>
      </c>
      <c r="K1601" s="19">
        <v>584382</v>
      </c>
      <c r="L1601" s="19">
        <v>7017525</v>
      </c>
    </row>
    <row r="1602" spans="2:12" outlineLevel="2" x14ac:dyDescent="0.25">
      <c r="B1602" s="19" t="s">
        <v>23</v>
      </c>
      <c r="C1602" s="19">
        <v>584885</v>
      </c>
      <c r="D1602" s="19">
        <v>7016443</v>
      </c>
      <c r="J1602" s="19" t="s">
        <v>21</v>
      </c>
      <c r="K1602" s="19">
        <v>584643</v>
      </c>
      <c r="L1602" s="19">
        <v>7017687</v>
      </c>
    </row>
    <row r="1603" spans="2:12" outlineLevel="2" x14ac:dyDescent="0.25">
      <c r="B1603" s="19" t="s">
        <v>23</v>
      </c>
      <c r="C1603" s="19">
        <v>584953</v>
      </c>
      <c r="D1603" s="19">
        <v>7016614</v>
      </c>
      <c r="J1603" s="19" t="s">
        <v>21</v>
      </c>
      <c r="K1603" s="19">
        <v>584822</v>
      </c>
      <c r="L1603" s="19">
        <v>7017527</v>
      </c>
    </row>
    <row r="1604" spans="2:12" outlineLevel="2" x14ac:dyDescent="0.25">
      <c r="B1604" s="19" t="s">
        <v>23</v>
      </c>
      <c r="C1604" s="19">
        <v>585296</v>
      </c>
      <c r="D1604" s="19">
        <v>7016618</v>
      </c>
      <c r="J1604" s="19" t="s">
        <v>21</v>
      </c>
      <c r="K1604" s="19">
        <v>585062</v>
      </c>
      <c r="L1604" s="19">
        <v>7017704</v>
      </c>
    </row>
    <row r="1605" spans="2:12" outlineLevel="2" x14ac:dyDescent="0.25">
      <c r="B1605" s="19" t="s">
        <v>23</v>
      </c>
      <c r="C1605" s="19">
        <v>585245</v>
      </c>
      <c r="D1605" s="19">
        <v>7016656</v>
      </c>
      <c r="J1605" s="19" t="s">
        <v>21</v>
      </c>
      <c r="K1605" s="19">
        <v>585062</v>
      </c>
      <c r="L1605" s="19">
        <v>7017704</v>
      </c>
    </row>
    <row r="1606" spans="2:12" outlineLevel="2" x14ac:dyDescent="0.25">
      <c r="B1606" s="19" t="s">
        <v>23</v>
      </c>
      <c r="C1606" s="19">
        <v>584953</v>
      </c>
      <c r="D1606" s="19">
        <v>7016614</v>
      </c>
      <c r="J1606" s="19" t="s">
        <v>21</v>
      </c>
      <c r="K1606" s="19">
        <v>585062</v>
      </c>
      <c r="L1606" s="19">
        <v>7017704</v>
      </c>
    </row>
    <row r="1607" spans="2:12" outlineLevel="2" x14ac:dyDescent="0.25">
      <c r="B1607" s="19" t="s">
        <v>23</v>
      </c>
      <c r="C1607" s="19">
        <v>585317</v>
      </c>
      <c r="D1607" s="19">
        <v>7016609</v>
      </c>
      <c r="J1607" s="19" t="s">
        <v>21</v>
      </c>
      <c r="K1607" s="19">
        <v>585062</v>
      </c>
      <c r="L1607" s="19">
        <v>7017704</v>
      </c>
    </row>
    <row r="1608" spans="2:12" outlineLevel="2" x14ac:dyDescent="0.25">
      <c r="B1608" s="19" t="s">
        <v>23</v>
      </c>
      <c r="C1608" s="19">
        <v>584953</v>
      </c>
      <c r="D1608" s="19">
        <v>7016614</v>
      </c>
      <c r="J1608" t="s">
        <v>21</v>
      </c>
      <c r="K1608">
        <v>585067</v>
      </c>
      <c r="L1608">
        <v>7017836</v>
      </c>
    </row>
    <row r="1609" spans="2:12" outlineLevel="2" x14ac:dyDescent="0.25">
      <c r="B1609" s="19" t="s">
        <v>23</v>
      </c>
      <c r="C1609" s="19">
        <v>584885</v>
      </c>
      <c r="D1609" s="19">
        <v>7016443</v>
      </c>
      <c r="J1609" t="s">
        <v>21</v>
      </c>
      <c r="K1609">
        <v>584903</v>
      </c>
      <c r="L1609">
        <v>7017619</v>
      </c>
    </row>
    <row r="1610" spans="2:12" outlineLevel="2" x14ac:dyDescent="0.25">
      <c r="B1610" s="19" t="s">
        <v>23</v>
      </c>
      <c r="C1610" s="19">
        <v>584862</v>
      </c>
      <c r="D1610" s="19">
        <v>7016224</v>
      </c>
      <c r="J1610" t="s">
        <v>21</v>
      </c>
      <c r="K1610">
        <v>584903</v>
      </c>
      <c r="L1610">
        <v>7017619</v>
      </c>
    </row>
    <row r="1611" spans="2:12" outlineLevel="2" x14ac:dyDescent="0.25">
      <c r="B1611" s="19" t="s">
        <v>23</v>
      </c>
      <c r="C1611" s="19">
        <v>585317</v>
      </c>
      <c r="D1611" s="19">
        <v>7016609</v>
      </c>
      <c r="J1611" t="s">
        <v>21</v>
      </c>
      <c r="K1611">
        <v>585504</v>
      </c>
      <c r="L1611">
        <v>7017596</v>
      </c>
    </row>
    <row r="1612" spans="2:12" outlineLevel="2" x14ac:dyDescent="0.25">
      <c r="B1612" s="19" t="s">
        <v>23</v>
      </c>
      <c r="C1612" s="19">
        <v>585501</v>
      </c>
      <c r="D1612" s="19">
        <v>7016994</v>
      </c>
      <c r="J1612" t="s">
        <v>21</v>
      </c>
      <c r="K1612">
        <v>585494</v>
      </c>
      <c r="L1612">
        <v>7018143</v>
      </c>
    </row>
    <row r="1613" spans="2:12" outlineLevel="2" x14ac:dyDescent="0.25">
      <c r="B1613" s="19" t="s">
        <v>23</v>
      </c>
      <c r="C1613" s="19">
        <v>585111</v>
      </c>
      <c r="D1613" s="19">
        <v>7016857</v>
      </c>
      <c r="J1613" t="s">
        <v>21</v>
      </c>
      <c r="K1613">
        <v>584996</v>
      </c>
      <c r="L1613">
        <v>7017941</v>
      </c>
    </row>
    <row r="1614" spans="2:12" outlineLevel="2" x14ac:dyDescent="0.25">
      <c r="B1614" s="19" t="s">
        <v>23</v>
      </c>
      <c r="C1614" s="19">
        <v>584693</v>
      </c>
      <c r="D1614" s="19">
        <v>7016018</v>
      </c>
      <c r="J1614" t="s">
        <v>21</v>
      </c>
      <c r="K1614">
        <v>585854</v>
      </c>
      <c r="L1614">
        <v>7017843</v>
      </c>
    </row>
    <row r="1615" spans="2:12" outlineLevel="2" x14ac:dyDescent="0.25">
      <c r="B1615" s="19" t="s">
        <v>23</v>
      </c>
      <c r="C1615" s="19">
        <v>584953</v>
      </c>
      <c r="D1615" s="19">
        <v>7016614</v>
      </c>
      <c r="J1615" t="s">
        <v>21</v>
      </c>
      <c r="K1615">
        <v>584996</v>
      </c>
      <c r="L1615">
        <v>7017941</v>
      </c>
    </row>
    <row r="1616" spans="2:12" outlineLevel="2" x14ac:dyDescent="0.25">
      <c r="B1616" s="19" t="s">
        <v>23</v>
      </c>
      <c r="C1616" s="19">
        <v>584687</v>
      </c>
      <c r="D1616" s="19">
        <v>7015936</v>
      </c>
      <c r="J1616" t="s">
        <v>21</v>
      </c>
      <c r="K1616">
        <v>584996</v>
      </c>
      <c r="L1616">
        <v>7017941</v>
      </c>
    </row>
    <row r="1617" spans="2:12" outlineLevel="2" x14ac:dyDescent="0.25">
      <c r="B1617" s="19" t="s">
        <v>23</v>
      </c>
      <c r="C1617" s="19">
        <v>584401</v>
      </c>
      <c r="D1617" s="19">
        <v>7016446</v>
      </c>
      <c r="J1617" t="s">
        <v>21</v>
      </c>
      <c r="K1617">
        <v>584996</v>
      </c>
      <c r="L1617">
        <v>7017941</v>
      </c>
    </row>
    <row r="1618" spans="2:12" outlineLevel="2" x14ac:dyDescent="0.25">
      <c r="B1618" s="19" t="s">
        <v>23</v>
      </c>
      <c r="C1618" s="19">
        <v>584953</v>
      </c>
      <c r="D1618" s="19">
        <v>7016614</v>
      </c>
      <c r="J1618" t="s">
        <v>21</v>
      </c>
      <c r="K1618">
        <v>584903</v>
      </c>
      <c r="L1618">
        <v>7017619</v>
      </c>
    </row>
    <row r="1619" spans="2:12" outlineLevel="2" x14ac:dyDescent="0.25">
      <c r="B1619" s="19" t="s">
        <v>23</v>
      </c>
      <c r="C1619" s="19">
        <v>585178</v>
      </c>
      <c r="D1619" s="19">
        <v>7016988</v>
      </c>
      <c r="J1619" t="s">
        <v>21</v>
      </c>
      <c r="K1619">
        <v>584903</v>
      </c>
      <c r="L1619">
        <v>7017619</v>
      </c>
    </row>
    <row r="1620" spans="2:12" outlineLevel="2" x14ac:dyDescent="0.25">
      <c r="B1620" s="19" t="s">
        <v>23</v>
      </c>
      <c r="C1620" s="19">
        <v>584953</v>
      </c>
      <c r="D1620" s="19">
        <v>7016614</v>
      </c>
      <c r="J1620" t="s">
        <v>21</v>
      </c>
      <c r="K1620">
        <v>584996</v>
      </c>
      <c r="L1620">
        <v>7017941</v>
      </c>
    </row>
    <row r="1621" spans="2:12" outlineLevel="2" x14ac:dyDescent="0.25">
      <c r="B1621" s="19" t="s">
        <v>23</v>
      </c>
      <c r="C1621" s="19">
        <v>584953</v>
      </c>
      <c r="D1621" s="19">
        <v>7016614</v>
      </c>
      <c r="J1621" t="s">
        <v>21</v>
      </c>
      <c r="K1621">
        <v>584903</v>
      </c>
      <c r="L1621">
        <v>7017619</v>
      </c>
    </row>
    <row r="1622" spans="2:12" outlineLevel="2" x14ac:dyDescent="0.25">
      <c r="B1622" s="19" t="s">
        <v>23</v>
      </c>
      <c r="C1622" s="19">
        <v>584350</v>
      </c>
      <c r="D1622" s="19">
        <v>7016240</v>
      </c>
      <c r="J1622" t="s">
        <v>21</v>
      </c>
      <c r="K1622">
        <v>584903</v>
      </c>
      <c r="L1622">
        <v>7017619</v>
      </c>
    </row>
    <row r="1623" spans="2:12" outlineLevel="2" x14ac:dyDescent="0.25">
      <c r="B1623" s="19" t="s">
        <v>23</v>
      </c>
      <c r="C1623" s="19">
        <v>584953</v>
      </c>
      <c r="D1623" s="19">
        <v>7016614</v>
      </c>
      <c r="J1623" t="s">
        <v>21</v>
      </c>
      <c r="K1623">
        <v>584903</v>
      </c>
      <c r="L1623">
        <v>7017619</v>
      </c>
    </row>
    <row r="1624" spans="2:12" outlineLevel="2" x14ac:dyDescent="0.25">
      <c r="B1624" s="19" t="s">
        <v>23</v>
      </c>
      <c r="C1624" s="19">
        <v>584709</v>
      </c>
      <c r="D1624" s="19">
        <v>7016631</v>
      </c>
      <c r="J1624" t="s">
        <v>21</v>
      </c>
      <c r="K1624">
        <v>584903</v>
      </c>
      <c r="L1624">
        <v>7017619</v>
      </c>
    </row>
    <row r="1625" spans="2:12" outlineLevel="2" x14ac:dyDescent="0.25">
      <c r="B1625" s="19" t="s">
        <v>23</v>
      </c>
      <c r="C1625" s="19">
        <v>585408</v>
      </c>
      <c r="D1625" s="19">
        <v>7017193</v>
      </c>
      <c r="J1625" t="s">
        <v>21</v>
      </c>
      <c r="K1625">
        <v>585377</v>
      </c>
      <c r="L1625">
        <v>7017734</v>
      </c>
    </row>
    <row r="1626" spans="2:12" outlineLevel="2" x14ac:dyDescent="0.25">
      <c r="B1626" s="19" t="s">
        <v>23</v>
      </c>
      <c r="C1626" s="19">
        <v>584912</v>
      </c>
      <c r="D1626" s="19">
        <v>7016934</v>
      </c>
      <c r="J1626" t="s">
        <v>21</v>
      </c>
      <c r="K1626">
        <v>585377</v>
      </c>
      <c r="L1626">
        <v>7017734</v>
      </c>
    </row>
    <row r="1627" spans="2:12" outlineLevel="2" x14ac:dyDescent="0.25">
      <c r="B1627" s="19" t="s">
        <v>23</v>
      </c>
      <c r="C1627" s="19">
        <v>585325</v>
      </c>
      <c r="D1627" s="19">
        <v>7016653</v>
      </c>
      <c r="J1627" t="s">
        <v>21</v>
      </c>
      <c r="K1627">
        <v>585854</v>
      </c>
      <c r="L1627">
        <v>7017843</v>
      </c>
    </row>
    <row r="1628" spans="2:12" outlineLevel="2" x14ac:dyDescent="0.25">
      <c r="B1628" s="19" t="s">
        <v>23</v>
      </c>
      <c r="C1628" s="19">
        <v>585171</v>
      </c>
      <c r="D1628" s="19">
        <v>7017027</v>
      </c>
      <c r="J1628" t="s">
        <v>21</v>
      </c>
      <c r="K1628">
        <v>585377</v>
      </c>
      <c r="L1628">
        <v>7017734</v>
      </c>
    </row>
    <row r="1629" spans="2:12" outlineLevel="2" x14ac:dyDescent="0.25">
      <c r="B1629" s="19" t="s">
        <v>23</v>
      </c>
      <c r="C1629" s="19">
        <v>585245</v>
      </c>
      <c r="D1629" s="19">
        <v>7016656</v>
      </c>
      <c r="J1629" t="s">
        <v>21</v>
      </c>
      <c r="K1629">
        <v>584996</v>
      </c>
      <c r="L1629">
        <v>7017941</v>
      </c>
    </row>
    <row r="1630" spans="2:12" outlineLevel="2" x14ac:dyDescent="0.25">
      <c r="B1630" s="19" t="s">
        <v>23</v>
      </c>
      <c r="C1630" s="19">
        <v>585245</v>
      </c>
      <c r="D1630" s="19">
        <v>7016656</v>
      </c>
      <c r="J1630" t="s">
        <v>21</v>
      </c>
      <c r="K1630">
        <v>584996</v>
      </c>
      <c r="L1630">
        <v>7017941</v>
      </c>
    </row>
    <row r="1631" spans="2:12" outlineLevel="2" x14ac:dyDescent="0.25">
      <c r="B1631" s="19" t="s">
        <v>23</v>
      </c>
      <c r="C1631" s="19">
        <v>585245</v>
      </c>
      <c r="D1631" s="19">
        <v>7016656</v>
      </c>
      <c r="J1631" t="s">
        <v>21</v>
      </c>
      <c r="K1631">
        <v>584903</v>
      </c>
      <c r="L1631">
        <v>7017619</v>
      </c>
    </row>
    <row r="1632" spans="2:12" outlineLevel="2" x14ac:dyDescent="0.25">
      <c r="B1632" s="19" t="s">
        <v>23</v>
      </c>
      <c r="C1632" s="19">
        <v>584709</v>
      </c>
      <c r="D1632" s="19">
        <v>7016631</v>
      </c>
      <c r="J1632" t="s">
        <v>21</v>
      </c>
      <c r="K1632">
        <v>584903</v>
      </c>
      <c r="L1632">
        <v>7017619</v>
      </c>
    </row>
    <row r="1633" spans="2:12" outlineLevel="2" x14ac:dyDescent="0.25">
      <c r="B1633" s="19" t="s">
        <v>23</v>
      </c>
      <c r="C1633" s="19">
        <v>585162</v>
      </c>
      <c r="D1633" s="19">
        <v>7016476</v>
      </c>
      <c r="J1633" t="s">
        <v>21</v>
      </c>
      <c r="K1633">
        <v>585329</v>
      </c>
      <c r="L1633">
        <v>7018025</v>
      </c>
    </row>
    <row r="1634" spans="2:12" outlineLevel="2" x14ac:dyDescent="0.25">
      <c r="B1634" s="19" t="s">
        <v>23</v>
      </c>
      <c r="C1634" s="19">
        <v>585205</v>
      </c>
      <c r="D1634" s="19">
        <v>7016563</v>
      </c>
      <c r="J1634" t="s">
        <v>21</v>
      </c>
      <c r="K1634">
        <v>584903</v>
      </c>
      <c r="L1634">
        <v>7017619</v>
      </c>
    </row>
    <row r="1635" spans="2:12" outlineLevel="2" x14ac:dyDescent="0.25">
      <c r="B1635" s="19" t="s">
        <v>23</v>
      </c>
      <c r="C1635" s="19">
        <v>585205</v>
      </c>
      <c r="D1635" s="19">
        <v>7016563</v>
      </c>
      <c r="J1635" t="s">
        <v>21</v>
      </c>
      <c r="K1635">
        <v>584903</v>
      </c>
      <c r="L1635">
        <v>7017619</v>
      </c>
    </row>
    <row r="1636" spans="2:12" outlineLevel="2" x14ac:dyDescent="0.25">
      <c r="B1636" s="19" t="s">
        <v>23</v>
      </c>
      <c r="C1636" s="19">
        <v>584965</v>
      </c>
      <c r="D1636" s="19">
        <v>7016477</v>
      </c>
      <c r="J1636" t="s">
        <v>21</v>
      </c>
      <c r="K1636">
        <v>584903</v>
      </c>
      <c r="L1636">
        <v>7017619</v>
      </c>
    </row>
    <row r="1637" spans="2:12" outlineLevel="2" x14ac:dyDescent="0.25">
      <c r="B1637" s="19" t="s">
        <v>23</v>
      </c>
      <c r="C1637" s="19">
        <v>585246</v>
      </c>
      <c r="D1637" s="19">
        <v>7016746</v>
      </c>
      <c r="J1637" t="s">
        <v>21</v>
      </c>
      <c r="K1637">
        <v>584903</v>
      </c>
      <c r="L1637">
        <v>7017619</v>
      </c>
    </row>
    <row r="1638" spans="2:12" outlineLevel="2" x14ac:dyDescent="0.25">
      <c r="B1638" s="19" t="s">
        <v>23</v>
      </c>
      <c r="C1638" s="19">
        <v>585368</v>
      </c>
      <c r="D1638" s="19">
        <v>7016964</v>
      </c>
      <c r="J1638" t="s">
        <v>21</v>
      </c>
      <c r="K1638">
        <v>584903</v>
      </c>
      <c r="L1638">
        <v>7017619</v>
      </c>
    </row>
    <row r="1639" spans="2:12" outlineLevel="2" x14ac:dyDescent="0.25">
      <c r="B1639" s="19" t="s">
        <v>23</v>
      </c>
      <c r="C1639" s="19">
        <v>585244</v>
      </c>
      <c r="D1639" s="19">
        <v>7016896</v>
      </c>
      <c r="J1639" t="s">
        <v>21</v>
      </c>
      <c r="K1639">
        <v>584903</v>
      </c>
      <c r="L1639">
        <v>7017619</v>
      </c>
    </row>
    <row r="1640" spans="2:12" outlineLevel="2" x14ac:dyDescent="0.25">
      <c r="B1640" s="19" t="s">
        <v>23</v>
      </c>
      <c r="C1640" s="19">
        <v>585205</v>
      </c>
      <c r="D1640" s="19">
        <v>7016563</v>
      </c>
      <c r="J1640" t="s">
        <v>21</v>
      </c>
      <c r="K1640">
        <v>584903</v>
      </c>
      <c r="L1640">
        <v>7017619</v>
      </c>
    </row>
    <row r="1641" spans="2:12" outlineLevel="2" x14ac:dyDescent="0.25">
      <c r="B1641" s="19" t="s">
        <v>23</v>
      </c>
      <c r="C1641" s="19">
        <v>585300</v>
      </c>
      <c r="D1641" s="19">
        <v>7016653</v>
      </c>
      <c r="J1641" t="s">
        <v>21</v>
      </c>
      <c r="K1641">
        <v>584903</v>
      </c>
      <c r="L1641">
        <v>7017619</v>
      </c>
    </row>
    <row r="1642" spans="2:12" outlineLevel="2" x14ac:dyDescent="0.25">
      <c r="B1642" s="19" t="s">
        <v>23</v>
      </c>
      <c r="C1642" s="19">
        <v>585479</v>
      </c>
      <c r="D1642" s="19">
        <v>7016827</v>
      </c>
      <c r="J1642" t="s">
        <v>21</v>
      </c>
      <c r="K1642">
        <v>585193</v>
      </c>
      <c r="L1642">
        <v>7017567</v>
      </c>
    </row>
    <row r="1643" spans="2:12" outlineLevel="2" x14ac:dyDescent="0.25">
      <c r="B1643" s="19" t="s">
        <v>23</v>
      </c>
      <c r="C1643" s="19">
        <v>585374</v>
      </c>
      <c r="D1643" s="19">
        <v>7016922</v>
      </c>
      <c r="J1643" t="s">
        <v>21</v>
      </c>
      <c r="K1643">
        <v>584996</v>
      </c>
      <c r="L1643">
        <v>7017941</v>
      </c>
    </row>
    <row r="1644" spans="2:12" outlineLevel="2" x14ac:dyDescent="0.25">
      <c r="B1644" s="19" t="s">
        <v>23</v>
      </c>
      <c r="C1644" s="19">
        <v>584944</v>
      </c>
      <c r="D1644" s="19">
        <v>7016856</v>
      </c>
      <c r="J1644" t="s">
        <v>21</v>
      </c>
      <c r="K1644">
        <v>585193</v>
      </c>
      <c r="L1644">
        <v>7017567</v>
      </c>
    </row>
    <row r="1645" spans="2:12" outlineLevel="2" x14ac:dyDescent="0.25">
      <c r="B1645" s="19" t="s">
        <v>23</v>
      </c>
      <c r="C1645" s="19">
        <v>584944</v>
      </c>
      <c r="D1645" s="19">
        <v>7016856</v>
      </c>
      <c r="J1645" t="s">
        <v>21</v>
      </c>
      <c r="K1645">
        <v>585044</v>
      </c>
      <c r="L1645">
        <v>7017215</v>
      </c>
    </row>
    <row r="1646" spans="2:12" outlineLevel="2" x14ac:dyDescent="0.25">
      <c r="B1646" s="19" t="s">
        <v>23</v>
      </c>
      <c r="C1646" s="19">
        <v>585416</v>
      </c>
      <c r="D1646" s="19">
        <v>7016884</v>
      </c>
      <c r="J1646" t="s">
        <v>21</v>
      </c>
      <c r="K1646">
        <v>585044</v>
      </c>
      <c r="L1646">
        <v>7017215</v>
      </c>
    </row>
    <row r="1647" spans="2:12" outlineLevel="2" x14ac:dyDescent="0.25">
      <c r="B1647" s="19" t="s">
        <v>23</v>
      </c>
      <c r="C1647" s="19">
        <v>585160</v>
      </c>
      <c r="D1647" s="19">
        <v>7016486</v>
      </c>
      <c r="J1647" t="s">
        <v>21</v>
      </c>
      <c r="K1647">
        <v>585494</v>
      </c>
      <c r="L1647">
        <v>7018143</v>
      </c>
    </row>
    <row r="1648" spans="2:12" outlineLevel="2" x14ac:dyDescent="0.25">
      <c r="B1648" s="19" t="s">
        <v>23</v>
      </c>
      <c r="C1648" s="19">
        <v>584944</v>
      </c>
      <c r="D1648" s="19">
        <v>7016856</v>
      </c>
      <c r="J1648" t="s">
        <v>21</v>
      </c>
      <c r="K1648">
        <v>585044</v>
      </c>
      <c r="L1648">
        <v>7017215</v>
      </c>
    </row>
    <row r="1649" spans="2:12" outlineLevel="2" x14ac:dyDescent="0.25">
      <c r="B1649" s="19" t="s">
        <v>23</v>
      </c>
      <c r="C1649" s="19">
        <v>584938</v>
      </c>
      <c r="D1649" s="19">
        <v>7016850</v>
      </c>
      <c r="J1649" t="s">
        <v>21</v>
      </c>
      <c r="K1649">
        <v>585044</v>
      </c>
      <c r="L1649">
        <v>7017215</v>
      </c>
    </row>
    <row r="1650" spans="2:12" outlineLevel="2" x14ac:dyDescent="0.25">
      <c r="B1650" t="s">
        <v>23</v>
      </c>
      <c r="C1650">
        <v>585162</v>
      </c>
      <c r="D1650">
        <v>7016476</v>
      </c>
      <c r="J1650" t="s">
        <v>21</v>
      </c>
      <c r="K1650">
        <v>585193</v>
      </c>
      <c r="L1650">
        <v>7017567</v>
      </c>
    </row>
    <row r="1651" spans="2:12" outlineLevel="2" x14ac:dyDescent="0.25">
      <c r="B1651" t="s">
        <v>23</v>
      </c>
      <c r="C1651">
        <v>584938</v>
      </c>
      <c r="D1651">
        <v>7016850</v>
      </c>
      <c r="J1651" t="s">
        <v>21</v>
      </c>
      <c r="K1651">
        <v>585044</v>
      </c>
      <c r="L1651">
        <v>7017215</v>
      </c>
    </row>
    <row r="1652" spans="2:12" outlineLevel="2" x14ac:dyDescent="0.25">
      <c r="B1652" t="s">
        <v>23</v>
      </c>
      <c r="C1652">
        <v>584533</v>
      </c>
      <c r="D1652">
        <v>7016680</v>
      </c>
      <c r="J1652" t="s">
        <v>21</v>
      </c>
      <c r="K1652">
        <v>585044</v>
      </c>
      <c r="L1652">
        <v>7017215</v>
      </c>
    </row>
    <row r="1653" spans="2:12" outlineLevel="2" x14ac:dyDescent="0.25">
      <c r="B1653" t="s">
        <v>23</v>
      </c>
      <c r="C1653">
        <v>584819</v>
      </c>
      <c r="D1653">
        <v>7016372</v>
      </c>
      <c r="J1653" t="s">
        <v>21</v>
      </c>
      <c r="K1653">
        <v>584754</v>
      </c>
      <c r="L1653">
        <v>7017330</v>
      </c>
    </row>
    <row r="1654" spans="2:12" outlineLevel="2" x14ac:dyDescent="0.25">
      <c r="B1654" t="s">
        <v>23</v>
      </c>
      <c r="C1654">
        <v>584533</v>
      </c>
      <c r="D1654">
        <v>7016680</v>
      </c>
      <c r="J1654" t="s">
        <v>21</v>
      </c>
      <c r="K1654">
        <v>584996</v>
      </c>
      <c r="L1654">
        <v>7017941</v>
      </c>
    </row>
    <row r="1655" spans="2:12" outlineLevel="2" x14ac:dyDescent="0.25">
      <c r="B1655" t="s">
        <v>23</v>
      </c>
      <c r="C1655">
        <v>584938</v>
      </c>
      <c r="D1655">
        <v>7016850</v>
      </c>
      <c r="J1655" t="s">
        <v>21</v>
      </c>
      <c r="K1655">
        <v>585044</v>
      </c>
      <c r="L1655">
        <v>7017215</v>
      </c>
    </row>
    <row r="1656" spans="2:12" outlineLevel="2" x14ac:dyDescent="0.25">
      <c r="B1656" t="s">
        <v>23</v>
      </c>
      <c r="C1656">
        <v>585433</v>
      </c>
      <c r="D1656">
        <v>7016959</v>
      </c>
      <c r="J1656" t="s">
        <v>21</v>
      </c>
      <c r="K1656">
        <v>585340</v>
      </c>
      <c r="L1656">
        <v>7017727</v>
      </c>
    </row>
    <row r="1657" spans="2:12" outlineLevel="2" x14ac:dyDescent="0.25">
      <c r="B1657" t="s">
        <v>23</v>
      </c>
      <c r="C1657">
        <v>585501</v>
      </c>
      <c r="D1657">
        <v>7016994</v>
      </c>
      <c r="J1657" t="s">
        <v>21</v>
      </c>
      <c r="K1657">
        <v>585047</v>
      </c>
      <c r="L1657">
        <v>7017228</v>
      </c>
    </row>
    <row r="1658" spans="2:12" outlineLevel="2" x14ac:dyDescent="0.25">
      <c r="B1658" t="s">
        <v>23</v>
      </c>
      <c r="C1658">
        <v>585046</v>
      </c>
      <c r="D1658">
        <v>7016920</v>
      </c>
      <c r="J1658" t="s">
        <v>21</v>
      </c>
      <c r="K1658">
        <v>584754</v>
      </c>
      <c r="L1658">
        <v>7017330</v>
      </c>
    </row>
    <row r="1659" spans="2:12" outlineLevel="2" x14ac:dyDescent="0.25">
      <c r="B1659" t="s">
        <v>23</v>
      </c>
      <c r="C1659">
        <v>585053</v>
      </c>
      <c r="D1659">
        <v>7016920</v>
      </c>
      <c r="J1659" t="s">
        <v>21</v>
      </c>
      <c r="K1659">
        <v>584918</v>
      </c>
      <c r="L1659">
        <v>7017793</v>
      </c>
    </row>
    <row r="1660" spans="2:12" outlineLevel="2" x14ac:dyDescent="0.25">
      <c r="B1660" t="s">
        <v>23</v>
      </c>
      <c r="C1660">
        <v>584770</v>
      </c>
      <c r="D1660">
        <v>7016380</v>
      </c>
      <c r="J1660" t="s">
        <v>21</v>
      </c>
      <c r="K1660">
        <v>584992</v>
      </c>
      <c r="L1660">
        <v>7017683</v>
      </c>
    </row>
    <row r="1661" spans="2:12" outlineLevel="2" x14ac:dyDescent="0.25">
      <c r="B1661" t="s">
        <v>23</v>
      </c>
      <c r="C1661">
        <v>584796</v>
      </c>
      <c r="D1661">
        <v>7016424</v>
      </c>
      <c r="J1661" t="s">
        <v>21</v>
      </c>
      <c r="K1661">
        <v>585193</v>
      </c>
      <c r="L1661">
        <v>7017567</v>
      </c>
    </row>
    <row r="1662" spans="2:12" outlineLevel="2" x14ac:dyDescent="0.25">
      <c r="B1662" t="s">
        <v>23</v>
      </c>
      <c r="C1662">
        <v>585501</v>
      </c>
      <c r="D1662">
        <v>7016994</v>
      </c>
      <c r="J1662" t="s">
        <v>21</v>
      </c>
      <c r="K1662">
        <v>585044</v>
      </c>
      <c r="L1662">
        <v>7017215</v>
      </c>
    </row>
    <row r="1663" spans="2:12" outlineLevel="2" x14ac:dyDescent="0.25">
      <c r="B1663" t="s">
        <v>23</v>
      </c>
      <c r="C1663">
        <v>585240</v>
      </c>
      <c r="D1663">
        <v>7016659</v>
      </c>
      <c r="J1663" t="s">
        <v>21</v>
      </c>
      <c r="K1663">
        <v>584929</v>
      </c>
      <c r="L1663">
        <v>7017153</v>
      </c>
    </row>
    <row r="1664" spans="2:12" outlineLevel="2" x14ac:dyDescent="0.25">
      <c r="B1664" t="s">
        <v>23</v>
      </c>
      <c r="C1664">
        <v>585602</v>
      </c>
      <c r="D1664">
        <v>7016806</v>
      </c>
      <c r="J1664" t="s">
        <v>21</v>
      </c>
      <c r="K1664">
        <v>585045</v>
      </c>
      <c r="L1664">
        <v>7017698</v>
      </c>
    </row>
    <row r="1665" spans="2:12" outlineLevel="2" x14ac:dyDescent="0.25">
      <c r="B1665" t="s">
        <v>23</v>
      </c>
      <c r="C1665">
        <v>584779</v>
      </c>
      <c r="D1665">
        <v>7015753</v>
      </c>
      <c r="J1665" t="s">
        <v>21</v>
      </c>
      <c r="K1665">
        <v>583871</v>
      </c>
      <c r="L1665">
        <v>7017641</v>
      </c>
    </row>
    <row r="1666" spans="2:12" outlineLevel="2" x14ac:dyDescent="0.25">
      <c r="B1666" t="s">
        <v>23</v>
      </c>
      <c r="C1666">
        <v>585501</v>
      </c>
      <c r="D1666">
        <v>7016994</v>
      </c>
      <c r="J1666" t="s">
        <v>21</v>
      </c>
      <c r="K1666">
        <v>585405</v>
      </c>
      <c r="L1666">
        <v>7017749</v>
      </c>
    </row>
    <row r="1667" spans="2:12" outlineLevel="2" x14ac:dyDescent="0.25">
      <c r="B1667" t="s">
        <v>23</v>
      </c>
      <c r="C1667">
        <v>584770</v>
      </c>
      <c r="D1667">
        <v>7016380</v>
      </c>
      <c r="J1667" t="s">
        <v>21</v>
      </c>
      <c r="K1667">
        <v>585274</v>
      </c>
      <c r="L1667">
        <v>7017867</v>
      </c>
    </row>
    <row r="1668" spans="2:12" outlineLevel="2" x14ac:dyDescent="0.25">
      <c r="B1668" t="s">
        <v>23</v>
      </c>
      <c r="C1668">
        <v>585259</v>
      </c>
      <c r="D1668">
        <v>7016641</v>
      </c>
      <c r="J1668" t="s">
        <v>21</v>
      </c>
      <c r="K1668">
        <v>584929</v>
      </c>
      <c r="L1668">
        <v>7017153</v>
      </c>
    </row>
    <row r="1669" spans="2:12" outlineLevel="1" x14ac:dyDescent="0.25">
      <c r="I1669" s="5" t="s">
        <v>57</v>
      </c>
      <c r="J1669">
        <f>SUBTOTAL(3,J1447:J1668)</f>
        <v>222</v>
      </c>
    </row>
    <row r="1670" spans="2:12" outlineLevel="2" x14ac:dyDescent="0.25">
      <c r="B1670" t="s">
        <v>23</v>
      </c>
      <c r="C1670">
        <v>584708</v>
      </c>
      <c r="D1670">
        <v>7016718</v>
      </c>
      <c r="J1670" s="19" t="s">
        <v>22</v>
      </c>
      <c r="K1670" s="19">
        <v>582598</v>
      </c>
      <c r="L1670" s="19">
        <v>7018716</v>
      </c>
    </row>
    <row r="1671" spans="2:12" outlineLevel="2" x14ac:dyDescent="0.25">
      <c r="B1671" t="s">
        <v>23</v>
      </c>
      <c r="C1671">
        <v>585046</v>
      </c>
      <c r="D1671">
        <v>7016920</v>
      </c>
      <c r="J1671" s="19" t="s">
        <v>22</v>
      </c>
      <c r="K1671" s="19">
        <v>582843</v>
      </c>
      <c r="L1671" s="19">
        <v>7018384</v>
      </c>
    </row>
    <row r="1672" spans="2:12" outlineLevel="2" x14ac:dyDescent="0.25">
      <c r="B1672" t="s">
        <v>23</v>
      </c>
      <c r="C1672">
        <v>584770</v>
      </c>
      <c r="D1672">
        <v>7016380</v>
      </c>
      <c r="J1672" s="19" t="s">
        <v>22</v>
      </c>
      <c r="K1672" s="19">
        <v>582843</v>
      </c>
      <c r="L1672" s="19">
        <v>7018384</v>
      </c>
    </row>
    <row r="1673" spans="2:12" outlineLevel="2" x14ac:dyDescent="0.25">
      <c r="B1673" t="s">
        <v>23</v>
      </c>
      <c r="C1673">
        <v>584770</v>
      </c>
      <c r="D1673">
        <v>7016380</v>
      </c>
      <c r="J1673" s="19" t="s">
        <v>22</v>
      </c>
      <c r="K1673" s="19">
        <v>582547</v>
      </c>
      <c r="L1673" s="19">
        <v>7018715</v>
      </c>
    </row>
    <row r="1674" spans="2:12" outlineLevel="2" x14ac:dyDescent="0.25">
      <c r="B1674" t="s">
        <v>23</v>
      </c>
      <c r="C1674">
        <v>584770</v>
      </c>
      <c r="D1674">
        <v>7016380</v>
      </c>
      <c r="J1674" s="19" t="s">
        <v>22</v>
      </c>
      <c r="K1674" s="19">
        <v>582547</v>
      </c>
      <c r="L1674" s="19">
        <v>7018715</v>
      </c>
    </row>
    <row r="1675" spans="2:12" outlineLevel="2" x14ac:dyDescent="0.25">
      <c r="B1675" t="s">
        <v>23</v>
      </c>
      <c r="C1675">
        <v>584770</v>
      </c>
      <c r="D1675">
        <v>7016380</v>
      </c>
      <c r="J1675" s="19" t="s">
        <v>22</v>
      </c>
      <c r="K1675" s="19">
        <v>582547</v>
      </c>
      <c r="L1675" s="19">
        <v>7018715</v>
      </c>
    </row>
    <row r="1676" spans="2:12" outlineLevel="2" x14ac:dyDescent="0.25">
      <c r="B1676" t="s">
        <v>23</v>
      </c>
      <c r="C1676">
        <v>584563</v>
      </c>
      <c r="D1676">
        <v>7016191</v>
      </c>
      <c r="J1676" s="19" t="s">
        <v>22</v>
      </c>
      <c r="K1676" s="19">
        <v>582547</v>
      </c>
      <c r="L1676" s="19">
        <v>7018715</v>
      </c>
    </row>
    <row r="1677" spans="2:12" outlineLevel="2" x14ac:dyDescent="0.25">
      <c r="B1677" t="s">
        <v>23</v>
      </c>
      <c r="C1677">
        <v>585259</v>
      </c>
      <c r="D1677">
        <v>7016641</v>
      </c>
      <c r="J1677" s="19" t="s">
        <v>22</v>
      </c>
      <c r="K1677" s="19">
        <v>582547</v>
      </c>
      <c r="L1677" s="19">
        <v>7018715</v>
      </c>
    </row>
    <row r="1678" spans="2:12" outlineLevel="2" x14ac:dyDescent="0.25">
      <c r="B1678" t="s">
        <v>23</v>
      </c>
      <c r="C1678">
        <v>584778</v>
      </c>
      <c r="D1678">
        <v>7016360</v>
      </c>
      <c r="J1678" s="19" t="s">
        <v>22</v>
      </c>
      <c r="K1678" s="19">
        <v>582547</v>
      </c>
      <c r="L1678" s="19">
        <v>7018715</v>
      </c>
    </row>
    <row r="1679" spans="2:12" outlineLevel="2" x14ac:dyDescent="0.25">
      <c r="B1679" t="s">
        <v>23</v>
      </c>
      <c r="C1679">
        <v>585501</v>
      </c>
      <c r="D1679">
        <v>7016994</v>
      </c>
      <c r="J1679" s="19" t="s">
        <v>22</v>
      </c>
      <c r="K1679" s="19">
        <v>582547</v>
      </c>
      <c r="L1679" s="19">
        <v>7018715</v>
      </c>
    </row>
    <row r="1680" spans="2:12" outlineLevel="2" x14ac:dyDescent="0.25">
      <c r="B1680" t="s">
        <v>23</v>
      </c>
      <c r="C1680">
        <v>584862</v>
      </c>
      <c r="D1680">
        <v>7016224</v>
      </c>
      <c r="J1680" s="19" t="s">
        <v>22</v>
      </c>
      <c r="K1680" s="19">
        <v>582843</v>
      </c>
      <c r="L1680" s="19">
        <v>7018384</v>
      </c>
    </row>
    <row r="1681" spans="2:12" outlineLevel="2" x14ac:dyDescent="0.25">
      <c r="B1681" t="s">
        <v>23</v>
      </c>
      <c r="C1681">
        <v>585501</v>
      </c>
      <c r="D1681">
        <v>7016994</v>
      </c>
      <c r="J1681" s="19" t="s">
        <v>22</v>
      </c>
      <c r="K1681" s="19">
        <v>582843</v>
      </c>
      <c r="L1681" s="19">
        <v>7018384</v>
      </c>
    </row>
    <row r="1682" spans="2:12" outlineLevel="2" x14ac:dyDescent="0.25">
      <c r="B1682" t="s">
        <v>23</v>
      </c>
      <c r="C1682">
        <v>584693</v>
      </c>
      <c r="D1682">
        <v>7016018</v>
      </c>
      <c r="J1682" s="19" t="s">
        <v>22</v>
      </c>
      <c r="K1682" s="19">
        <v>582843</v>
      </c>
      <c r="L1682" s="19">
        <v>7018384</v>
      </c>
    </row>
    <row r="1683" spans="2:12" outlineLevel="2" x14ac:dyDescent="0.25">
      <c r="B1683" t="s">
        <v>23</v>
      </c>
      <c r="C1683">
        <v>585501</v>
      </c>
      <c r="D1683">
        <v>7016994</v>
      </c>
      <c r="J1683" s="19" t="s">
        <v>22</v>
      </c>
      <c r="K1683" s="19">
        <v>582843</v>
      </c>
      <c r="L1683" s="19">
        <v>7018384</v>
      </c>
    </row>
    <row r="1684" spans="2:12" outlineLevel="2" x14ac:dyDescent="0.25">
      <c r="B1684" t="s">
        <v>23</v>
      </c>
      <c r="C1684">
        <v>584770</v>
      </c>
      <c r="D1684">
        <v>7016380</v>
      </c>
      <c r="J1684" s="19" t="s">
        <v>22</v>
      </c>
      <c r="K1684" s="19">
        <v>582843</v>
      </c>
      <c r="L1684" s="19">
        <v>7018384</v>
      </c>
    </row>
    <row r="1685" spans="2:12" outlineLevel="2" x14ac:dyDescent="0.25">
      <c r="B1685" t="s">
        <v>23</v>
      </c>
      <c r="C1685">
        <v>584779</v>
      </c>
      <c r="D1685">
        <v>7015753</v>
      </c>
      <c r="J1685" s="19" t="s">
        <v>22</v>
      </c>
      <c r="K1685" s="19">
        <v>582843</v>
      </c>
      <c r="L1685" s="19">
        <v>7018384</v>
      </c>
    </row>
    <row r="1686" spans="2:12" outlineLevel="2" x14ac:dyDescent="0.25">
      <c r="B1686" t="s">
        <v>23</v>
      </c>
      <c r="C1686">
        <v>584398</v>
      </c>
      <c r="D1686">
        <v>7016086</v>
      </c>
      <c r="J1686" s="19" t="s">
        <v>22</v>
      </c>
      <c r="K1686" s="19">
        <v>582843</v>
      </c>
      <c r="L1686" s="19">
        <v>7018384</v>
      </c>
    </row>
    <row r="1687" spans="2:12" outlineLevel="2" x14ac:dyDescent="0.25">
      <c r="B1687" t="s">
        <v>23</v>
      </c>
      <c r="C1687">
        <v>585148</v>
      </c>
      <c r="D1687">
        <v>7016344</v>
      </c>
      <c r="J1687" s="19" t="s">
        <v>22</v>
      </c>
      <c r="K1687" s="19">
        <v>582843</v>
      </c>
      <c r="L1687" s="19">
        <v>7018384</v>
      </c>
    </row>
    <row r="1688" spans="2:12" outlineLevel="2" x14ac:dyDescent="0.25">
      <c r="B1688" t="s">
        <v>23</v>
      </c>
      <c r="C1688">
        <v>584401</v>
      </c>
      <c r="D1688">
        <v>7016446</v>
      </c>
      <c r="J1688" s="19" t="s">
        <v>22</v>
      </c>
      <c r="K1688" s="19">
        <v>582843</v>
      </c>
      <c r="L1688" s="19">
        <v>7018384</v>
      </c>
    </row>
    <row r="1689" spans="2:12" outlineLevel="2" x14ac:dyDescent="0.25">
      <c r="B1689" t="s">
        <v>23</v>
      </c>
      <c r="C1689">
        <v>585501</v>
      </c>
      <c r="D1689">
        <v>7016994</v>
      </c>
      <c r="J1689" s="19" t="s">
        <v>22</v>
      </c>
      <c r="K1689" s="19">
        <v>582843</v>
      </c>
      <c r="L1689" s="19">
        <v>7018384</v>
      </c>
    </row>
    <row r="1690" spans="2:12" outlineLevel="2" x14ac:dyDescent="0.25">
      <c r="B1690" t="s">
        <v>23</v>
      </c>
      <c r="C1690">
        <v>584778</v>
      </c>
      <c r="D1690">
        <v>7016360</v>
      </c>
      <c r="J1690" s="19" t="s">
        <v>22</v>
      </c>
      <c r="K1690" s="19">
        <v>582843</v>
      </c>
      <c r="L1690" s="19">
        <v>7018384</v>
      </c>
    </row>
    <row r="1691" spans="2:12" outlineLevel="2" x14ac:dyDescent="0.25">
      <c r="B1691" t="s">
        <v>23</v>
      </c>
      <c r="C1691">
        <v>585602</v>
      </c>
      <c r="D1691">
        <v>7016806</v>
      </c>
      <c r="J1691" s="19" t="s">
        <v>22</v>
      </c>
      <c r="K1691" s="19">
        <v>582843</v>
      </c>
      <c r="L1691" s="19">
        <v>7018384</v>
      </c>
    </row>
    <row r="1692" spans="2:12" outlineLevel="2" x14ac:dyDescent="0.25">
      <c r="B1692" t="s">
        <v>23</v>
      </c>
      <c r="C1692">
        <v>584563</v>
      </c>
      <c r="D1692">
        <v>7016191</v>
      </c>
      <c r="J1692" s="19" t="s">
        <v>22</v>
      </c>
      <c r="K1692" s="19">
        <v>582843</v>
      </c>
      <c r="L1692" s="19">
        <v>7018384</v>
      </c>
    </row>
    <row r="1693" spans="2:12" outlineLevel="2" x14ac:dyDescent="0.25">
      <c r="B1693" t="s">
        <v>23</v>
      </c>
      <c r="C1693">
        <v>584696</v>
      </c>
      <c r="D1693">
        <v>7016632</v>
      </c>
      <c r="J1693" s="19" t="s">
        <v>22</v>
      </c>
      <c r="K1693" s="19">
        <v>582843</v>
      </c>
      <c r="L1693" s="19">
        <v>7018384</v>
      </c>
    </row>
    <row r="1694" spans="2:12" outlineLevel="2" x14ac:dyDescent="0.25">
      <c r="B1694" t="s">
        <v>23</v>
      </c>
      <c r="C1694">
        <v>584709</v>
      </c>
      <c r="D1694">
        <v>7016631</v>
      </c>
      <c r="J1694" s="19" t="s">
        <v>22</v>
      </c>
      <c r="K1694" s="19">
        <v>582843</v>
      </c>
      <c r="L1694" s="19">
        <v>7018384</v>
      </c>
    </row>
    <row r="1695" spans="2:12" outlineLevel="2" x14ac:dyDescent="0.25">
      <c r="B1695" t="s">
        <v>23</v>
      </c>
      <c r="C1695">
        <v>584709</v>
      </c>
      <c r="D1695">
        <v>7016631</v>
      </c>
      <c r="J1695" s="19" t="s">
        <v>22</v>
      </c>
      <c r="K1695" s="19">
        <v>582843</v>
      </c>
      <c r="L1695" s="19">
        <v>7018384</v>
      </c>
    </row>
    <row r="1696" spans="2:12" outlineLevel="2" x14ac:dyDescent="0.25">
      <c r="B1696" t="s">
        <v>23</v>
      </c>
      <c r="C1696">
        <v>584709</v>
      </c>
      <c r="D1696">
        <v>7016631</v>
      </c>
      <c r="J1696" s="19" t="s">
        <v>22</v>
      </c>
      <c r="K1696" s="19">
        <v>582843</v>
      </c>
      <c r="L1696" s="19">
        <v>7018384</v>
      </c>
    </row>
    <row r="1697" spans="2:12" outlineLevel="2" x14ac:dyDescent="0.25">
      <c r="B1697" t="s">
        <v>23</v>
      </c>
      <c r="C1697">
        <v>584709</v>
      </c>
      <c r="D1697">
        <v>7016631</v>
      </c>
      <c r="J1697" s="19" t="s">
        <v>22</v>
      </c>
      <c r="K1697" s="19">
        <v>582843</v>
      </c>
      <c r="L1697" s="19">
        <v>7018384</v>
      </c>
    </row>
    <row r="1698" spans="2:12" outlineLevel="2" x14ac:dyDescent="0.25">
      <c r="B1698" t="s">
        <v>23</v>
      </c>
      <c r="C1698">
        <v>584778</v>
      </c>
      <c r="D1698">
        <v>7016360</v>
      </c>
      <c r="J1698" s="19" t="s">
        <v>22</v>
      </c>
      <c r="K1698" s="19">
        <v>582843</v>
      </c>
      <c r="L1698" s="19">
        <v>7018384</v>
      </c>
    </row>
    <row r="1699" spans="2:12" outlineLevel="2" x14ac:dyDescent="0.25">
      <c r="B1699" t="s">
        <v>23</v>
      </c>
      <c r="C1699">
        <v>584862</v>
      </c>
      <c r="D1699">
        <v>7016224</v>
      </c>
      <c r="J1699" s="19" t="s">
        <v>22</v>
      </c>
      <c r="K1699" s="19">
        <v>582843</v>
      </c>
      <c r="L1699" s="19">
        <v>7018384</v>
      </c>
    </row>
    <row r="1700" spans="2:12" outlineLevel="2" x14ac:dyDescent="0.25">
      <c r="B1700" t="s">
        <v>23</v>
      </c>
      <c r="C1700">
        <v>584862</v>
      </c>
      <c r="D1700">
        <v>7016224</v>
      </c>
      <c r="J1700" s="19" t="s">
        <v>22</v>
      </c>
      <c r="K1700" s="19">
        <v>582843</v>
      </c>
      <c r="L1700" s="19">
        <v>7018384</v>
      </c>
    </row>
    <row r="1701" spans="2:12" outlineLevel="2" x14ac:dyDescent="0.25">
      <c r="B1701" t="s">
        <v>23</v>
      </c>
      <c r="C1701">
        <v>584778</v>
      </c>
      <c r="D1701">
        <v>7016360</v>
      </c>
      <c r="J1701" s="19" t="s">
        <v>22</v>
      </c>
      <c r="K1701" s="19">
        <v>583354</v>
      </c>
      <c r="L1701" s="19">
        <v>7018121</v>
      </c>
    </row>
    <row r="1702" spans="2:12" outlineLevel="2" x14ac:dyDescent="0.25">
      <c r="B1702" t="s">
        <v>23</v>
      </c>
      <c r="C1702">
        <v>584778</v>
      </c>
      <c r="D1702">
        <v>7016360</v>
      </c>
      <c r="J1702" s="19" t="s">
        <v>22</v>
      </c>
      <c r="K1702" s="19">
        <v>582547</v>
      </c>
      <c r="L1702" s="19">
        <v>7018715</v>
      </c>
    </row>
    <row r="1703" spans="2:12" outlineLevel="2" x14ac:dyDescent="0.25">
      <c r="B1703" t="s">
        <v>23</v>
      </c>
      <c r="C1703">
        <v>584778</v>
      </c>
      <c r="D1703">
        <v>7016360</v>
      </c>
      <c r="J1703" s="19" t="s">
        <v>22</v>
      </c>
      <c r="K1703" s="19">
        <v>582547</v>
      </c>
      <c r="L1703" s="19">
        <v>7018715</v>
      </c>
    </row>
    <row r="1704" spans="2:12" outlineLevel="2" x14ac:dyDescent="0.25">
      <c r="B1704" t="s">
        <v>23</v>
      </c>
      <c r="C1704">
        <v>584770</v>
      </c>
      <c r="D1704">
        <v>7016380</v>
      </c>
      <c r="J1704" s="19" t="s">
        <v>22</v>
      </c>
      <c r="K1704" s="19">
        <v>582547</v>
      </c>
      <c r="L1704" s="19">
        <v>7018715</v>
      </c>
    </row>
    <row r="1705" spans="2:12" outlineLevel="2" x14ac:dyDescent="0.25">
      <c r="B1705" t="s">
        <v>23</v>
      </c>
      <c r="C1705">
        <v>584770</v>
      </c>
      <c r="D1705">
        <v>7016380</v>
      </c>
      <c r="J1705" s="19" t="s">
        <v>22</v>
      </c>
      <c r="K1705" s="19">
        <v>583146</v>
      </c>
      <c r="L1705" s="19">
        <v>7018098</v>
      </c>
    </row>
    <row r="1706" spans="2:12" outlineLevel="2" x14ac:dyDescent="0.25">
      <c r="B1706" t="s">
        <v>23</v>
      </c>
      <c r="C1706">
        <v>584770</v>
      </c>
      <c r="D1706">
        <v>7016380</v>
      </c>
      <c r="J1706" s="19" t="s">
        <v>22</v>
      </c>
      <c r="K1706" s="19">
        <v>582547</v>
      </c>
      <c r="L1706" s="19">
        <v>7018715</v>
      </c>
    </row>
    <row r="1707" spans="2:12" outlineLevel="2" x14ac:dyDescent="0.25">
      <c r="B1707" t="s">
        <v>23</v>
      </c>
      <c r="C1707">
        <v>584770</v>
      </c>
      <c r="D1707">
        <v>7016380</v>
      </c>
      <c r="J1707" s="19" t="s">
        <v>22</v>
      </c>
      <c r="K1707" s="19">
        <v>582547</v>
      </c>
      <c r="L1707" s="19">
        <v>7018715</v>
      </c>
    </row>
    <row r="1708" spans="2:12" outlineLevel="2" x14ac:dyDescent="0.25">
      <c r="B1708" t="s">
        <v>23</v>
      </c>
      <c r="C1708">
        <v>584885</v>
      </c>
      <c r="D1708">
        <v>7016443</v>
      </c>
      <c r="J1708" s="19" t="s">
        <v>22</v>
      </c>
      <c r="K1708" s="19">
        <v>582547</v>
      </c>
      <c r="L1708" s="19">
        <v>7018715</v>
      </c>
    </row>
    <row r="1709" spans="2:12" outlineLevel="2" x14ac:dyDescent="0.25">
      <c r="B1709" t="s">
        <v>23</v>
      </c>
      <c r="C1709">
        <v>584885</v>
      </c>
      <c r="D1709">
        <v>7016443</v>
      </c>
      <c r="J1709" s="19" t="s">
        <v>22</v>
      </c>
      <c r="K1709" s="19">
        <v>582547</v>
      </c>
      <c r="L1709" s="19">
        <v>7018715</v>
      </c>
    </row>
    <row r="1710" spans="2:12" outlineLevel="2" x14ac:dyDescent="0.25">
      <c r="B1710" t="s">
        <v>23</v>
      </c>
      <c r="C1710">
        <v>584885</v>
      </c>
      <c r="D1710">
        <v>7016443</v>
      </c>
      <c r="J1710" s="19" t="s">
        <v>22</v>
      </c>
      <c r="K1710" s="19">
        <v>582547</v>
      </c>
      <c r="L1710" s="19">
        <v>7018715</v>
      </c>
    </row>
    <row r="1711" spans="2:12" outlineLevel="2" x14ac:dyDescent="0.25">
      <c r="B1711" t="s">
        <v>23</v>
      </c>
      <c r="C1711">
        <v>584770</v>
      </c>
      <c r="D1711">
        <v>7016380</v>
      </c>
      <c r="J1711" s="19" t="s">
        <v>22</v>
      </c>
      <c r="K1711" s="19">
        <v>583354</v>
      </c>
      <c r="L1711" s="19">
        <v>7018121</v>
      </c>
    </row>
    <row r="1712" spans="2:12" outlineLevel="2" x14ac:dyDescent="0.25">
      <c r="B1712" t="s">
        <v>23</v>
      </c>
      <c r="C1712">
        <v>584885</v>
      </c>
      <c r="D1712">
        <v>7016443</v>
      </c>
      <c r="J1712" s="19" t="s">
        <v>22</v>
      </c>
      <c r="K1712" s="19">
        <v>583354</v>
      </c>
      <c r="L1712" s="19">
        <v>7018121</v>
      </c>
    </row>
    <row r="1713" spans="2:12" outlineLevel="2" x14ac:dyDescent="0.25">
      <c r="B1713" t="s">
        <v>23</v>
      </c>
      <c r="C1713">
        <v>584973</v>
      </c>
      <c r="D1713">
        <v>7016115</v>
      </c>
      <c r="J1713" s="19" t="s">
        <v>22</v>
      </c>
      <c r="K1713" s="19">
        <v>582547</v>
      </c>
      <c r="L1713" s="19">
        <v>7018715</v>
      </c>
    </row>
    <row r="1714" spans="2:12" outlineLevel="2" x14ac:dyDescent="0.25">
      <c r="B1714" t="s">
        <v>23</v>
      </c>
      <c r="C1714">
        <v>584707</v>
      </c>
      <c r="D1714">
        <v>7015721</v>
      </c>
      <c r="J1714" s="19" t="s">
        <v>22</v>
      </c>
      <c r="K1714" s="19">
        <v>582547</v>
      </c>
      <c r="L1714" s="19">
        <v>7018715</v>
      </c>
    </row>
    <row r="1715" spans="2:12" outlineLevel="2" x14ac:dyDescent="0.25">
      <c r="B1715" t="s">
        <v>23</v>
      </c>
      <c r="C1715">
        <v>584707</v>
      </c>
      <c r="D1715">
        <v>7015721</v>
      </c>
      <c r="J1715" s="19" t="s">
        <v>22</v>
      </c>
      <c r="K1715" s="19">
        <v>582510</v>
      </c>
      <c r="L1715" s="19">
        <v>7018289</v>
      </c>
    </row>
    <row r="1716" spans="2:12" outlineLevel="2" x14ac:dyDescent="0.25">
      <c r="B1716" t="s">
        <v>23</v>
      </c>
      <c r="C1716">
        <v>584707</v>
      </c>
      <c r="D1716">
        <v>7015721</v>
      </c>
      <c r="J1716" s="19" t="s">
        <v>22</v>
      </c>
      <c r="K1716" s="19">
        <v>582547</v>
      </c>
      <c r="L1716" s="19">
        <v>7018715</v>
      </c>
    </row>
    <row r="1717" spans="2:12" outlineLevel="2" x14ac:dyDescent="0.25">
      <c r="B1717" t="s">
        <v>23</v>
      </c>
      <c r="C1717">
        <v>584563</v>
      </c>
      <c r="D1717">
        <v>7016191</v>
      </c>
      <c r="J1717" s="19" t="s">
        <v>22</v>
      </c>
      <c r="K1717" s="19">
        <v>582510</v>
      </c>
      <c r="L1717" s="19">
        <v>7018289</v>
      </c>
    </row>
    <row r="1718" spans="2:12" outlineLevel="1" x14ac:dyDescent="0.25">
      <c r="I1718" s="5" t="s">
        <v>58</v>
      </c>
      <c r="J1718" s="20">
        <f>SUBTOTAL(3,J1670:J1717)</f>
        <v>48</v>
      </c>
      <c r="K1718" s="19"/>
      <c r="L1718" s="19"/>
    </row>
    <row r="1719" spans="2:12" outlineLevel="2" x14ac:dyDescent="0.25">
      <c r="B1719" t="s">
        <v>23</v>
      </c>
      <c r="C1719">
        <v>584350</v>
      </c>
      <c r="D1719">
        <v>7016240</v>
      </c>
      <c r="J1719" s="19" t="s">
        <v>23</v>
      </c>
      <c r="K1719" s="19">
        <v>584770</v>
      </c>
      <c r="L1719" s="19">
        <v>7016380</v>
      </c>
    </row>
    <row r="1720" spans="2:12" outlineLevel="2" x14ac:dyDescent="0.25">
      <c r="B1720" t="s">
        <v>23</v>
      </c>
      <c r="C1720">
        <v>584707</v>
      </c>
      <c r="D1720">
        <v>7015721</v>
      </c>
      <c r="J1720" s="19" t="s">
        <v>23</v>
      </c>
      <c r="K1720" s="19">
        <v>584770</v>
      </c>
      <c r="L1720" s="19">
        <v>7016380</v>
      </c>
    </row>
    <row r="1721" spans="2:12" outlineLevel="2" x14ac:dyDescent="0.25">
      <c r="B1721" t="s">
        <v>23</v>
      </c>
      <c r="C1721">
        <v>584707</v>
      </c>
      <c r="D1721">
        <v>7015721</v>
      </c>
      <c r="J1721" s="19" t="s">
        <v>23</v>
      </c>
      <c r="K1721" s="19">
        <v>584770</v>
      </c>
      <c r="L1721" s="19">
        <v>7016380</v>
      </c>
    </row>
    <row r="1722" spans="2:12" outlineLevel="2" x14ac:dyDescent="0.25">
      <c r="B1722" t="s">
        <v>23</v>
      </c>
      <c r="C1722">
        <v>585162</v>
      </c>
      <c r="D1722">
        <v>7016476</v>
      </c>
      <c r="J1722" s="19" t="s">
        <v>23</v>
      </c>
      <c r="K1722" s="19">
        <v>584770</v>
      </c>
      <c r="L1722" s="19">
        <v>7016380</v>
      </c>
    </row>
    <row r="1723" spans="2:12" outlineLevel="2" x14ac:dyDescent="0.25">
      <c r="B1723" t="s">
        <v>23</v>
      </c>
      <c r="C1723">
        <v>585350</v>
      </c>
      <c r="D1723">
        <v>7016559</v>
      </c>
      <c r="J1723" s="19" t="s">
        <v>23</v>
      </c>
      <c r="K1723" s="19">
        <v>585162</v>
      </c>
      <c r="L1723" s="19">
        <v>7016476</v>
      </c>
    </row>
    <row r="1724" spans="2:12" outlineLevel="2" x14ac:dyDescent="0.25">
      <c r="B1724" t="s">
        <v>23</v>
      </c>
      <c r="C1724">
        <v>584953</v>
      </c>
      <c r="D1724">
        <v>7016614</v>
      </c>
      <c r="J1724" s="19" t="s">
        <v>23</v>
      </c>
      <c r="K1724" s="19">
        <v>584770</v>
      </c>
      <c r="L1724" s="19">
        <v>7016380</v>
      </c>
    </row>
    <row r="1725" spans="2:12" outlineLevel="2" x14ac:dyDescent="0.25">
      <c r="B1725" t="s">
        <v>23</v>
      </c>
      <c r="C1725">
        <v>585501</v>
      </c>
      <c r="D1725">
        <v>7016994</v>
      </c>
      <c r="J1725" s="19" t="s">
        <v>23</v>
      </c>
      <c r="K1725" s="19">
        <v>585162</v>
      </c>
      <c r="L1725" s="19">
        <v>7016476</v>
      </c>
    </row>
    <row r="1726" spans="2:12" outlineLevel="2" x14ac:dyDescent="0.25">
      <c r="B1726" t="s">
        <v>23</v>
      </c>
      <c r="C1726">
        <v>584973</v>
      </c>
      <c r="D1726">
        <v>7016115</v>
      </c>
      <c r="J1726" s="19" t="s">
        <v>23</v>
      </c>
      <c r="K1726" s="19">
        <v>584371</v>
      </c>
      <c r="L1726" s="19">
        <v>7016151</v>
      </c>
    </row>
    <row r="1727" spans="2:12" outlineLevel="2" x14ac:dyDescent="0.25">
      <c r="B1727" t="s">
        <v>23</v>
      </c>
      <c r="C1727">
        <v>584707</v>
      </c>
      <c r="D1727">
        <v>7015721</v>
      </c>
      <c r="J1727" s="19" t="s">
        <v>23</v>
      </c>
      <c r="K1727" s="19">
        <v>585162</v>
      </c>
      <c r="L1727" s="19">
        <v>7016476</v>
      </c>
    </row>
    <row r="1728" spans="2:12" outlineLevel="2" x14ac:dyDescent="0.25">
      <c r="B1728" t="s">
        <v>23</v>
      </c>
      <c r="C1728">
        <v>584707</v>
      </c>
      <c r="D1728">
        <v>7015721</v>
      </c>
      <c r="J1728" s="19" t="s">
        <v>23</v>
      </c>
      <c r="K1728" s="19">
        <v>585550</v>
      </c>
      <c r="L1728" s="19">
        <v>7016972</v>
      </c>
    </row>
    <row r="1729" spans="1:12" outlineLevel="2" x14ac:dyDescent="0.25">
      <c r="B1729" t="s">
        <v>23</v>
      </c>
      <c r="C1729">
        <v>585162</v>
      </c>
      <c r="D1729">
        <v>7016476</v>
      </c>
      <c r="J1729" s="19" t="s">
        <v>23</v>
      </c>
      <c r="K1729" s="19">
        <v>585444</v>
      </c>
      <c r="L1729" s="19">
        <v>7016676</v>
      </c>
    </row>
    <row r="1730" spans="1:12" outlineLevel="2" x14ac:dyDescent="0.25">
      <c r="B1730" t="s">
        <v>23</v>
      </c>
      <c r="C1730">
        <v>584862</v>
      </c>
      <c r="D1730">
        <v>7016224</v>
      </c>
      <c r="J1730" s="19" t="s">
        <v>23</v>
      </c>
      <c r="K1730" s="19">
        <v>585444</v>
      </c>
      <c r="L1730" s="19">
        <v>7016676</v>
      </c>
    </row>
    <row r="1731" spans="1:12" outlineLevel="2" x14ac:dyDescent="0.25">
      <c r="B1731" t="s">
        <v>23</v>
      </c>
      <c r="C1731">
        <v>584563</v>
      </c>
      <c r="D1731">
        <v>7016191</v>
      </c>
      <c r="J1731" s="19" t="s">
        <v>23</v>
      </c>
      <c r="K1731" s="19">
        <v>585395</v>
      </c>
      <c r="L1731" s="19">
        <v>7016630</v>
      </c>
    </row>
    <row r="1732" spans="1:12" outlineLevel="2" x14ac:dyDescent="0.25">
      <c r="A1732" s="5" t="s">
        <v>59</v>
      </c>
      <c r="B1732">
        <f>SUBTOTAL(3,B1564:B1731)</f>
        <v>166</v>
      </c>
      <c r="J1732" s="19" t="s">
        <v>23</v>
      </c>
      <c r="K1732" s="19">
        <v>584371</v>
      </c>
      <c r="L1732" s="19">
        <v>7016151</v>
      </c>
    </row>
    <row r="1733" spans="1:12" outlineLevel="2" x14ac:dyDescent="0.25">
      <c r="B1733" s="19" t="s">
        <v>24</v>
      </c>
      <c r="C1733" s="19">
        <v>584387</v>
      </c>
      <c r="D1733" s="19">
        <v>7016589</v>
      </c>
      <c r="J1733" s="19" t="s">
        <v>23</v>
      </c>
      <c r="K1733" s="19">
        <v>584371</v>
      </c>
      <c r="L1733" s="19">
        <v>7016151</v>
      </c>
    </row>
    <row r="1734" spans="1:12" outlineLevel="2" x14ac:dyDescent="0.25">
      <c r="B1734" s="19" t="s">
        <v>24</v>
      </c>
      <c r="C1734" s="19">
        <v>584354</v>
      </c>
      <c r="D1734" s="19">
        <v>7016566</v>
      </c>
      <c r="J1734" s="19" t="s">
        <v>23</v>
      </c>
      <c r="K1734" s="19">
        <v>584371</v>
      </c>
      <c r="L1734" s="19">
        <v>7016151</v>
      </c>
    </row>
    <row r="1735" spans="1:12" outlineLevel="2" x14ac:dyDescent="0.25">
      <c r="B1735" s="19" t="s">
        <v>24</v>
      </c>
      <c r="C1735" s="19">
        <v>584434</v>
      </c>
      <c r="D1735" s="19">
        <v>7016876</v>
      </c>
      <c r="J1735" s="19" t="s">
        <v>23</v>
      </c>
      <c r="K1735" s="19">
        <v>585444</v>
      </c>
      <c r="L1735" s="19">
        <v>7016676</v>
      </c>
    </row>
    <row r="1736" spans="1:12" outlineLevel="2" x14ac:dyDescent="0.25">
      <c r="B1736" s="19" t="s">
        <v>24</v>
      </c>
      <c r="C1736" s="19">
        <v>584629</v>
      </c>
      <c r="D1736" s="19">
        <v>7016842</v>
      </c>
      <c r="J1736" s="19" t="s">
        <v>23</v>
      </c>
      <c r="K1736" s="19">
        <v>585444</v>
      </c>
      <c r="L1736" s="19">
        <v>7016676</v>
      </c>
    </row>
    <row r="1737" spans="1:12" outlineLevel="2" x14ac:dyDescent="0.25">
      <c r="B1737" s="19" t="s">
        <v>24</v>
      </c>
      <c r="C1737" s="19">
        <v>584225</v>
      </c>
      <c r="D1737" s="19">
        <v>7016823</v>
      </c>
      <c r="J1737" s="19" t="s">
        <v>23</v>
      </c>
      <c r="K1737" s="19">
        <v>585444</v>
      </c>
      <c r="L1737" s="19">
        <v>7016676</v>
      </c>
    </row>
    <row r="1738" spans="1:12" outlineLevel="2" x14ac:dyDescent="0.25">
      <c r="B1738" s="19" t="s">
        <v>24</v>
      </c>
      <c r="C1738" s="19">
        <v>584235</v>
      </c>
      <c r="D1738" s="19">
        <v>7016994</v>
      </c>
      <c r="J1738" s="19" t="s">
        <v>23</v>
      </c>
      <c r="K1738" s="19">
        <v>584371</v>
      </c>
      <c r="L1738" s="19">
        <v>7016151</v>
      </c>
    </row>
    <row r="1739" spans="1:12" outlineLevel="2" x14ac:dyDescent="0.25">
      <c r="B1739" s="19" t="s">
        <v>24</v>
      </c>
      <c r="C1739" s="19">
        <v>584235</v>
      </c>
      <c r="D1739" s="19">
        <v>7016994</v>
      </c>
      <c r="J1739" s="19" t="s">
        <v>23</v>
      </c>
      <c r="K1739" s="19">
        <v>584371</v>
      </c>
      <c r="L1739" s="19">
        <v>7016151</v>
      </c>
    </row>
    <row r="1740" spans="1:12" outlineLevel="2" x14ac:dyDescent="0.25">
      <c r="B1740" s="19" t="s">
        <v>24</v>
      </c>
      <c r="C1740" s="19">
        <v>584235</v>
      </c>
      <c r="D1740" s="19">
        <v>7016994</v>
      </c>
      <c r="J1740" s="19" t="s">
        <v>23</v>
      </c>
      <c r="K1740" s="19">
        <v>584371</v>
      </c>
      <c r="L1740" s="19">
        <v>7016151</v>
      </c>
    </row>
    <row r="1741" spans="1:12" outlineLevel="2" x14ac:dyDescent="0.25">
      <c r="B1741" s="19" t="s">
        <v>24</v>
      </c>
      <c r="C1741" s="19">
        <v>584235</v>
      </c>
      <c r="D1741" s="19">
        <v>7016994</v>
      </c>
      <c r="J1741" s="19" t="s">
        <v>23</v>
      </c>
      <c r="K1741" s="19">
        <v>585444</v>
      </c>
      <c r="L1741" s="19">
        <v>7016676</v>
      </c>
    </row>
    <row r="1742" spans="1:12" outlineLevel="2" x14ac:dyDescent="0.25">
      <c r="B1742" s="19" t="s">
        <v>24</v>
      </c>
      <c r="C1742" s="19">
        <v>584235</v>
      </c>
      <c r="D1742" s="19">
        <v>7016994</v>
      </c>
      <c r="J1742" s="19" t="s">
        <v>23</v>
      </c>
      <c r="K1742" s="19">
        <v>585444</v>
      </c>
      <c r="L1742" s="19">
        <v>7016676</v>
      </c>
    </row>
    <row r="1743" spans="1:12" outlineLevel="2" x14ac:dyDescent="0.25">
      <c r="B1743" s="19" t="s">
        <v>24</v>
      </c>
      <c r="C1743" s="19">
        <v>584235</v>
      </c>
      <c r="D1743" s="19">
        <v>7016994</v>
      </c>
      <c r="J1743" s="19" t="s">
        <v>23</v>
      </c>
      <c r="K1743" s="19">
        <v>585444</v>
      </c>
      <c r="L1743" s="19">
        <v>7016676</v>
      </c>
    </row>
    <row r="1744" spans="1:12" outlineLevel="2" x14ac:dyDescent="0.25">
      <c r="B1744" s="19" t="s">
        <v>24</v>
      </c>
      <c r="C1744" s="19">
        <v>584235</v>
      </c>
      <c r="D1744" s="19">
        <v>7016994</v>
      </c>
      <c r="J1744" s="19" t="s">
        <v>23</v>
      </c>
      <c r="K1744" s="19">
        <v>585444</v>
      </c>
      <c r="L1744" s="19">
        <v>7016676</v>
      </c>
    </row>
    <row r="1745" spans="2:12" outlineLevel="2" x14ac:dyDescent="0.25">
      <c r="B1745" s="19" t="s">
        <v>24</v>
      </c>
      <c r="C1745" s="19">
        <v>584235</v>
      </c>
      <c r="D1745" s="19">
        <v>7016994</v>
      </c>
      <c r="J1745" s="19" t="s">
        <v>23</v>
      </c>
      <c r="K1745" s="19">
        <v>585444</v>
      </c>
      <c r="L1745" s="19">
        <v>7016676</v>
      </c>
    </row>
    <row r="1746" spans="2:12" outlineLevel="2" x14ac:dyDescent="0.25">
      <c r="B1746" s="19" t="s">
        <v>24</v>
      </c>
      <c r="C1746" s="19">
        <v>584524</v>
      </c>
      <c r="D1746" s="19">
        <v>7016757</v>
      </c>
      <c r="J1746" s="19" t="s">
        <v>23</v>
      </c>
      <c r="K1746" s="19">
        <v>584371</v>
      </c>
      <c r="L1746" s="19">
        <v>7016151</v>
      </c>
    </row>
    <row r="1747" spans="2:12" outlineLevel="2" x14ac:dyDescent="0.25">
      <c r="B1747" s="19" t="s">
        <v>24</v>
      </c>
      <c r="C1747" s="19">
        <v>584235</v>
      </c>
      <c r="D1747" s="19">
        <v>7016994</v>
      </c>
      <c r="J1747" s="19" t="s">
        <v>23</v>
      </c>
      <c r="K1747" s="19">
        <v>585444</v>
      </c>
      <c r="L1747" s="19">
        <v>7016676</v>
      </c>
    </row>
    <row r="1748" spans="2:12" outlineLevel="2" x14ac:dyDescent="0.25">
      <c r="B1748" s="19" t="s">
        <v>24</v>
      </c>
      <c r="C1748" s="19">
        <v>584728</v>
      </c>
      <c r="D1748" s="19">
        <v>7016870</v>
      </c>
      <c r="J1748" s="19" t="s">
        <v>23</v>
      </c>
      <c r="K1748" s="19">
        <v>585444</v>
      </c>
      <c r="L1748" s="19">
        <v>7016676</v>
      </c>
    </row>
    <row r="1749" spans="2:12" outlineLevel="2" x14ac:dyDescent="0.25">
      <c r="B1749" s="19" t="s">
        <v>24</v>
      </c>
      <c r="C1749" s="19">
        <v>583871</v>
      </c>
      <c r="D1749" s="19">
        <v>7017641</v>
      </c>
      <c r="J1749" s="19" t="s">
        <v>23</v>
      </c>
      <c r="K1749" s="19">
        <v>585444</v>
      </c>
      <c r="L1749" s="19">
        <v>7016676</v>
      </c>
    </row>
    <row r="1750" spans="2:12" outlineLevel="2" x14ac:dyDescent="0.25">
      <c r="B1750" s="19" t="s">
        <v>24</v>
      </c>
      <c r="C1750" s="19">
        <v>583871</v>
      </c>
      <c r="D1750" s="19">
        <v>7017641</v>
      </c>
      <c r="J1750" s="19" t="s">
        <v>23</v>
      </c>
      <c r="K1750" s="19">
        <v>584371</v>
      </c>
      <c r="L1750" s="19">
        <v>7016151</v>
      </c>
    </row>
    <row r="1751" spans="2:12" outlineLevel="2" x14ac:dyDescent="0.25">
      <c r="B1751" s="19" t="s">
        <v>24</v>
      </c>
      <c r="C1751" s="19">
        <v>583871</v>
      </c>
      <c r="D1751" s="19">
        <v>7017641</v>
      </c>
      <c r="J1751" s="19" t="s">
        <v>23</v>
      </c>
      <c r="K1751" s="19">
        <v>584371</v>
      </c>
      <c r="L1751" s="19">
        <v>7016151</v>
      </c>
    </row>
    <row r="1752" spans="2:12" outlineLevel="2" x14ac:dyDescent="0.25">
      <c r="B1752" s="19" t="s">
        <v>24</v>
      </c>
      <c r="C1752" s="19">
        <v>583871</v>
      </c>
      <c r="D1752" s="19">
        <v>7017641</v>
      </c>
      <c r="J1752" s="19" t="s">
        <v>23</v>
      </c>
      <c r="K1752" s="19">
        <v>584398</v>
      </c>
      <c r="L1752" s="19">
        <v>7016086</v>
      </c>
    </row>
    <row r="1753" spans="2:12" outlineLevel="2" x14ac:dyDescent="0.25">
      <c r="B1753" s="19" t="s">
        <v>24</v>
      </c>
      <c r="C1753" s="19">
        <v>583871</v>
      </c>
      <c r="D1753" s="19">
        <v>7017641</v>
      </c>
      <c r="J1753" s="19" t="s">
        <v>23</v>
      </c>
      <c r="K1753" s="19">
        <v>584929</v>
      </c>
      <c r="L1753" s="19">
        <v>7017153</v>
      </c>
    </row>
    <row r="1754" spans="2:12" outlineLevel="2" x14ac:dyDescent="0.25">
      <c r="B1754" s="19" t="s">
        <v>24</v>
      </c>
      <c r="C1754" s="19">
        <v>583871</v>
      </c>
      <c r="D1754" s="19">
        <v>7017641</v>
      </c>
      <c r="J1754" s="19" t="s">
        <v>23</v>
      </c>
      <c r="K1754" s="19">
        <v>584929</v>
      </c>
      <c r="L1754" s="19">
        <v>7017153</v>
      </c>
    </row>
    <row r="1755" spans="2:12" outlineLevel="2" x14ac:dyDescent="0.25">
      <c r="B1755" s="19" t="s">
        <v>24</v>
      </c>
      <c r="C1755" s="19">
        <v>583871</v>
      </c>
      <c r="D1755" s="19">
        <v>7017641</v>
      </c>
      <c r="J1755" s="19" t="s">
        <v>23</v>
      </c>
      <c r="K1755" s="19">
        <v>584929</v>
      </c>
      <c r="L1755" s="19">
        <v>7017153</v>
      </c>
    </row>
    <row r="1756" spans="2:12" outlineLevel="2" x14ac:dyDescent="0.25">
      <c r="B1756" s="19" t="s">
        <v>24</v>
      </c>
      <c r="C1756" s="19">
        <v>583871</v>
      </c>
      <c r="D1756" s="19">
        <v>7017641</v>
      </c>
      <c r="J1756" s="19" t="s">
        <v>23</v>
      </c>
      <c r="K1756" s="19">
        <v>584929</v>
      </c>
      <c r="L1756" s="19">
        <v>7017153</v>
      </c>
    </row>
    <row r="1757" spans="2:12" outlineLevel="2" x14ac:dyDescent="0.25">
      <c r="B1757" s="19" t="s">
        <v>24</v>
      </c>
      <c r="C1757" s="19">
        <v>583871</v>
      </c>
      <c r="D1757" s="19">
        <v>7017641</v>
      </c>
      <c r="J1757" s="19" t="s">
        <v>23</v>
      </c>
      <c r="K1757" s="19">
        <v>585444</v>
      </c>
      <c r="L1757" s="19">
        <v>7016676</v>
      </c>
    </row>
    <row r="1758" spans="2:12" outlineLevel="2" x14ac:dyDescent="0.25">
      <c r="B1758" s="19" t="s">
        <v>24</v>
      </c>
      <c r="C1758" s="19">
        <v>584235</v>
      </c>
      <c r="D1758" s="19">
        <v>7016994</v>
      </c>
      <c r="J1758" s="19" t="s">
        <v>23</v>
      </c>
      <c r="K1758" s="19">
        <v>584371</v>
      </c>
      <c r="L1758" s="19">
        <v>7016151</v>
      </c>
    </row>
    <row r="1759" spans="2:12" outlineLevel="2" x14ac:dyDescent="0.25">
      <c r="B1759" s="19" t="s">
        <v>24</v>
      </c>
      <c r="C1759" s="19">
        <v>584235</v>
      </c>
      <c r="D1759" s="19">
        <v>7016994</v>
      </c>
      <c r="J1759" s="19" t="s">
        <v>23</v>
      </c>
      <c r="K1759" s="19">
        <v>585444</v>
      </c>
      <c r="L1759" s="19">
        <v>7016676</v>
      </c>
    </row>
    <row r="1760" spans="2:12" outlineLevel="2" x14ac:dyDescent="0.25">
      <c r="B1760" s="19" t="s">
        <v>24</v>
      </c>
      <c r="C1760" s="19">
        <v>584354</v>
      </c>
      <c r="D1760" s="19">
        <v>7016566</v>
      </c>
      <c r="J1760" s="19" t="s">
        <v>23</v>
      </c>
      <c r="K1760" s="19">
        <v>585444</v>
      </c>
      <c r="L1760" s="19">
        <v>7016676</v>
      </c>
    </row>
    <row r="1761" spans="2:12" outlineLevel="2" x14ac:dyDescent="0.25">
      <c r="B1761" s="19" t="s">
        <v>24</v>
      </c>
      <c r="C1761" s="19">
        <v>584235</v>
      </c>
      <c r="D1761" s="19">
        <v>7016994</v>
      </c>
      <c r="J1761" s="19" t="s">
        <v>23</v>
      </c>
      <c r="K1761" s="19">
        <v>585550</v>
      </c>
      <c r="L1761" s="19">
        <v>7016972</v>
      </c>
    </row>
    <row r="1762" spans="2:12" outlineLevel="2" x14ac:dyDescent="0.25">
      <c r="B1762" s="19" t="s">
        <v>24</v>
      </c>
      <c r="C1762" s="19">
        <v>583907</v>
      </c>
      <c r="D1762" s="19">
        <v>7017633</v>
      </c>
      <c r="J1762" s="19" t="s">
        <v>23</v>
      </c>
      <c r="K1762" s="19">
        <v>584371</v>
      </c>
      <c r="L1762" s="19">
        <v>7016151</v>
      </c>
    </row>
    <row r="1763" spans="2:12" outlineLevel="2" x14ac:dyDescent="0.25">
      <c r="B1763" s="19" t="s">
        <v>24</v>
      </c>
      <c r="C1763" s="19">
        <v>584531</v>
      </c>
      <c r="D1763" s="19">
        <v>7016742</v>
      </c>
      <c r="J1763" s="19" t="s">
        <v>23</v>
      </c>
      <c r="K1763" s="19">
        <v>584371</v>
      </c>
      <c r="L1763" s="19">
        <v>7016151</v>
      </c>
    </row>
    <row r="1764" spans="2:12" outlineLevel="2" x14ac:dyDescent="0.25">
      <c r="B1764" s="19" t="s">
        <v>24</v>
      </c>
      <c r="C1764" s="19">
        <v>583674</v>
      </c>
      <c r="D1764" s="19">
        <v>7017693</v>
      </c>
      <c r="J1764" s="19" t="s">
        <v>23</v>
      </c>
      <c r="K1764" s="19">
        <v>584371</v>
      </c>
      <c r="L1764" s="19">
        <v>7016151</v>
      </c>
    </row>
    <row r="1765" spans="2:12" outlineLevel="2" x14ac:dyDescent="0.25">
      <c r="B1765" s="19" t="s">
        <v>24</v>
      </c>
      <c r="C1765" s="19">
        <v>583761</v>
      </c>
      <c r="D1765" s="19">
        <v>7017537</v>
      </c>
      <c r="J1765" s="19" t="s">
        <v>23</v>
      </c>
      <c r="K1765" s="19">
        <v>584371</v>
      </c>
      <c r="L1765" s="19">
        <v>7016151</v>
      </c>
    </row>
    <row r="1766" spans="2:12" outlineLevel="2" x14ac:dyDescent="0.25">
      <c r="B1766" s="19" t="s">
        <v>24</v>
      </c>
      <c r="C1766" s="19">
        <v>583761</v>
      </c>
      <c r="D1766" s="19">
        <v>7017537</v>
      </c>
      <c r="J1766" s="19" t="s">
        <v>23</v>
      </c>
      <c r="K1766" s="19">
        <v>584371</v>
      </c>
      <c r="L1766" s="19">
        <v>7016151</v>
      </c>
    </row>
    <row r="1767" spans="2:12" outlineLevel="2" x14ac:dyDescent="0.25">
      <c r="B1767" s="19" t="s">
        <v>24</v>
      </c>
      <c r="C1767" s="19">
        <v>583761</v>
      </c>
      <c r="D1767" s="19">
        <v>7017537</v>
      </c>
      <c r="J1767" s="19" t="s">
        <v>23</v>
      </c>
      <c r="K1767" s="19">
        <v>584371</v>
      </c>
      <c r="L1767" s="19">
        <v>7016151</v>
      </c>
    </row>
    <row r="1768" spans="2:12" outlineLevel="2" x14ac:dyDescent="0.25">
      <c r="B1768" s="19" t="s">
        <v>24</v>
      </c>
      <c r="C1768" s="19">
        <v>583761</v>
      </c>
      <c r="D1768" s="19">
        <v>7017537</v>
      </c>
      <c r="J1768" s="19" t="s">
        <v>23</v>
      </c>
      <c r="K1768" s="19">
        <v>585395</v>
      </c>
      <c r="L1768" s="19">
        <v>7016630</v>
      </c>
    </row>
    <row r="1769" spans="2:12" outlineLevel="2" x14ac:dyDescent="0.25">
      <c r="B1769" s="19" t="s">
        <v>24</v>
      </c>
      <c r="C1769" s="19">
        <v>583761</v>
      </c>
      <c r="D1769" s="19">
        <v>7017537</v>
      </c>
      <c r="J1769" s="19" t="s">
        <v>23</v>
      </c>
      <c r="K1769" s="19">
        <v>584371</v>
      </c>
      <c r="L1769" s="19">
        <v>7016151</v>
      </c>
    </row>
    <row r="1770" spans="2:12" outlineLevel="2" x14ac:dyDescent="0.25">
      <c r="B1770" s="19" t="s">
        <v>24</v>
      </c>
      <c r="C1770" s="19">
        <v>583761</v>
      </c>
      <c r="D1770" s="19">
        <v>7017537</v>
      </c>
      <c r="J1770" s="19" t="s">
        <v>23</v>
      </c>
      <c r="K1770" s="19">
        <v>584371</v>
      </c>
      <c r="L1770" s="19">
        <v>7016151</v>
      </c>
    </row>
    <row r="1771" spans="2:12" outlineLevel="2" x14ac:dyDescent="0.25">
      <c r="B1771" s="19" t="s">
        <v>24</v>
      </c>
      <c r="C1771" s="19">
        <v>583761</v>
      </c>
      <c r="D1771" s="19">
        <v>7017537</v>
      </c>
      <c r="J1771" s="19" t="s">
        <v>23</v>
      </c>
      <c r="K1771" s="19">
        <v>584371</v>
      </c>
      <c r="L1771" s="19">
        <v>7016151</v>
      </c>
    </row>
    <row r="1772" spans="2:12" outlineLevel="2" x14ac:dyDescent="0.25">
      <c r="B1772" s="19" t="s">
        <v>24</v>
      </c>
      <c r="C1772" s="19">
        <v>583761</v>
      </c>
      <c r="D1772" s="19">
        <v>7017537</v>
      </c>
      <c r="J1772" s="19" t="s">
        <v>23</v>
      </c>
      <c r="K1772" s="19">
        <v>584371</v>
      </c>
      <c r="L1772" s="19">
        <v>7016151</v>
      </c>
    </row>
    <row r="1773" spans="2:12" outlineLevel="2" x14ac:dyDescent="0.25">
      <c r="B1773" s="19" t="s">
        <v>24</v>
      </c>
      <c r="C1773" s="19">
        <v>583761</v>
      </c>
      <c r="D1773" s="19">
        <v>7017537</v>
      </c>
      <c r="J1773" s="19" t="s">
        <v>23</v>
      </c>
      <c r="K1773" s="19">
        <v>585444</v>
      </c>
      <c r="L1773" s="19">
        <v>7016676</v>
      </c>
    </row>
    <row r="1774" spans="2:12" outlineLevel="2" x14ac:dyDescent="0.25">
      <c r="B1774" s="19" t="s">
        <v>24</v>
      </c>
      <c r="C1774" s="19">
        <v>583761</v>
      </c>
      <c r="D1774" s="19">
        <v>7017537</v>
      </c>
      <c r="J1774" s="19" t="s">
        <v>23</v>
      </c>
      <c r="K1774" s="19">
        <v>585416</v>
      </c>
      <c r="L1774" s="19">
        <v>7016884</v>
      </c>
    </row>
    <row r="1775" spans="2:12" outlineLevel="2" x14ac:dyDescent="0.25">
      <c r="B1775" s="19" t="s">
        <v>24</v>
      </c>
      <c r="C1775" s="19">
        <v>583761</v>
      </c>
      <c r="D1775" s="19">
        <v>7017537</v>
      </c>
      <c r="J1775" s="19" t="s">
        <v>23</v>
      </c>
      <c r="K1775" s="19">
        <v>585444</v>
      </c>
      <c r="L1775" s="19">
        <v>7016676</v>
      </c>
    </row>
    <row r="1776" spans="2:12" outlineLevel="2" x14ac:dyDescent="0.25">
      <c r="B1776" s="19" t="s">
        <v>24</v>
      </c>
      <c r="C1776" s="19">
        <v>583761</v>
      </c>
      <c r="D1776" s="19">
        <v>7017537</v>
      </c>
      <c r="J1776" s="19" t="s">
        <v>23</v>
      </c>
      <c r="K1776" s="19">
        <v>584371</v>
      </c>
      <c r="L1776" s="19">
        <v>7016151</v>
      </c>
    </row>
    <row r="1777" spans="2:12" outlineLevel="2" x14ac:dyDescent="0.25">
      <c r="B1777" s="19" t="s">
        <v>24</v>
      </c>
      <c r="C1777" s="19">
        <v>583761</v>
      </c>
      <c r="D1777" s="19">
        <v>7017537</v>
      </c>
      <c r="J1777" s="19" t="s">
        <v>23</v>
      </c>
      <c r="K1777" s="19">
        <v>584371</v>
      </c>
      <c r="L1777" s="19">
        <v>7016151</v>
      </c>
    </row>
    <row r="1778" spans="2:12" outlineLevel="2" x14ac:dyDescent="0.25">
      <c r="B1778" s="19" t="s">
        <v>24</v>
      </c>
      <c r="C1778" s="19">
        <v>583761</v>
      </c>
      <c r="D1778" s="19">
        <v>7017537</v>
      </c>
      <c r="J1778" s="19" t="s">
        <v>23</v>
      </c>
      <c r="K1778" s="19">
        <v>584371</v>
      </c>
      <c r="L1778" s="19">
        <v>7016151</v>
      </c>
    </row>
    <row r="1779" spans="2:12" outlineLevel="2" x14ac:dyDescent="0.25">
      <c r="B1779" s="19" t="s">
        <v>24</v>
      </c>
      <c r="C1779" s="19">
        <v>584471</v>
      </c>
      <c r="D1779" s="19">
        <v>7016855</v>
      </c>
      <c r="J1779" s="19" t="s">
        <v>23</v>
      </c>
      <c r="K1779" s="19">
        <v>584371</v>
      </c>
      <c r="L1779" s="19">
        <v>7016151</v>
      </c>
    </row>
    <row r="1780" spans="2:12" outlineLevel="2" x14ac:dyDescent="0.25">
      <c r="B1780" s="19" t="s">
        <v>24</v>
      </c>
      <c r="C1780" s="19">
        <v>584728</v>
      </c>
      <c r="D1780" s="19">
        <v>7016870</v>
      </c>
      <c r="J1780" s="19" t="s">
        <v>23</v>
      </c>
      <c r="K1780" s="19">
        <v>585424</v>
      </c>
      <c r="L1780" s="19">
        <v>7016898</v>
      </c>
    </row>
    <row r="1781" spans="2:12" outlineLevel="2" x14ac:dyDescent="0.25">
      <c r="B1781" s="19" t="s">
        <v>24</v>
      </c>
      <c r="C1781" s="19">
        <v>584268</v>
      </c>
      <c r="D1781" s="19">
        <v>7017378</v>
      </c>
      <c r="J1781" s="19" t="s">
        <v>23</v>
      </c>
      <c r="K1781" s="19">
        <v>585444</v>
      </c>
      <c r="L1781" s="19">
        <v>7016676</v>
      </c>
    </row>
    <row r="1782" spans="2:12" outlineLevel="2" x14ac:dyDescent="0.25">
      <c r="B1782" s="19" t="s">
        <v>24</v>
      </c>
      <c r="C1782" s="19">
        <v>584337</v>
      </c>
      <c r="D1782" s="19">
        <v>7016540</v>
      </c>
      <c r="J1782" s="19" t="s">
        <v>23</v>
      </c>
      <c r="K1782" s="19">
        <v>584371</v>
      </c>
      <c r="L1782" s="19">
        <v>7016151</v>
      </c>
    </row>
    <row r="1783" spans="2:12" outlineLevel="2" x14ac:dyDescent="0.25">
      <c r="B1783" s="19" t="s">
        <v>24</v>
      </c>
      <c r="C1783" s="19">
        <v>584434</v>
      </c>
      <c r="D1783" s="19">
        <v>7016876</v>
      </c>
      <c r="J1783" s="19" t="s">
        <v>23</v>
      </c>
      <c r="K1783" s="19">
        <v>585271</v>
      </c>
      <c r="L1783" s="19">
        <v>7016940</v>
      </c>
    </row>
    <row r="1784" spans="2:12" outlineLevel="2" x14ac:dyDescent="0.25">
      <c r="B1784" s="19" t="s">
        <v>24</v>
      </c>
      <c r="C1784" s="19">
        <v>584463</v>
      </c>
      <c r="D1784" s="19">
        <v>7017028</v>
      </c>
      <c r="J1784" s="19" t="s">
        <v>23</v>
      </c>
      <c r="K1784" s="19">
        <v>584862</v>
      </c>
      <c r="L1784" s="19">
        <v>7016224</v>
      </c>
    </row>
    <row r="1785" spans="2:12" outlineLevel="2" x14ac:dyDescent="0.25">
      <c r="B1785" s="19" t="s">
        <v>24</v>
      </c>
      <c r="C1785" s="19">
        <v>583871</v>
      </c>
      <c r="D1785" s="19">
        <v>7017641</v>
      </c>
      <c r="J1785" s="19" t="s">
        <v>23</v>
      </c>
      <c r="K1785" s="19">
        <v>584709</v>
      </c>
      <c r="L1785" s="19">
        <v>7016631</v>
      </c>
    </row>
    <row r="1786" spans="2:12" outlineLevel="2" x14ac:dyDescent="0.25">
      <c r="B1786" s="19" t="s">
        <v>24</v>
      </c>
      <c r="C1786" s="19">
        <v>583761</v>
      </c>
      <c r="D1786" s="19">
        <v>7017537</v>
      </c>
      <c r="J1786" s="19" t="s">
        <v>23</v>
      </c>
      <c r="K1786" s="19">
        <v>585356</v>
      </c>
      <c r="L1786" s="19">
        <v>7016591</v>
      </c>
    </row>
    <row r="1787" spans="2:12" outlineLevel="2" x14ac:dyDescent="0.25">
      <c r="B1787" s="19" t="s">
        <v>24</v>
      </c>
      <c r="C1787" s="19">
        <v>584434</v>
      </c>
      <c r="D1787" s="19">
        <v>7016876</v>
      </c>
      <c r="J1787" s="19" t="s">
        <v>23</v>
      </c>
      <c r="K1787" s="19">
        <v>584885</v>
      </c>
      <c r="L1787" s="19">
        <v>7016443</v>
      </c>
    </row>
    <row r="1788" spans="2:12" outlineLevel="2" x14ac:dyDescent="0.25">
      <c r="B1788" s="19" t="s">
        <v>24</v>
      </c>
      <c r="C1788" s="19">
        <v>583761</v>
      </c>
      <c r="D1788" s="19">
        <v>7017537</v>
      </c>
      <c r="J1788" s="19" t="s">
        <v>23</v>
      </c>
      <c r="K1788" s="19">
        <v>584401</v>
      </c>
      <c r="L1788" s="19">
        <v>7016446</v>
      </c>
    </row>
    <row r="1789" spans="2:12" outlineLevel="2" x14ac:dyDescent="0.25">
      <c r="B1789" s="19" t="s">
        <v>24</v>
      </c>
      <c r="C1789" s="19">
        <v>584434</v>
      </c>
      <c r="D1789" s="19">
        <v>7016876</v>
      </c>
      <c r="J1789" s="19" t="s">
        <v>23</v>
      </c>
      <c r="K1789" s="19">
        <v>584885</v>
      </c>
      <c r="L1789" s="19">
        <v>7016443</v>
      </c>
    </row>
    <row r="1790" spans="2:12" outlineLevel="2" x14ac:dyDescent="0.25">
      <c r="B1790" s="19" t="s">
        <v>24</v>
      </c>
      <c r="C1790" s="19">
        <v>584434</v>
      </c>
      <c r="D1790" s="19">
        <v>7016876</v>
      </c>
      <c r="J1790" s="19" t="s">
        <v>23</v>
      </c>
      <c r="K1790" s="19">
        <v>585395</v>
      </c>
      <c r="L1790" s="19">
        <v>7016630</v>
      </c>
    </row>
    <row r="1791" spans="2:12" outlineLevel="2" x14ac:dyDescent="0.25">
      <c r="B1791" s="19" t="s">
        <v>24</v>
      </c>
      <c r="C1791" s="19">
        <v>584434</v>
      </c>
      <c r="D1791" s="19">
        <v>7016876</v>
      </c>
      <c r="J1791" s="19" t="s">
        <v>23</v>
      </c>
      <c r="K1791" s="19">
        <v>584709</v>
      </c>
      <c r="L1791" s="19">
        <v>7016631</v>
      </c>
    </row>
    <row r="1792" spans="2:12" outlineLevel="2" x14ac:dyDescent="0.25">
      <c r="B1792" s="19" t="s">
        <v>24</v>
      </c>
      <c r="C1792" s="19">
        <v>583674</v>
      </c>
      <c r="D1792" s="19">
        <v>7017693</v>
      </c>
      <c r="J1792" s="19" t="s">
        <v>23</v>
      </c>
      <c r="K1792" s="19">
        <v>585416</v>
      </c>
      <c r="L1792" s="19">
        <v>7016884</v>
      </c>
    </row>
    <row r="1793" spans="2:12" outlineLevel="2" x14ac:dyDescent="0.25">
      <c r="B1793" s="19" t="s">
        <v>24</v>
      </c>
      <c r="C1793" s="19">
        <v>584434</v>
      </c>
      <c r="D1793" s="19">
        <v>7016876</v>
      </c>
      <c r="J1793" s="19" t="s">
        <v>23</v>
      </c>
      <c r="K1793" s="19">
        <v>585416</v>
      </c>
      <c r="L1793" s="19">
        <v>7016884</v>
      </c>
    </row>
    <row r="1794" spans="2:12" outlineLevel="2" x14ac:dyDescent="0.25">
      <c r="B1794" s="19" t="s">
        <v>24</v>
      </c>
      <c r="C1794" s="19">
        <v>584434</v>
      </c>
      <c r="D1794" s="19">
        <v>7016876</v>
      </c>
      <c r="J1794" s="19" t="s">
        <v>23</v>
      </c>
      <c r="K1794" s="19">
        <v>585416</v>
      </c>
      <c r="L1794" s="19">
        <v>7016884</v>
      </c>
    </row>
    <row r="1795" spans="2:12" outlineLevel="2" x14ac:dyDescent="0.25">
      <c r="B1795" s="19" t="s">
        <v>24</v>
      </c>
      <c r="C1795" s="19">
        <v>584434</v>
      </c>
      <c r="D1795" s="19">
        <v>7016876</v>
      </c>
      <c r="J1795" s="19" t="s">
        <v>23</v>
      </c>
      <c r="K1795" s="19">
        <v>585000</v>
      </c>
      <c r="L1795" s="19">
        <v>7016651</v>
      </c>
    </row>
    <row r="1796" spans="2:12" outlineLevel="2" x14ac:dyDescent="0.25">
      <c r="B1796" s="19" t="s">
        <v>24</v>
      </c>
      <c r="C1796" s="19">
        <v>583674</v>
      </c>
      <c r="D1796" s="19">
        <v>7017693</v>
      </c>
      <c r="J1796" s="19" t="s">
        <v>23</v>
      </c>
      <c r="K1796" s="19">
        <v>585162</v>
      </c>
      <c r="L1796" s="19">
        <v>7016476</v>
      </c>
    </row>
    <row r="1797" spans="2:12" outlineLevel="2" x14ac:dyDescent="0.25">
      <c r="B1797" s="19" t="s">
        <v>24</v>
      </c>
      <c r="C1797" s="19">
        <v>583674</v>
      </c>
      <c r="D1797" s="19">
        <v>7017693</v>
      </c>
      <c r="J1797" s="19" t="s">
        <v>23</v>
      </c>
      <c r="K1797" s="19">
        <v>585162</v>
      </c>
      <c r="L1797" s="19">
        <v>7016476</v>
      </c>
    </row>
    <row r="1798" spans="2:12" outlineLevel="2" x14ac:dyDescent="0.25">
      <c r="B1798" s="19" t="s">
        <v>24</v>
      </c>
      <c r="C1798" s="19">
        <v>584728</v>
      </c>
      <c r="D1798" s="19">
        <v>7016870</v>
      </c>
      <c r="J1798" s="19" t="s">
        <v>23</v>
      </c>
      <c r="K1798" s="19">
        <v>585162</v>
      </c>
      <c r="L1798" s="19">
        <v>7016476</v>
      </c>
    </row>
    <row r="1799" spans="2:12" outlineLevel="2" x14ac:dyDescent="0.25">
      <c r="B1799" s="19" t="s">
        <v>24</v>
      </c>
      <c r="C1799" s="19">
        <v>584235</v>
      </c>
      <c r="D1799" s="19">
        <v>7016994</v>
      </c>
      <c r="J1799" s="19" t="s">
        <v>23</v>
      </c>
      <c r="K1799" s="19">
        <v>585162</v>
      </c>
      <c r="L1799" s="19">
        <v>7016476</v>
      </c>
    </row>
    <row r="1800" spans="2:12" outlineLevel="2" x14ac:dyDescent="0.25">
      <c r="B1800" s="19" t="s">
        <v>24</v>
      </c>
      <c r="C1800" s="19">
        <v>584337</v>
      </c>
      <c r="D1800" s="19">
        <v>7016540</v>
      </c>
      <c r="J1800" s="19" t="s">
        <v>23</v>
      </c>
      <c r="K1800" s="19">
        <v>585162</v>
      </c>
      <c r="L1800" s="19">
        <v>7016476</v>
      </c>
    </row>
    <row r="1801" spans="2:12" outlineLevel="2" x14ac:dyDescent="0.25">
      <c r="B1801" s="19" t="s">
        <v>24</v>
      </c>
      <c r="C1801" s="19">
        <v>583871</v>
      </c>
      <c r="D1801" s="19">
        <v>7017641</v>
      </c>
      <c r="J1801" s="19" t="s">
        <v>23</v>
      </c>
      <c r="K1801" s="19">
        <v>584371</v>
      </c>
      <c r="L1801" s="19">
        <v>7016151</v>
      </c>
    </row>
    <row r="1802" spans="2:12" outlineLevel="2" x14ac:dyDescent="0.25">
      <c r="B1802" s="19" t="s">
        <v>24</v>
      </c>
      <c r="C1802" s="19">
        <v>583871</v>
      </c>
      <c r="D1802" s="19">
        <v>7017641</v>
      </c>
      <c r="J1802" s="19" t="s">
        <v>23</v>
      </c>
      <c r="K1802" s="19">
        <v>584371</v>
      </c>
      <c r="L1802" s="19">
        <v>7016151</v>
      </c>
    </row>
    <row r="1803" spans="2:12" outlineLevel="2" x14ac:dyDescent="0.25">
      <c r="B1803" s="19" t="s">
        <v>24</v>
      </c>
      <c r="C1803" s="19">
        <v>583871</v>
      </c>
      <c r="D1803" s="19">
        <v>7017641</v>
      </c>
      <c r="J1803" s="19" t="s">
        <v>23</v>
      </c>
      <c r="K1803" s="19">
        <v>584371</v>
      </c>
      <c r="L1803" s="19">
        <v>7016151</v>
      </c>
    </row>
    <row r="1804" spans="2:12" outlineLevel="2" x14ac:dyDescent="0.25">
      <c r="B1804" s="19" t="s">
        <v>24</v>
      </c>
      <c r="C1804" s="19">
        <v>583871</v>
      </c>
      <c r="D1804" s="19">
        <v>7017641</v>
      </c>
      <c r="J1804" s="19" t="s">
        <v>23</v>
      </c>
      <c r="K1804" s="19">
        <v>584371</v>
      </c>
      <c r="L1804" s="19">
        <v>7016151</v>
      </c>
    </row>
    <row r="1805" spans="2:12" outlineLevel="2" x14ac:dyDescent="0.25">
      <c r="B1805" s="19" t="s">
        <v>24</v>
      </c>
      <c r="C1805" s="19">
        <v>583871</v>
      </c>
      <c r="D1805" s="19">
        <v>7017641</v>
      </c>
      <c r="J1805" s="19" t="s">
        <v>23</v>
      </c>
      <c r="K1805" s="19">
        <v>584371</v>
      </c>
      <c r="L1805" s="19">
        <v>7016151</v>
      </c>
    </row>
    <row r="1806" spans="2:12" outlineLevel="2" x14ac:dyDescent="0.25">
      <c r="B1806" s="19" t="s">
        <v>24</v>
      </c>
      <c r="C1806" s="19">
        <v>583871</v>
      </c>
      <c r="D1806" s="19">
        <v>7017641</v>
      </c>
      <c r="J1806" s="19" t="s">
        <v>23</v>
      </c>
      <c r="K1806" s="19">
        <v>584885</v>
      </c>
      <c r="L1806" s="19">
        <v>7016443</v>
      </c>
    </row>
    <row r="1807" spans="2:12" outlineLevel="2" x14ac:dyDescent="0.25">
      <c r="B1807" s="19" t="s">
        <v>24</v>
      </c>
      <c r="C1807" s="19">
        <v>583871</v>
      </c>
      <c r="D1807" s="19">
        <v>7017641</v>
      </c>
      <c r="J1807" s="19" t="s">
        <v>23</v>
      </c>
      <c r="K1807" s="19">
        <v>584371</v>
      </c>
      <c r="L1807" s="19">
        <v>7016151</v>
      </c>
    </row>
    <row r="1808" spans="2:12" outlineLevel="2" x14ac:dyDescent="0.25">
      <c r="B1808" s="19" t="s">
        <v>24</v>
      </c>
      <c r="C1808" s="19">
        <v>583871</v>
      </c>
      <c r="D1808" s="19">
        <v>7017641</v>
      </c>
      <c r="J1808" s="19" t="s">
        <v>23</v>
      </c>
      <c r="K1808" s="19">
        <v>584371</v>
      </c>
      <c r="L1808" s="19">
        <v>7016151</v>
      </c>
    </row>
    <row r="1809" spans="2:12" outlineLevel="2" x14ac:dyDescent="0.25">
      <c r="B1809" s="19" t="s">
        <v>24</v>
      </c>
      <c r="C1809" s="19">
        <v>583871</v>
      </c>
      <c r="D1809" s="19">
        <v>7017641</v>
      </c>
      <c r="J1809" s="19" t="s">
        <v>23</v>
      </c>
      <c r="K1809" s="19">
        <v>584885</v>
      </c>
      <c r="L1809" s="19">
        <v>7016443</v>
      </c>
    </row>
    <row r="1810" spans="2:12" outlineLevel="2" x14ac:dyDescent="0.25">
      <c r="B1810" s="19" t="s">
        <v>24</v>
      </c>
      <c r="C1810" s="19">
        <v>583871</v>
      </c>
      <c r="D1810" s="19">
        <v>7017641</v>
      </c>
      <c r="J1810" s="19" t="s">
        <v>23</v>
      </c>
      <c r="K1810" s="19">
        <v>584885</v>
      </c>
      <c r="L1810" s="19">
        <v>7016443</v>
      </c>
    </row>
    <row r="1811" spans="2:12" outlineLevel="2" x14ac:dyDescent="0.25">
      <c r="B1811" s="19" t="s">
        <v>24</v>
      </c>
      <c r="C1811" s="19">
        <v>583871</v>
      </c>
      <c r="D1811" s="19">
        <v>7017641</v>
      </c>
      <c r="J1811" s="19" t="s">
        <v>23</v>
      </c>
      <c r="K1811" s="19">
        <v>584885</v>
      </c>
      <c r="L1811" s="19">
        <v>7016443</v>
      </c>
    </row>
    <row r="1812" spans="2:12" outlineLevel="2" x14ac:dyDescent="0.25">
      <c r="B1812" s="19" t="s">
        <v>24</v>
      </c>
      <c r="C1812" s="19">
        <v>583871</v>
      </c>
      <c r="D1812" s="19">
        <v>7017641</v>
      </c>
      <c r="J1812" s="19" t="s">
        <v>23</v>
      </c>
      <c r="K1812" s="19">
        <v>585000</v>
      </c>
      <c r="L1812" s="19">
        <v>7016651</v>
      </c>
    </row>
    <row r="1813" spans="2:12" outlineLevel="2" x14ac:dyDescent="0.25">
      <c r="B1813" s="19" t="s">
        <v>24</v>
      </c>
      <c r="C1813" s="19">
        <v>583871</v>
      </c>
      <c r="D1813" s="19">
        <v>7017641</v>
      </c>
      <c r="J1813" s="19" t="s">
        <v>23</v>
      </c>
      <c r="K1813" s="19">
        <v>585000</v>
      </c>
      <c r="L1813" s="19">
        <v>7016651</v>
      </c>
    </row>
    <row r="1814" spans="2:12" outlineLevel="2" x14ac:dyDescent="0.25">
      <c r="B1814" s="19" t="s">
        <v>24</v>
      </c>
      <c r="C1814" s="19">
        <v>583871</v>
      </c>
      <c r="D1814" s="19">
        <v>7017641</v>
      </c>
      <c r="J1814" s="19" t="s">
        <v>23</v>
      </c>
      <c r="K1814" s="19">
        <v>585000</v>
      </c>
      <c r="L1814" s="19">
        <v>7016651</v>
      </c>
    </row>
    <row r="1815" spans="2:12" outlineLevel="2" x14ac:dyDescent="0.25">
      <c r="B1815" s="19" t="s">
        <v>24</v>
      </c>
      <c r="C1815" s="19">
        <v>583871</v>
      </c>
      <c r="D1815" s="19">
        <v>7017641</v>
      </c>
      <c r="J1815" s="19" t="s">
        <v>23</v>
      </c>
      <c r="K1815" s="19">
        <v>585000</v>
      </c>
      <c r="L1815" s="19">
        <v>7016651</v>
      </c>
    </row>
    <row r="1816" spans="2:12" outlineLevel="2" x14ac:dyDescent="0.25">
      <c r="B1816" t="s">
        <v>24</v>
      </c>
      <c r="C1816">
        <v>584185</v>
      </c>
      <c r="D1816">
        <v>7016445</v>
      </c>
      <c r="J1816" s="19" t="s">
        <v>23</v>
      </c>
      <c r="K1816" s="19">
        <v>585000</v>
      </c>
      <c r="L1816" s="19">
        <v>7016651</v>
      </c>
    </row>
    <row r="1817" spans="2:12" outlineLevel="2" x14ac:dyDescent="0.25">
      <c r="B1817" t="s">
        <v>24</v>
      </c>
      <c r="C1817">
        <v>584044</v>
      </c>
      <c r="D1817">
        <v>7017202</v>
      </c>
      <c r="J1817" s="19" t="s">
        <v>23</v>
      </c>
      <c r="K1817" s="19">
        <v>584371</v>
      </c>
      <c r="L1817" s="19">
        <v>7016151</v>
      </c>
    </row>
    <row r="1818" spans="2:12" outlineLevel="2" x14ac:dyDescent="0.25">
      <c r="B1818" t="s">
        <v>24</v>
      </c>
      <c r="C1818">
        <v>584090</v>
      </c>
      <c r="D1818">
        <v>7016228</v>
      </c>
      <c r="J1818" s="19" t="s">
        <v>23</v>
      </c>
      <c r="K1818" s="19">
        <v>585000</v>
      </c>
      <c r="L1818" s="19">
        <v>7016651</v>
      </c>
    </row>
    <row r="1819" spans="2:12" outlineLevel="2" x14ac:dyDescent="0.25">
      <c r="B1819" t="s">
        <v>24</v>
      </c>
      <c r="C1819">
        <v>584113</v>
      </c>
      <c r="D1819">
        <v>7016696</v>
      </c>
      <c r="J1819" s="19" t="s">
        <v>23</v>
      </c>
      <c r="K1819" s="19">
        <v>585000</v>
      </c>
      <c r="L1819" s="19">
        <v>7016651</v>
      </c>
    </row>
    <row r="1820" spans="2:12" outlineLevel="2" x14ac:dyDescent="0.25">
      <c r="B1820" t="s">
        <v>24</v>
      </c>
      <c r="C1820">
        <v>584533</v>
      </c>
      <c r="D1820">
        <v>7016680</v>
      </c>
      <c r="J1820" s="19" t="s">
        <v>23</v>
      </c>
      <c r="K1820" s="19">
        <v>584885</v>
      </c>
      <c r="L1820" s="19">
        <v>7016443</v>
      </c>
    </row>
    <row r="1821" spans="2:12" outlineLevel="2" x14ac:dyDescent="0.25">
      <c r="B1821" t="s">
        <v>24</v>
      </c>
      <c r="C1821">
        <v>584113</v>
      </c>
      <c r="D1821">
        <v>7016696</v>
      </c>
      <c r="J1821" s="19" t="s">
        <v>23</v>
      </c>
      <c r="K1821" s="19">
        <v>585000</v>
      </c>
      <c r="L1821" s="19">
        <v>7016651</v>
      </c>
    </row>
    <row r="1822" spans="2:12" outlineLevel="2" x14ac:dyDescent="0.25">
      <c r="B1822" t="s">
        <v>24</v>
      </c>
      <c r="C1822">
        <v>584119</v>
      </c>
      <c r="D1822">
        <v>7016827</v>
      </c>
      <c r="J1822" s="19" t="s">
        <v>23</v>
      </c>
      <c r="K1822" s="19">
        <v>585162</v>
      </c>
      <c r="L1822" s="19">
        <v>7016476</v>
      </c>
    </row>
    <row r="1823" spans="2:12" outlineLevel="2" x14ac:dyDescent="0.25">
      <c r="B1823" t="s">
        <v>24</v>
      </c>
      <c r="C1823">
        <v>584122</v>
      </c>
      <c r="D1823">
        <v>7016941</v>
      </c>
      <c r="J1823" s="19" t="s">
        <v>23</v>
      </c>
      <c r="K1823" s="19">
        <v>584371</v>
      </c>
      <c r="L1823" s="19">
        <v>7016151</v>
      </c>
    </row>
    <row r="1824" spans="2:12" outlineLevel="2" x14ac:dyDescent="0.25">
      <c r="B1824" t="s">
        <v>24</v>
      </c>
      <c r="C1824">
        <v>584113</v>
      </c>
      <c r="D1824">
        <v>7016696</v>
      </c>
      <c r="J1824" s="19" t="s">
        <v>23</v>
      </c>
      <c r="K1824" s="19">
        <v>584371</v>
      </c>
      <c r="L1824" s="19">
        <v>7016151</v>
      </c>
    </row>
    <row r="1825" spans="2:12" outlineLevel="2" x14ac:dyDescent="0.25">
      <c r="B1825" t="s">
        <v>24</v>
      </c>
      <c r="C1825">
        <v>584113</v>
      </c>
      <c r="D1825">
        <v>7016696</v>
      </c>
      <c r="J1825" s="19" t="s">
        <v>23</v>
      </c>
      <c r="K1825" s="19">
        <v>584371</v>
      </c>
      <c r="L1825" s="19">
        <v>7016151</v>
      </c>
    </row>
    <row r="1826" spans="2:12" outlineLevel="2" x14ac:dyDescent="0.25">
      <c r="B1826" t="s">
        <v>24</v>
      </c>
      <c r="C1826">
        <v>584006</v>
      </c>
      <c r="D1826">
        <v>7016912</v>
      </c>
      <c r="J1826" s="19" t="s">
        <v>23</v>
      </c>
      <c r="K1826" s="19">
        <v>584371</v>
      </c>
      <c r="L1826" s="19">
        <v>7016151</v>
      </c>
    </row>
    <row r="1827" spans="2:12" outlineLevel="2" x14ac:dyDescent="0.25">
      <c r="B1827" t="s">
        <v>24</v>
      </c>
      <c r="C1827">
        <v>584225</v>
      </c>
      <c r="D1827">
        <v>7016823</v>
      </c>
      <c r="J1827" s="19" t="s">
        <v>23</v>
      </c>
      <c r="K1827" s="19">
        <v>585162</v>
      </c>
      <c r="L1827" s="19">
        <v>7016476</v>
      </c>
    </row>
    <row r="1828" spans="2:12" outlineLevel="2" x14ac:dyDescent="0.25">
      <c r="B1828" t="s">
        <v>24</v>
      </c>
      <c r="C1828">
        <v>584127</v>
      </c>
      <c r="D1828">
        <v>7016842</v>
      </c>
      <c r="J1828" s="19" t="s">
        <v>23</v>
      </c>
      <c r="K1828" s="19">
        <v>584371</v>
      </c>
      <c r="L1828" s="19">
        <v>7016151</v>
      </c>
    </row>
    <row r="1829" spans="2:12" outlineLevel="2" x14ac:dyDescent="0.25">
      <c r="B1829" t="s">
        <v>24</v>
      </c>
      <c r="C1829">
        <v>584589</v>
      </c>
      <c r="D1829">
        <v>7016836</v>
      </c>
      <c r="J1829" s="19" t="s">
        <v>23</v>
      </c>
      <c r="K1829" s="19">
        <v>584371</v>
      </c>
      <c r="L1829" s="19">
        <v>7016151</v>
      </c>
    </row>
    <row r="1830" spans="2:12" outlineLevel="2" x14ac:dyDescent="0.25">
      <c r="B1830" t="s">
        <v>24</v>
      </c>
      <c r="C1830">
        <v>584354</v>
      </c>
      <c r="D1830">
        <v>7016566</v>
      </c>
      <c r="J1830" s="19" t="s">
        <v>23</v>
      </c>
      <c r="K1830" s="19">
        <v>585550</v>
      </c>
      <c r="L1830" s="19">
        <v>7016972</v>
      </c>
    </row>
    <row r="1831" spans="2:12" outlineLevel="2" x14ac:dyDescent="0.25">
      <c r="B1831" t="s">
        <v>24</v>
      </c>
      <c r="C1831">
        <v>584113</v>
      </c>
      <c r="D1831">
        <v>7016696</v>
      </c>
      <c r="J1831" s="19" t="s">
        <v>23</v>
      </c>
      <c r="K1831" s="19">
        <v>585401</v>
      </c>
      <c r="L1831" s="19">
        <v>7017187</v>
      </c>
    </row>
    <row r="1832" spans="2:12" outlineLevel="2" x14ac:dyDescent="0.25">
      <c r="B1832" t="s">
        <v>24</v>
      </c>
      <c r="C1832">
        <v>584127</v>
      </c>
      <c r="D1832">
        <v>7016842</v>
      </c>
      <c r="J1832" s="19" t="s">
        <v>23</v>
      </c>
      <c r="K1832" s="19">
        <v>585350</v>
      </c>
      <c r="L1832" s="19">
        <v>7016559</v>
      </c>
    </row>
    <row r="1833" spans="2:12" outlineLevel="2" x14ac:dyDescent="0.25">
      <c r="B1833" t="s">
        <v>24</v>
      </c>
      <c r="C1833">
        <v>584183</v>
      </c>
      <c r="D1833">
        <v>7016322</v>
      </c>
      <c r="J1833" s="19" t="s">
        <v>23</v>
      </c>
      <c r="K1833" s="19">
        <v>584371</v>
      </c>
      <c r="L1833" s="19">
        <v>7016151</v>
      </c>
    </row>
    <row r="1834" spans="2:12" outlineLevel="2" x14ac:dyDescent="0.25">
      <c r="B1834" t="s">
        <v>24</v>
      </c>
      <c r="C1834">
        <v>584032</v>
      </c>
      <c r="D1834">
        <v>7016832</v>
      </c>
      <c r="J1834" s="19" t="s">
        <v>23</v>
      </c>
      <c r="K1834" s="19">
        <v>584371</v>
      </c>
      <c r="L1834" s="19">
        <v>7016151</v>
      </c>
    </row>
    <row r="1835" spans="2:12" outlineLevel="2" x14ac:dyDescent="0.25">
      <c r="B1835" t="s">
        <v>24</v>
      </c>
      <c r="C1835">
        <v>584354</v>
      </c>
      <c r="D1835">
        <v>7016566</v>
      </c>
      <c r="J1835" s="19" t="s">
        <v>23</v>
      </c>
      <c r="K1835" s="19">
        <v>584371</v>
      </c>
      <c r="L1835" s="19">
        <v>7016151</v>
      </c>
    </row>
    <row r="1836" spans="2:12" outlineLevel="2" x14ac:dyDescent="0.25">
      <c r="B1836" t="s">
        <v>24</v>
      </c>
      <c r="C1836">
        <v>584354</v>
      </c>
      <c r="D1836">
        <v>7016566</v>
      </c>
      <c r="J1836" s="19" t="s">
        <v>23</v>
      </c>
      <c r="K1836" s="19">
        <v>584371</v>
      </c>
      <c r="L1836" s="19">
        <v>7016151</v>
      </c>
    </row>
    <row r="1837" spans="2:12" outlineLevel="2" x14ac:dyDescent="0.25">
      <c r="B1837" t="s">
        <v>24</v>
      </c>
      <c r="C1837">
        <v>584354</v>
      </c>
      <c r="D1837">
        <v>7016566</v>
      </c>
      <c r="J1837" s="19" t="s">
        <v>23</v>
      </c>
      <c r="K1837" s="19">
        <v>584371</v>
      </c>
      <c r="L1837" s="19">
        <v>7016151</v>
      </c>
    </row>
    <row r="1838" spans="2:12" outlineLevel="2" x14ac:dyDescent="0.25">
      <c r="B1838" t="s">
        <v>24</v>
      </c>
      <c r="C1838">
        <v>584354</v>
      </c>
      <c r="D1838">
        <v>7016566</v>
      </c>
      <c r="J1838" s="19" t="s">
        <v>23</v>
      </c>
      <c r="K1838" s="19">
        <v>584981</v>
      </c>
      <c r="L1838" s="19">
        <v>7016573</v>
      </c>
    </row>
    <row r="1839" spans="2:12" outlineLevel="2" x14ac:dyDescent="0.25">
      <c r="B1839" t="s">
        <v>24</v>
      </c>
      <c r="C1839">
        <v>584354</v>
      </c>
      <c r="D1839">
        <v>7016566</v>
      </c>
      <c r="J1839" s="19" t="s">
        <v>23</v>
      </c>
      <c r="K1839" s="19">
        <v>584371</v>
      </c>
      <c r="L1839" s="19">
        <v>7016151</v>
      </c>
    </row>
    <row r="1840" spans="2:12" outlineLevel="2" x14ac:dyDescent="0.25">
      <c r="B1840" t="s">
        <v>24</v>
      </c>
      <c r="C1840">
        <v>584354</v>
      </c>
      <c r="D1840">
        <v>7016566</v>
      </c>
      <c r="J1840" s="19" t="s">
        <v>23</v>
      </c>
      <c r="K1840" s="19">
        <v>585350</v>
      </c>
      <c r="L1840" s="19">
        <v>7016559</v>
      </c>
    </row>
    <row r="1841" spans="2:12" outlineLevel="2" x14ac:dyDescent="0.25">
      <c r="B1841" t="s">
        <v>24</v>
      </c>
      <c r="C1841">
        <v>584533</v>
      </c>
      <c r="D1841">
        <v>7016680</v>
      </c>
      <c r="J1841" s="19" t="s">
        <v>23</v>
      </c>
      <c r="K1841" s="19">
        <v>584981</v>
      </c>
      <c r="L1841" s="19">
        <v>7016573</v>
      </c>
    </row>
    <row r="1842" spans="2:12" outlineLevel="2" x14ac:dyDescent="0.25">
      <c r="B1842" t="s">
        <v>24</v>
      </c>
      <c r="C1842">
        <v>584533</v>
      </c>
      <c r="D1842">
        <v>7016680</v>
      </c>
      <c r="J1842" s="19" t="s">
        <v>23</v>
      </c>
      <c r="K1842" s="19">
        <v>584371</v>
      </c>
      <c r="L1842" s="19">
        <v>7016151</v>
      </c>
    </row>
    <row r="1843" spans="2:12" outlineLevel="2" x14ac:dyDescent="0.25">
      <c r="B1843" t="s">
        <v>24</v>
      </c>
      <c r="C1843">
        <v>584533</v>
      </c>
      <c r="D1843">
        <v>7016680</v>
      </c>
      <c r="J1843" s="19" t="s">
        <v>23</v>
      </c>
      <c r="K1843" s="19">
        <v>584371</v>
      </c>
      <c r="L1843" s="19">
        <v>7016151</v>
      </c>
    </row>
    <row r="1844" spans="2:12" outlineLevel="2" x14ac:dyDescent="0.25">
      <c r="B1844" t="s">
        <v>24</v>
      </c>
      <c r="C1844">
        <v>584533</v>
      </c>
      <c r="D1844">
        <v>7016680</v>
      </c>
      <c r="J1844" s="19" t="s">
        <v>23</v>
      </c>
      <c r="K1844" s="19">
        <v>584371</v>
      </c>
      <c r="L1844" s="19">
        <v>7016151</v>
      </c>
    </row>
    <row r="1845" spans="2:12" outlineLevel="2" x14ac:dyDescent="0.25">
      <c r="B1845" t="s">
        <v>24</v>
      </c>
      <c r="C1845">
        <v>584533</v>
      </c>
      <c r="D1845">
        <v>7016680</v>
      </c>
      <c r="J1845" s="19" t="s">
        <v>23</v>
      </c>
      <c r="K1845" s="19">
        <v>584371</v>
      </c>
      <c r="L1845" s="19">
        <v>7016151</v>
      </c>
    </row>
    <row r="1846" spans="2:12" outlineLevel="2" x14ac:dyDescent="0.25">
      <c r="B1846" t="s">
        <v>24</v>
      </c>
      <c r="C1846">
        <v>584533</v>
      </c>
      <c r="D1846">
        <v>7016680</v>
      </c>
      <c r="J1846" s="19" t="s">
        <v>23</v>
      </c>
      <c r="K1846" s="19">
        <v>584371</v>
      </c>
      <c r="L1846" s="19">
        <v>7016151</v>
      </c>
    </row>
    <row r="1847" spans="2:12" outlineLevel="2" x14ac:dyDescent="0.25">
      <c r="B1847" t="s">
        <v>24</v>
      </c>
      <c r="C1847">
        <v>584533</v>
      </c>
      <c r="D1847">
        <v>7016680</v>
      </c>
      <c r="J1847" s="19" t="s">
        <v>23</v>
      </c>
      <c r="K1847" s="19">
        <v>584371</v>
      </c>
      <c r="L1847" s="19">
        <v>7016151</v>
      </c>
    </row>
    <row r="1848" spans="2:12" outlineLevel="2" x14ac:dyDescent="0.25">
      <c r="B1848" t="s">
        <v>24</v>
      </c>
      <c r="C1848">
        <v>584533</v>
      </c>
      <c r="D1848">
        <v>7016680</v>
      </c>
      <c r="J1848" s="19" t="s">
        <v>23</v>
      </c>
      <c r="K1848" s="19">
        <v>584371</v>
      </c>
      <c r="L1848" s="19">
        <v>7016151</v>
      </c>
    </row>
    <row r="1849" spans="2:12" outlineLevel="2" x14ac:dyDescent="0.25">
      <c r="B1849" t="s">
        <v>24</v>
      </c>
      <c r="C1849">
        <v>584339</v>
      </c>
      <c r="D1849">
        <v>7016602</v>
      </c>
      <c r="J1849" s="19" t="s">
        <v>23</v>
      </c>
      <c r="K1849" s="19">
        <v>584371</v>
      </c>
      <c r="L1849" s="19">
        <v>7016151</v>
      </c>
    </row>
    <row r="1850" spans="2:12" outlineLevel="2" x14ac:dyDescent="0.25">
      <c r="B1850" t="s">
        <v>24</v>
      </c>
      <c r="C1850">
        <v>584339</v>
      </c>
      <c r="D1850">
        <v>7016602</v>
      </c>
      <c r="J1850" s="19" t="s">
        <v>23</v>
      </c>
      <c r="K1850" s="19">
        <v>585350</v>
      </c>
      <c r="L1850" s="19">
        <v>7016559</v>
      </c>
    </row>
    <row r="1851" spans="2:12" outlineLevel="2" x14ac:dyDescent="0.25">
      <c r="B1851" t="s">
        <v>24</v>
      </c>
      <c r="C1851">
        <v>584339</v>
      </c>
      <c r="D1851">
        <v>7016602</v>
      </c>
      <c r="J1851" s="19" t="s">
        <v>23</v>
      </c>
      <c r="K1851" s="19">
        <v>585350</v>
      </c>
      <c r="L1851" s="19">
        <v>7016559</v>
      </c>
    </row>
    <row r="1852" spans="2:12" outlineLevel="2" x14ac:dyDescent="0.25">
      <c r="B1852" t="s">
        <v>24</v>
      </c>
      <c r="C1852">
        <v>584339</v>
      </c>
      <c r="D1852">
        <v>7016602</v>
      </c>
      <c r="J1852" s="19" t="s">
        <v>23</v>
      </c>
      <c r="K1852" s="19">
        <v>585350</v>
      </c>
      <c r="L1852" s="19">
        <v>7016559</v>
      </c>
    </row>
    <row r="1853" spans="2:12" outlineLevel="2" x14ac:dyDescent="0.25">
      <c r="B1853" t="s">
        <v>24</v>
      </c>
      <c r="C1853">
        <v>584339</v>
      </c>
      <c r="D1853">
        <v>7016602</v>
      </c>
      <c r="J1853" s="19" t="s">
        <v>23</v>
      </c>
      <c r="K1853" s="19">
        <v>585350</v>
      </c>
      <c r="L1853" s="19">
        <v>7016559</v>
      </c>
    </row>
    <row r="1854" spans="2:12" outlineLevel="2" x14ac:dyDescent="0.25">
      <c r="B1854" t="s">
        <v>24</v>
      </c>
      <c r="C1854">
        <v>584339</v>
      </c>
      <c r="D1854">
        <v>7016602</v>
      </c>
      <c r="J1854" s="19" t="s">
        <v>23</v>
      </c>
      <c r="K1854" s="19">
        <v>585196</v>
      </c>
      <c r="L1854" s="19">
        <v>7016350</v>
      </c>
    </row>
    <row r="1855" spans="2:12" outlineLevel="2" x14ac:dyDescent="0.25">
      <c r="B1855" t="s">
        <v>24</v>
      </c>
      <c r="C1855">
        <v>584357</v>
      </c>
      <c r="D1855">
        <v>7016666</v>
      </c>
      <c r="J1855" s="19" t="s">
        <v>23</v>
      </c>
      <c r="K1855" s="19">
        <v>585350</v>
      </c>
      <c r="L1855" s="19">
        <v>7016559</v>
      </c>
    </row>
    <row r="1856" spans="2:12" outlineLevel="2" x14ac:dyDescent="0.25">
      <c r="B1856" t="s">
        <v>24</v>
      </c>
      <c r="C1856">
        <v>584357</v>
      </c>
      <c r="D1856">
        <v>7016666</v>
      </c>
      <c r="J1856" s="19" t="s">
        <v>23</v>
      </c>
      <c r="K1856" s="19">
        <v>585196</v>
      </c>
      <c r="L1856" s="19">
        <v>7016350</v>
      </c>
    </row>
    <row r="1857" spans="2:12" outlineLevel="2" x14ac:dyDescent="0.25">
      <c r="B1857" t="s">
        <v>24</v>
      </c>
      <c r="C1857">
        <v>584357</v>
      </c>
      <c r="D1857">
        <v>7016666</v>
      </c>
      <c r="J1857" s="19" t="s">
        <v>23</v>
      </c>
      <c r="K1857" s="19">
        <v>584709</v>
      </c>
      <c r="L1857" s="19">
        <v>7016631</v>
      </c>
    </row>
    <row r="1858" spans="2:12" outlineLevel="2" x14ac:dyDescent="0.25">
      <c r="B1858" t="s">
        <v>24</v>
      </c>
      <c r="C1858">
        <v>584471</v>
      </c>
      <c r="D1858">
        <v>7016855</v>
      </c>
      <c r="J1858" s="19" t="s">
        <v>23</v>
      </c>
      <c r="K1858" s="19">
        <v>584709</v>
      </c>
      <c r="L1858" s="19">
        <v>7016631</v>
      </c>
    </row>
    <row r="1859" spans="2:12" outlineLevel="2" x14ac:dyDescent="0.25">
      <c r="B1859" t="s">
        <v>24</v>
      </c>
      <c r="C1859">
        <v>584434</v>
      </c>
      <c r="D1859">
        <v>7016876</v>
      </c>
      <c r="J1859" s="19" t="s">
        <v>23</v>
      </c>
      <c r="K1859" s="19">
        <v>584709</v>
      </c>
      <c r="L1859" s="19">
        <v>7016631</v>
      </c>
    </row>
    <row r="1860" spans="2:12" outlineLevel="2" x14ac:dyDescent="0.25">
      <c r="B1860" t="s">
        <v>24</v>
      </c>
      <c r="C1860">
        <v>584339</v>
      </c>
      <c r="D1860">
        <v>7016602</v>
      </c>
      <c r="J1860" s="19" t="s">
        <v>23</v>
      </c>
      <c r="K1860" s="19">
        <v>584885</v>
      </c>
      <c r="L1860" s="19">
        <v>7016443</v>
      </c>
    </row>
    <row r="1861" spans="2:12" outlineLevel="2" x14ac:dyDescent="0.25">
      <c r="B1861" t="s">
        <v>24</v>
      </c>
      <c r="C1861">
        <v>584354</v>
      </c>
      <c r="D1861">
        <v>7016566</v>
      </c>
      <c r="J1861" s="19" t="s">
        <v>23</v>
      </c>
      <c r="K1861" s="19">
        <v>584885</v>
      </c>
      <c r="L1861" s="19">
        <v>7016443</v>
      </c>
    </row>
    <row r="1862" spans="2:12" outlineLevel="2" x14ac:dyDescent="0.25">
      <c r="B1862" t="s">
        <v>24</v>
      </c>
      <c r="C1862">
        <v>584354</v>
      </c>
      <c r="D1862">
        <v>7016566</v>
      </c>
      <c r="J1862" s="19" t="s">
        <v>23</v>
      </c>
      <c r="K1862" s="19">
        <v>584709</v>
      </c>
      <c r="L1862" s="19">
        <v>7016631</v>
      </c>
    </row>
    <row r="1863" spans="2:12" outlineLevel="2" x14ac:dyDescent="0.25">
      <c r="B1863" t="s">
        <v>24</v>
      </c>
      <c r="C1863">
        <v>584354</v>
      </c>
      <c r="D1863">
        <v>7016566</v>
      </c>
      <c r="J1863" s="19" t="s">
        <v>23</v>
      </c>
      <c r="K1863" s="19">
        <v>584885</v>
      </c>
      <c r="L1863" s="19">
        <v>7016443</v>
      </c>
    </row>
    <row r="1864" spans="2:12" outlineLevel="2" x14ac:dyDescent="0.25">
      <c r="B1864" t="s">
        <v>24</v>
      </c>
      <c r="C1864">
        <v>584245</v>
      </c>
      <c r="D1864">
        <v>7016784</v>
      </c>
      <c r="J1864" s="19" t="s">
        <v>23</v>
      </c>
      <c r="K1864" s="19">
        <v>584885</v>
      </c>
      <c r="L1864" s="19">
        <v>7016443</v>
      </c>
    </row>
    <row r="1865" spans="2:12" outlineLevel="2" x14ac:dyDescent="0.25">
      <c r="B1865" t="s">
        <v>24</v>
      </c>
      <c r="C1865">
        <v>584511</v>
      </c>
      <c r="D1865">
        <v>7016682</v>
      </c>
      <c r="J1865" s="19" t="s">
        <v>23</v>
      </c>
      <c r="K1865" s="19">
        <v>584885</v>
      </c>
      <c r="L1865" s="19">
        <v>7016443</v>
      </c>
    </row>
    <row r="1866" spans="2:12" outlineLevel="2" x14ac:dyDescent="0.25">
      <c r="B1866" t="s">
        <v>24</v>
      </c>
      <c r="C1866">
        <v>584728</v>
      </c>
      <c r="D1866">
        <v>7016870</v>
      </c>
      <c r="J1866" s="19" t="s">
        <v>23</v>
      </c>
      <c r="K1866" s="19">
        <v>584885</v>
      </c>
      <c r="L1866" s="19">
        <v>7016443</v>
      </c>
    </row>
    <row r="1867" spans="2:12" outlineLevel="2" x14ac:dyDescent="0.25">
      <c r="B1867" t="s">
        <v>24</v>
      </c>
      <c r="C1867">
        <v>584434</v>
      </c>
      <c r="D1867">
        <v>7016876</v>
      </c>
      <c r="J1867" t="s">
        <v>23</v>
      </c>
      <c r="K1867">
        <v>585186</v>
      </c>
      <c r="L1867">
        <v>7016913</v>
      </c>
    </row>
    <row r="1868" spans="2:12" outlineLevel="2" x14ac:dyDescent="0.25">
      <c r="B1868" t="s">
        <v>24</v>
      </c>
      <c r="C1868">
        <v>584471</v>
      </c>
      <c r="D1868">
        <v>7016855</v>
      </c>
      <c r="J1868" t="s">
        <v>23</v>
      </c>
      <c r="K1868">
        <v>584929</v>
      </c>
      <c r="L1868">
        <v>7017153</v>
      </c>
    </row>
    <row r="1869" spans="2:12" outlineLevel="2" x14ac:dyDescent="0.25">
      <c r="B1869" t="s">
        <v>24</v>
      </c>
      <c r="C1869">
        <v>584401</v>
      </c>
      <c r="D1869">
        <v>7016446</v>
      </c>
      <c r="J1869" t="s">
        <v>23</v>
      </c>
      <c r="K1869">
        <v>584371</v>
      </c>
      <c r="L1869">
        <v>7016151</v>
      </c>
    </row>
    <row r="1870" spans="2:12" outlineLevel="2" x14ac:dyDescent="0.25">
      <c r="B1870" t="s">
        <v>24</v>
      </c>
      <c r="C1870">
        <v>584337</v>
      </c>
      <c r="D1870">
        <v>7016540</v>
      </c>
      <c r="J1870" t="s">
        <v>23</v>
      </c>
      <c r="K1870">
        <v>584371</v>
      </c>
      <c r="L1870">
        <v>7016151</v>
      </c>
    </row>
    <row r="1871" spans="2:12" outlineLevel="2" x14ac:dyDescent="0.25">
      <c r="B1871" t="s">
        <v>24</v>
      </c>
      <c r="C1871">
        <v>584463</v>
      </c>
      <c r="D1871">
        <v>7017028</v>
      </c>
      <c r="J1871" t="s">
        <v>23</v>
      </c>
      <c r="K1871">
        <v>584696</v>
      </c>
      <c r="L1871">
        <v>7016632</v>
      </c>
    </row>
    <row r="1872" spans="2:12" outlineLevel="2" x14ac:dyDescent="0.25">
      <c r="B1872" t="s">
        <v>24</v>
      </c>
      <c r="C1872">
        <v>584178</v>
      </c>
      <c r="D1872">
        <v>7016701</v>
      </c>
      <c r="J1872" t="s">
        <v>23</v>
      </c>
      <c r="K1872">
        <v>584770</v>
      </c>
      <c r="L1872">
        <v>7016380</v>
      </c>
    </row>
    <row r="1873" spans="2:12" outlineLevel="2" x14ac:dyDescent="0.25">
      <c r="B1873" t="s">
        <v>24</v>
      </c>
      <c r="C1873">
        <v>584463</v>
      </c>
      <c r="D1873">
        <v>7017028</v>
      </c>
      <c r="J1873" t="s">
        <v>23</v>
      </c>
      <c r="K1873">
        <v>584770</v>
      </c>
      <c r="L1873">
        <v>7016380</v>
      </c>
    </row>
    <row r="1874" spans="2:12" outlineLevel="2" x14ac:dyDescent="0.25">
      <c r="B1874" t="s">
        <v>24</v>
      </c>
      <c r="C1874">
        <v>584728</v>
      </c>
      <c r="D1874">
        <v>7016870</v>
      </c>
      <c r="J1874" t="s">
        <v>23</v>
      </c>
      <c r="K1874">
        <v>584767</v>
      </c>
      <c r="L1874">
        <v>7016379</v>
      </c>
    </row>
    <row r="1875" spans="2:12" outlineLevel="2" x14ac:dyDescent="0.25">
      <c r="B1875" t="s">
        <v>24</v>
      </c>
      <c r="C1875">
        <v>584488</v>
      </c>
      <c r="D1875">
        <v>7016913</v>
      </c>
      <c r="J1875" t="s">
        <v>23</v>
      </c>
      <c r="K1875">
        <v>584767</v>
      </c>
      <c r="L1875">
        <v>7016379</v>
      </c>
    </row>
    <row r="1876" spans="2:12" outlineLevel="2" x14ac:dyDescent="0.25">
      <c r="B1876" t="s">
        <v>24</v>
      </c>
      <c r="C1876">
        <v>584222</v>
      </c>
      <c r="D1876">
        <v>7016664</v>
      </c>
      <c r="J1876" t="s">
        <v>23</v>
      </c>
      <c r="K1876">
        <v>584770</v>
      </c>
      <c r="L1876">
        <v>7016380</v>
      </c>
    </row>
    <row r="1877" spans="2:12" outlineLevel="2" x14ac:dyDescent="0.25">
      <c r="B1877" t="s">
        <v>24</v>
      </c>
      <c r="C1877">
        <v>584533</v>
      </c>
      <c r="D1877">
        <v>7016680</v>
      </c>
      <c r="J1877" t="s">
        <v>23</v>
      </c>
      <c r="K1877">
        <v>584770</v>
      </c>
      <c r="L1877">
        <v>7016380</v>
      </c>
    </row>
    <row r="1878" spans="2:12" outlineLevel="2" x14ac:dyDescent="0.25">
      <c r="B1878" t="s">
        <v>24</v>
      </c>
      <c r="C1878">
        <v>584401</v>
      </c>
      <c r="D1878">
        <v>7016446</v>
      </c>
      <c r="J1878" t="s">
        <v>23</v>
      </c>
      <c r="K1878">
        <v>584371</v>
      </c>
      <c r="L1878">
        <v>7016151</v>
      </c>
    </row>
    <row r="1879" spans="2:12" outlineLevel="2" x14ac:dyDescent="0.25">
      <c r="B1879" t="s">
        <v>24</v>
      </c>
      <c r="C1879">
        <v>584222</v>
      </c>
      <c r="D1879">
        <v>7016664</v>
      </c>
      <c r="J1879" t="s">
        <v>23</v>
      </c>
      <c r="K1879">
        <v>584371</v>
      </c>
      <c r="L1879">
        <v>7016151</v>
      </c>
    </row>
    <row r="1880" spans="2:12" outlineLevel="2" x14ac:dyDescent="0.25">
      <c r="B1880" t="s">
        <v>24</v>
      </c>
      <c r="C1880">
        <v>584512</v>
      </c>
      <c r="D1880">
        <v>7017024</v>
      </c>
      <c r="J1880" t="s">
        <v>23</v>
      </c>
      <c r="K1880">
        <v>584371</v>
      </c>
      <c r="L1880">
        <v>7016151</v>
      </c>
    </row>
    <row r="1881" spans="2:12" outlineLevel="2" x14ac:dyDescent="0.25">
      <c r="B1881" t="s">
        <v>24</v>
      </c>
      <c r="C1881">
        <v>584642</v>
      </c>
      <c r="D1881">
        <v>7017022</v>
      </c>
      <c r="J1881" t="s">
        <v>23</v>
      </c>
      <c r="K1881">
        <v>584371</v>
      </c>
      <c r="L1881">
        <v>7016151</v>
      </c>
    </row>
    <row r="1882" spans="2:12" outlineLevel="2" x14ac:dyDescent="0.25">
      <c r="B1882" t="s">
        <v>24</v>
      </c>
      <c r="C1882">
        <v>584542</v>
      </c>
      <c r="D1882">
        <v>7016881</v>
      </c>
      <c r="J1882" t="s">
        <v>23</v>
      </c>
      <c r="K1882">
        <v>584770</v>
      </c>
      <c r="L1882">
        <v>7016380</v>
      </c>
    </row>
    <row r="1883" spans="2:12" outlineLevel="2" x14ac:dyDescent="0.25">
      <c r="B1883" t="s">
        <v>24</v>
      </c>
      <c r="C1883">
        <v>584354</v>
      </c>
      <c r="D1883">
        <v>7016566</v>
      </c>
      <c r="J1883" t="s">
        <v>23</v>
      </c>
      <c r="K1883">
        <v>584929</v>
      </c>
      <c r="L1883">
        <v>7017153</v>
      </c>
    </row>
    <row r="1884" spans="2:12" outlineLevel="2" x14ac:dyDescent="0.25">
      <c r="B1884" t="s">
        <v>24</v>
      </c>
      <c r="C1884">
        <v>584401</v>
      </c>
      <c r="D1884">
        <v>7016446</v>
      </c>
      <c r="J1884" t="s">
        <v>23</v>
      </c>
      <c r="K1884">
        <v>584819</v>
      </c>
      <c r="L1884">
        <v>7016372</v>
      </c>
    </row>
    <row r="1885" spans="2:12" outlineLevel="2" x14ac:dyDescent="0.25">
      <c r="B1885" t="s">
        <v>24</v>
      </c>
      <c r="C1885">
        <v>584629</v>
      </c>
      <c r="D1885">
        <v>7016842</v>
      </c>
      <c r="J1885" t="s">
        <v>23</v>
      </c>
      <c r="K1885">
        <v>584371</v>
      </c>
      <c r="L1885">
        <v>7016151</v>
      </c>
    </row>
    <row r="1886" spans="2:12" outlineLevel="2" x14ac:dyDescent="0.25">
      <c r="B1886" t="s">
        <v>24</v>
      </c>
      <c r="C1886">
        <v>584401</v>
      </c>
      <c r="D1886">
        <v>7016446</v>
      </c>
      <c r="J1886" t="s">
        <v>23</v>
      </c>
      <c r="K1886">
        <v>585162</v>
      </c>
      <c r="L1886">
        <v>7016476</v>
      </c>
    </row>
    <row r="1887" spans="2:12" outlineLevel="2" x14ac:dyDescent="0.25">
      <c r="B1887" t="s">
        <v>24</v>
      </c>
      <c r="C1887">
        <v>584354</v>
      </c>
      <c r="D1887">
        <v>7016566</v>
      </c>
      <c r="J1887" t="s">
        <v>23</v>
      </c>
      <c r="K1887">
        <v>584929</v>
      </c>
      <c r="L1887">
        <v>7017153</v>
      </c>
    </row>
    <row r="1888" spans="2:12" outlineLevel="2" x14ac:dyDescent="0.25">
      <c r="B1888" t="s">
        <v>24</v>
      </c>
      <c r="C1888">
        <v>584434</v>
      </c>
      <c r="D1888">
        <v>7016876</v>
      </c>
      <c r="J1888" t="s">
        <v>23</v>
      </c>
      <c r="K1888">
        <v>584929</v>
      </c>
      <c r="L1888">
        <v>7017153</v>
      </c>
    </row>
    <row r="1889" spans="2:12" outlineLevel="2" x14ac:dyDescent="0.25">
      <c r="B1889" t="s">
        <v>24</v>
      </c>
      <c r="C1889">
        <v>584463</v>
      </c>
      <c r="D1889">
        <v>7017028</v>
      </c>
      <c r="J1889" t="s">
        <v>23</v>
      </c>
      <c r="K1889">
        <v>584929</v>
      </c>
      <c r="L1889">
        <v>7017153</v>
      </c>
    </row>
    <row r="1890" spans="2:12" outlineLevel="2" x14ac:dyDescent="0.25">
      <c r="B1890" t="s">
        <v>24</v>
      </c>
      <c r="C1890">
        <v>584401</v>
      </c>
      <c r="D1890">
        <v>7016446</v>
      </c>
      <c r="J1890" t="s">
        <v>23</v>
      </c>
      <c r="K1890">
        <v>584929</v>
      </c>
      <c r="L1890">
        <v>7017153</v>
      </c>
    </row>
    <row r="1891" spans="2:12" outlineLevel="2" x14ac:dyDescent="0.25">
      <c r="B1891" t="s">
        <v>24</v>
      </c>
      <c r="C1891">
        <v>584728</v>
      </c>
      <c r="D1891">
        <v>7016870</v>
      </c>
      <c r="J1891" t="s">
        <v>23</v>
      </c>
      <c r="K1891">
        <v>584929</v>
      </c>
      <c r="L1891">
        <v>7017153</v>
      </c>
    </row>
    <row r="1892" spans="2:12" outlineLevel="2" x14ac:dyDescent="0.25">
      <c r="B1892" t="s">
        <v>24</v>
      </c>
      <c r="C1892">
        <v>584642</v>
      </c>
      <c r="D1892">
        <v>7017022</v>
      </c>
      <c r="J1892" t="s">
        <v>23</v>
      </c>
      <c r="K1892">
        <v>584371</v>
      </c>
      <c r="L1892">
        <v>7016151</v>
      </c>
    </row>
    <row r="1893" spans="2:12" outlineLevel="2" x14ac:dyDescent="0.25">
      <c r="B1893" t="s">
        <v>24</v>
      </c>
      <c r="C1893">
        <v>584401</v>
      </c>
      <c r="D1893">
        <v>7016446</v>
      </c>
      <c r="J1893" t="s">
        <v>23</v>
      </c>
      <c r="K1893">
        <v>584371</v>
      </c>
      <c r="L1893">
        <v>7016151</v>
      </c>
    </row>
    <row r="1894" spans="2:12" outlineLevel="2" x14ac:dyDescent="0.25">
      <c r="B1894" t="s">
        <v>24</v>
      </c>
      <c r="C1894">
        <v>584434</v>
      </c>
      <c r="D1894">
        <v>7016876</v>
      </c>
      <c r="J1894" t="s">
        <v>23</v>
      </c>
      <c r="K1894">
        <v>584371</v>
      </c>
      <c r="L1894">
        <v>7016151</v>
      </c>
    </row>
    <row r="1895" spans="2:12" outlineLevel="2" x14ac:dyDescent="0.25">
      <c r="B1895" t="s">
        <v>24</v>
      </c>
      <c r="C1895">
        <v>584401</v>
      </c>
      <c r="D1895">
        <v>7016446</v>
      </c>
      <c r="J1895" t="s">
        <v>23</v>
      </c>
      <c r="K1895">
        <v>584819</v>
      </c>
      <c r="L1895">
        <v>7016372</v>
      </c>
    </row>
    <row r="1896" spans="2:12" outlineLevel="2" x14ac:dyDescent="0.25">
      <c r="B1896" t="s">
        <v>24</v>
      </c>
      <c r="C1896">
        <v>584354</v>
      </c>
      <c r="D1896">
        <v>7016566</v>
      </c>
      <c r="J1896" t="s">
        <v>23</v>
      </c>
      <c r="K1896">
        <v>584770</v>
      </c>
      <c r="L1896">
        <v>7016380</v>
      </c>
    </row>
    <row r="1897" spans="2:12" outlineLevel="2" x14ac:dyDescent="0.25">
      <c r="B1897" t="s">
        <v>24</v>
      </c>
      <c r="C1897">
        <v>584728</v>
      </c>
      <c r="D1897">
        <v>7016870</v>
      </c>
      <c r="J1897" t="s">
        <v>23</v>
      </c>
      <c r="K1897">
        <v>584770</v>
      </c>
      <c r="L1897">
        <v>7016380</v>
      </c>
    </row>
    <row r="1898" spans="2:12" outlineLevel="2" x14ac:dyDescent="0.25">
      <c r="B1898" t="s">
        <v>24</v>
      </c>
      <c r="C1898">
        <v>584434</v>
      </c>
      <c r="D1898">
        <v>7016876</v>
      </c>
      <c r="J1898" t="s">
        <v>23</v>
      </c>
      <c r="K1898">
        <v>584371</v>
      </c>
      <c r="L1898">
        <v>7016151</v>
      </c>
    </row>
    <row r="1899" spans="2:12" outlineLevel="2" x14ac:dyDescent="0.25">
      <c r="B1899" t="s">
        <v>24</v>
      </c>
      <c r="C1899">
        <v>584337</v>
      </c>
      <c r="D1899">
        <v>7016540</v>
      </c>
      <c r="J1899" t="s">
        <v>23</v>
      </c>
      <c r="K1899">
        <v>584371</v>
      </c>
      <c r="L1899">
        <v>7016151</v>
      </c>
    </row>
    <row r="1900" spans="2:12" outlineLevel="2" x14ac:dyDescent="0.25">
      <c r="B1900" t="s">
        <v>24</v>
      </c>
      <c r="C1900">
        <v>584354</v>
      </c>
      <c r="D1900">
        <v>7016566</v>
      </c>
      <c r="J1900" t="s">
        <v>23</v>
      </c>
      <c r="K1900">
        <v>584371</v>
      </c>
      <c r="L1900">
        <v>7016151</v>
      </c>
    </row>
    <row r="1901" spans="2:12" outlineLevel="2" x14ac:dyDescent="0.25">
      <c r="B1901" t="s">
        <v>24</v>
      </c>
      <c r="C1901">
        <v>584434</v>
      </c>
      <c r="D1901">
        <v>7016876</v>
      </c>
      <c r="J1901" t="s">
        <v>23</v>
      </c>
      <c r="K1901">
        <v>584371</v>
      </c>
      <c r="L1901">
        <v>7016151</v>
      </c>
    </row>
    <row r="1902" spans="2:12" outlineLevel="2" x14ac:dyDescent="0.25">
      <c r="B1902" t="s">
        <v>24</v>
      </c>
      <c r="C1902">
        <v>584354</v>
      </c>
      <c r="D1902">
        <v>7016566</v>
      </c>
      <c r="J1902" t="s">
        <v>23</v>
      </c>
      <c r="K1902">
        <v>584371</v>
      </c>
      <c r="L1902">
        <v>7016151</v>
      </c>
    </row>
    <row r="1903" spans="2:12" outlineLevel="2" x14ac:dyDescent="0.25">
      <c r="B1903" t="s">
        <v>24</v>
      </c>
      <c r="C1903">
        <v>584434</v>
      </c>
      <c r="D1903">
        <v>7016876</v>
      </c>
      <c r="J1903" t="s">
        <v>23</v>
      </c>
      <c r="K1903">
        <v>584371</v>
      </c>
      <c r="L1903">
        <v>7016151</v>
      </c>
    </row>
    <row r="1904" spans="2:12" outlineLevel="2" x14ac:dyDescent="0.25">
      <c r="B1904" t="s">
        <v>24</v>
      </c>
      <c r="C1904">
        <v>584434</v>
      </c>
      <c r="D1904">
        <v>7016876</v>
      </c>
      <c r="J1904" t="s">
        <v>23</v>
      </c>
      <c r="K1904">
        <v>584709</v>
      </c>
      <c r="L1904">
        <v>7016631</v>
      </c>
    </row>
    <row r="1905" spans="1:12" outlineLevel="2" x14ac:dyDescent="0.25">
      <c r="B1905" t="s">
        <v>24</v>
      </c>
      <c r="C1905">
        <v>584357</v>
      </c>
      <c r="D1905">
        <v>7016666</v>
      </c>
      <c r="J1905" t="s">
        <v>23</v>
      </c>
      <c r="K1905">
        <v>584709</v>
      </c>
      <c r="L1905">
        <v>7016631</v>
      </c>
    </row>
    <row r="1906" spans="1:12" outlineLevel="2" x14ac:dyDescent="0.25">
      <c r="B1906" t="s">
        <v>24</v>
      </c>
      <c r="C1906">
        <v>584401</v>
      </c>
      <c r="D1906">
        <v>7016446</v>
      </c>
      <c r="J1906" t="s">
        <v>23</v>
      </c>
      <c r="K1906">
        <v>584709</v>
      </c>
      <c r="L1906">
        <v>7016631</v>
      </c>
    </row>
    <row r="1907" spans="1:12" outlineLevel="2" x14ac:dyDescent="0.25">
      <c r="B1907" t="s">
        <v>24</v>
      </c>
      <c r="C1907">
        <v>584401</v>
      </c>
      <c r="D1907">
        <v>7016446</v>
      </c>
      <c r="J1907" t="s">
        <v>23</v>
      </c>
      <c r="K1907">
        <v>584709</v>
      </c>
      <c r="L1907">
        <v>7016631</v>
      </c>
    </row>
    <row r="1908" spans="1:12" outlineLevel="2" x14ac:dyDescent="0.25">
      <c r="B1908" t="s">
        <v>24</v>
      </c>
      <c r="C1908">
        <v>584434</v>
      </c>
      <c r="D1908">
        <v>7016876</v>
      </c>
      <c r="J1908" t="s">
        <v>23</v>
      </c>
      <c r="K1908">
        <v>584709</v>
      </c>
      <c r="L1908">
        <v>7016631</v>
      </c>
    </row>
    <row r="1909" spans="1:12" outlineLevel="2" x14ac:dyDescent="0.25">
      <c r="B1909" t="s">
        <v>24</v>
      </c>
      <c r="C1909">
        <v>584533</v>
      </c>
      <c r="D1909">
        <v>7016680</v>
      </c>
      <c r="J1909" t="s">
        <v>23</v>
      </c>
      <c r="K1909">
        <v>584371</v>
      </c>
      <c r="L1909">
        <v>7016151</v>
      </c>
    </row>
    <row r="1910" spans="1:12" outlineLevel="2" x14ac:dyDescent="0.25">
      <c r="B1910" t="s">
        <v>24</v>
      </c>
      <c r="C1910">
        <v>584337</v>
      </c>
      <c r="D1910">
        <v>7016540</v>
      </c>
      <c r="J1910" t="s">
        <v>23</v>
      </c>
      <c r="K1910">
        <v>584371</v>
      </c>
      <c r="L1910">
        <v>7016151</v>
      </c>
    </row>
    <row r="1911" spans="1:12" outlineLevel="2" x14ac:dyDescent="0.25">
      <c r="B1911" t="s">
        <v>24</v>
      </c>
      <c r="C1911">
        <v>584434</v>
      </c>
      <c r="D1911">
        <v>7016876</v>
      </c>
      <c r="J1911" t="s">
        <v>23</v>
      </c>
      <c r="K1911">
        <v>584371</v>
      </c>
      <c r="L1911">
        <v>7016151</v>
      </c>
    </row>
    <row r="1912" spans="1:12" outlineLevel="2" x14ac:dyDescent="0.25">
      <c r="B1912" t="s">
        <v>24</v>
      </c>
      <c r="C1912">
        <v>584434</v>
      </c>
      <c r="D1912">
        <v>7016876</v>
      </c>
      <c r="J1912" t="s">
        <v>23</v>
      </c>
      <c r="K1912">
        <v>585005</v>
      </c>
      <c r="L1912">
        <v>7016933</v>
      </c>
    </row>
    <row r="1913" spans="1:12" outlineLevel="2" x14ac:dyDescent="0.25">
      <c r="B1913" t="s">
        <v>24</v>
      </c>
      <c r="C1913">
        <v>584354</v>
      </c>
      <c r="D1913">
        <v>7016566</v>
      </c>
      <c r="J1913" t="s">
        <v>23</v>
      </c>
      <c r="K1913">
        <v>584709</v>
      </c>
      <c r="L1913">
        <v>7016631</v>
      </c>
    </row>
    <row r="1914" spans="1:12" outlineLevel="2" x14ac:dyDescent="0.25">
      <c r="B1914" t="s">
        <v>24</v>
      </c>
      <c r="C1914">
        <v>584533</v>
      </c>
      <c r="D1914">
        <v>7016680</v>
      </c>
      <c r="J1914" t="s">
        <v>23</v>
      </c>
      <c r="K1914">
        <v>585005</v>
      </c>
      <c r="L1914">
        <v>7016933</v>
      </c>
    </row>
    <row r="1915" spans="1:12" outlineLevel="2" x14ac:dyDescent="0.25">
      <c r="B1915" t="s">
        <v>24</v>
      </c>
      <c r="C1915">
        <v>584415</v>
      </c>
      <c r="D1915">
        <v>7016466</v>
      </c>
      <c r="J1915" t="s">
        <v>23</v>
      </c>
      <c r="K1915">
        <v>585005</v>
      </c>
      <c r="L1915">
        <v>7016933</v>
      </c>
    </row>
    <row r="1916" spans="1:12" outlineLevel="2" x14ac:dyDescent="0.25">
      <c r="B1916" t="s">
        <v>24</v>
      </c>
      <c r="C1916">
        <v>584339</v>
      </c>
      <c r="D1916">
        <v>7016602</v>
      </c>
      <c r="J1916" t="s">
        <v>23</v>
      </c>
      <c r="K1916">
        <v>585005</v>
      </c>
      <c r="L1916">
        <v>7016933</v>
      </c>
    </row>
    <row r="1917" spans="1:12" outlineLevel="2" x14ac:dyDescent="0.25">
      <c r="A1917" s="5" t="s">
        <v>60</v>
      </c>
      <c r="B1917">
        <f>SUBTOTAL(3,B1733:B1916)</f>
        <v>184</v>
      </c>
      <c r="J1917" t="s">
        <v>23</v>
      </c>
      <c r="K1917">
        <v>584709</v>
      </c>
      <c r="L1917">
        <v>7016631</v>
      </c>
    </row>
    <row r="1918" spans="1:12" outlineLevel="2" x14ac:dyDescent="0.25">
      <c r="B1918" s="19" t="s">
        <v>25</v>
      </c>
      <c r="C1918" s="19">
        <v>583345</v>
      </c>
      <c r="D1918" s="19">
        <v>7016846</v>
      </c>
      <c r="J1918" t="s">
        <v>23</v>
      </c>
      <c r="K1918">
        <v>584709</v>
      </c>
      <c r="L1918">
        <v>7016631</v>
      </c>
    </row>
    <row r="1919" spans="1:12" outlineLevel="2" x14ac:dyDescent="0.25">
      <c r="B1919" s="19" t="s">
        <v>25</v>
      </c>
      <c r="C1919" s="19">
        <v>583203</v>
      </c>
      <c r="D1919" s="19">
        <v>7016744</v>
      </c>
      <c r="J1919" t="s">
        <v>23</v>
      </c>
      <c r="K1919">
        <v>584709</v>
      </c>
      <c r="L1919">
        <v>7016631</v>
      </c>
    </row>
    <row r="1920" spans="1:12" outlineLevel="2" x14ac:dyDescent="0.25">
      <c r="B1920" s="19" t="s">
        <v>25</v>
      </c>
      <c r="C1920" s="19">
        <v>582840</v>
      </c>
      <c r="D1920" s="19">
        <v>7016671</v>
      </c>
      <c r="J1920" t="s">
        <v>23</v>
      </c>
      <c r="K1920">
        <v>584709</v>
      </c>
      <c r="L1920">
        <v>7016631</v>
      </c>
    </row>
    <row r="1921" spans="2:12" outlineLevel="2" x14ac:dyDescent="0.25">
      <c r="B1921" s="19" t="s">
        <v>25</v>
      </c>
      <c r="C1921" s="19">
        <v>583691</v>
      </c>
      <c r="D1921" s="19">
        <v>7017085</v>
      </c>
      <c r="J1921" t="s">
        <v>23</v>
      </c>
      <c r="K1921">
        <v>584709</v>
      </c>
      <c r="L1921">
        <v>7016631</v>
      </c>
    </row>
    <row r="1922" spans="2:12" outlineLevel="2" x14ac:dyDescent="0.25">
      <c r="B1922" s="19" t="s">
        <v>25</v>
      </c>
      <c r="C1922" s="19">
        <v>583691</v>
      </c>
      <c r="D1922" s="19">
        <v>7017085</v>
      </c>
      <c r="J1922" t="s">
        <v>23</v>
      </c>
      <c r="K1922">
        <v>584709</v>
      </c>
      <c r="L1922">
        <v>7016631</v>
      </c>
    </row>
    <row r="1923" spans="2:12" outlineLevel="2" x14ac:dyDescent="0.25">
      <c r="B1923" s="19" t="s">
        <v>25</v>
      </c>
      <c r="C1923" s="19">
        <v>583203</v>
      </c>
      <c r="D1923" s="19">
        <v>7016744</v>
      </c>
      <c r="J1923" t="s">
        <v>23</v>
      </c>
      <c r="K1923">
        <v>584709</v>
      </c>
      <c r="L1923">
        <v>7016631</v>
      </c>
    </row>
    <row r="1924" spans="2:12" outlineLevel="2" x14ac:dyDescent="0.25">
      <c r="B1924" s="19" t="s">
        <v>25</v>
      </c>
      <c r="C1924" s="19">
        <v>583936</v>
      </c>
      <c r="D1924" s="19">
        <v>7017171</v>
      </c>
      <c r="J1924" t="s">
        <v>23</v>
      </c>
      <c r="K1924">
        <v>584709</v>
      </c>
      <c r="L1924">
        <v>7016631</v>
      </c>
    </row>
    <row r="1925" spans="2:12" outlineLevel="2" x14ac:dyDescent="0.25">
      <c r="B1925" s="19" t="s">
        <v>25</v>
      </c>
      <c r="C1925" s="19">
        <v>583613</v>
      </c>
      <c r="D1925" s="19">
        <v>7016246</v>
      </c>
      <c r="J1925" t="s">
        <v>23</v>
      </c>
      <c r="K1925">
        <v>584709</v>
      </c>
      <c r="L1925">
        <v>7016631</v>
      </c>
    </row>
    <row r="1926" spans="2:12" outlineLevel="2" x14ac:dyDescent="0.25">
      <c r="B1926" s="19" t="s">
        <v>25</v>
      </c>
      <c r="C1926" s="19">
        <v>583901</v>
      </c>
      <c r="D1926" s="19">
        <v>7016941</v>
      </c>
      <c r="J1926" t="s">
        <v>23</v>
      </c>
      <c r="K1926">
        <v>584709</v>
      </c>
      <c r="L1926">
        <v>7016631</v>
      </c>
    </row>
    <row r="1927" spans="2:12" outlineLevel="2" x14ac:dyDescent="0.25">
      <c r="B1927" s="19" t="s">
        <v>25</v>
      </c>
      <c r="C1927" s="19">
        <v>583901</v>
      </c>
      <c r="D1927" s="19">
        <v>7016941</v>
      </c>
      <c r="J1927" t="s">
        <v>23</v>
      </c>
      <c r="K1927">
        <v>584709</v>
      </c>
      <c r="L1927">
        <v>7016631</v>
      </c>
    </row>
    <row r="1928" spans="2:12" outlineLevel="2" x14ac:dyDescent="0.25">
      <c r="B1928" s="19" t="s">
        <v>25</v>
      </c>
      <c r="C1928" s="19">
        <v>583778</v>
      </c>
      <c r="D1928" s="19">
        <v>7017338</v>
      </c>
      <c r="J1928" t="s">
        <v>23</v>
      </c>
      <c r="K1928">
        <v>584371</v>
      </c>
      <c r="L1928">
        <v>7016151</v>
      </c>
    </row>
    <row r="1929" spans="2:12" outlineLevel="2" x14ac:dyDescent="0.25">
      <c r="B1929" s="19" t="s">
        <v>25</v>
      </c>
      <c r="C1929" s="19">
        <v>583778</v>
      </c>
      <c r="D1929" s="19">
        <v>7017338</v>
      </c>
      <c r="J1929" t="s">
        <v>23</v>
      </c>
      <c r="K1929">
        <v>584371</v>
      </c>
      <c r="L1929">
        <v>7016151</v>
      </c>
    </row>
    <row r="1930" spans="2:12" outlineLevel="2" x14ac:dyDescent="0.25">
      <c r="B1930" s="19" t="s">
        <v>25</v>
      </c>
      <c r="C1930" s="19">
        <v>583778</v>
      </c>
      <c r="D1930" s="19">
        <v>7017338</v>
      </c>
      <c r="J1930" t="s">
        <v>23</v>
      </c>
      <c r="K1930">
        <v>584371</v>
      </c>
      <c r="L1930">
        <v>7016151</v>
      </c>
    </row>
    <row r="1931" spans="2:12" outlineLevel="2" x14ac:dyDescent="0.25">
      <c r="B1931" s="19" t="s">
        <v>25</v>
      </c>
      <c r="C1931" s="19">
        <v>583778</v>
      </c>
      <c r="D1931" s="19">
        <v>7017338</v>
      </c>
      <c r="J1931" t="s">
        <v>23</v>
      </c>
      <c r="K1931">
        <v>585005</v>
      </c>
      <c r="L1931">
        <v>7016933</v>
      </c>
    </row>
    <row r="1932" spans="2:12" outlineLevel="2" x14ac:dyDescent="0.25">
      <c r="B1932" s="19" t="s">
        <v>25</v>
      </c>
      <c r="C1932" s="19">
        <v>583802</v>
      </c>
      <c r="D1932" s="19">
        <v>7016549</v>
      </c>
      <c r="J1932" t="s">
        <v>23</v>
      </c>
      <c r="K1932">
        <v>585005</v>
      </c>
      <c r="L1932">
        <v>7016933</v>
      </c>
    </row>
    <row r="1933" spans="2:12" outlineLevel="2" x14ac:dyDescent="0.25">
      <c r="B1933" s="19" t="s">
        <v>25</v>
      </c>
      <c r="C1933" s="19">
        <v>583901</v>
      </c>
      <c r="D1933" s="19">
        <v>7016941</v>
      </c>
      <c r="J1933" t="s">
        <v>23</v>
      </c>
      <c r="K1933">
        <v>584533</v>
      </c>
      <c r="L1933">
        <v>7016680</v>
      </c>
    </row>
    <row r="1934" spans="2:12" outlineLevel="2" x14ac:dyDescent="0.25">
      <c r="B1934" s="19" t="s">
        <v>25</v>
      </c>
      <c r="C1934" s="19">
        <v>583645</v>
      </c>
      <c r="D1934" s="19">
        <v>7016252</v>
      </c>
      <c r="J1934" t="s">
        <v>23</v>
      </c>
      <c r="K1934">
        <v>584533</v>
      </c>
      <c r="L1934">
        <v>7016680</v>
      </c>
    </row>
    <row r="1935" spans="2:12" outlineLevel="2" x14ac:dyDescent="0.25">
      <c r="B1935" s="19" t="s">
        <v>25</v>
      </c>
      <c r="C1935" s="19">
        <v>583694</v>
      </c>
      <c r="D1935" s="19">
        <v>7017059</v>
      </c>
      <c r="J1935" t="s">
        <v>23</v>
      </c>
      <c r="K1935">
        <v>584533</v>
      </c>
      <c r="L1935">
        <v>7016680</v>
      </c>
    </row>
    <row r="1936" spans="2:12" outlineLevel="2" x14ac:dyDescent="0.25">
      <c r="B1936" s="19" t="s">
        <v>25</v>
      </c>
      <c r="C1936" s="19">
        <v>583802</v>
      </c>
      <c r="D1936" s="19">
        <v>7016549</v>
      </c>
      <c r="J1936" t="s">
        <v>23</v>
      </c>
      <c r="K1936">
        <v>584798</v>
      </c>
      <c r="L1936">
        <v>7016261</v>
      </c>
    </row>
    <row r="1937" spans="2:12" outlineLevel="2" x14ac:dyDescent="0.25">
      <c r="B1937" s="19" t="s">
        <v>25</v>
      </c>
      <c r="C1937" s="19">
        <v>583691</v>
      </c>
      <c r="D1937" s="19">
        <v>7017085</v>
      </c>
      <c r="J1937" t="s">
        <v>23</v>
      </c>
      <c r="K1937">
        <v>584798</v>
      </c>
      <c r="L1937">
        <v>7016261</v>
      </c>
    </row>
    <row r="1938" spans="2:12" outlineLevel="2" x14ac:dyDescent="0.25">
      <c r="B1938" s="19" t="s">
        <v>25</v>
      </c>
      <c r="C1938" s="19">
        <v>583856</v>
      </c>
      <c r="D1938" s="19">
        <v>7017069</v>
      </c>
      <c r="J1938" t="s">
        <v>23</v>
      </c>
      <c r="K1938">
        <v>584371</v>
      </c>
      <c r="L1938">
        <v>7016151</v>
      </c>
    </row>
    <row r="1939" spans="2:12" outlineLevel="2" x14ac:dyDescent="0.25">
      <c r="B1939" s="19" t="s">
        <v>25</v>
      </c>
      <c r="C1939" s="19">
        <v>583901</v>
      </c>
      <c r="D1939" s="19">
        <v>7016941</v>
      </c>
      <c r="J1939" t="s">
        <v>23</v>
      </c>
      <c r="K1939">
        <v>584371</v>
      </c>
      <c r="L1939">
        <v>7016151</v>
      </c>
    </row>
    <row r="1940" spans="2:12" outlineLevel="2" x14ac:dyDescent="0.25">
      <c r="B1940" s="19" t="s">
        <v>25</v>
      </c>
      <c r="C1940" s="19">
        <v>583802</v>
      </c>
      <c r="D1940" s="19">
        <v>7016549</v>
      </c>
      <c r="J1940" t="s">
        <v>23</v>
      </c>
      <c r="K1940">
        <v>584371</v>
      </c>
      <c r="L1940">
        <v>7016151</v>
      </c>
    </row>
    <row r="1941" spans="2:12" outlineLevel="2" x14ac:dyDescent="0.25">
      <c r="B1941" s="19" t="s">
        <v>25</v>
      </c>
      <c r="C1941" s="19">
        <v>583694</v>
      </c>
      <c r="D1941" s="19">
        <v>7017059</v>
      </c>
      <c r="J1941" t="s">
        <v>23</v>
      </c>
      <c r="K1941">
        <v>585005</v>
      </c>
      <c r="L1941">
        <v>7016933</v>
      </c>
    </row>
    <row r="1942" spans="2:12" outlineLevel="2" x14ac:dyDescent="0.25">
      <c r="B1942" s="19" t="s">
        <v>25</v>
      </c>
      <c r="C1942" s="19">
        <v>583694</v>
      </c>
      <c r="D1942" s="19">
        <v>7017059</v>
      </c>
      <c r="J1942" t="s">
        <v>23</v>
      </c>
      <c r="K1942">
        <v>585005</v>
      </c>
      <c r="L1942">
        <v>7016933</v>
      </c>
    </row>
    <row r="1943" spans="2:12" outlineLevel="2" x14ac:dyDescent="0.25">
      <c r="B1943" s="19" t="s">
        <v>25</v>
      </c>
      <c r="C1943" s="19">
        <v>583694</v>
      </c>
      <c r="D1943" s="19">
        <v>7017059</v>
      </c>
      <c r="J1943" t="s">
        <v>23</v>
      </c>
      <c r="K1943">
        <v>584371</v>
      </c>
      <c r="L1943">
        <v>7016151</v>
      </c>
    </row>
    <row r="1944" spans="2:12" outlineLevel="2" x14ac:dyDescent="0.25">
      <c r="B1944" s="19" t="s">
        <v>25</v>
      </c>
      <c r="C1944" s="19">
        <v>583691</v>
      </c>
      <c r="D1944" s="19">
        <v>7017085</v>
      </c>
      <c r="J1944" t="s">
        <v>23</v>
      </c>
      <c r="K1944">
        <v>584371</v>
      </c>
      <c r="L1944">
        <v>7016151</v>
      </c>
    </row>
    <row r="1945" spans="2:12" outlineLevel="2" x14ac:dyDescent="0.25">
      <c r="B1945" s="19" t="s">
        <v>25</v>
      </c>
      <c r="C1945" s="19">
        <v>583694</v>
      </c>
      <c r="D1945" s="19">
        <v>7017059</v>
      </c>
      <c r="J1945" t="s">
        <v>23</v>
      </c>
      <c r="K1945">
        <v>584371</v>
      </c>
      <c r="L1945">
        <v>7016151</v>
      </c>
    </row>
    <row r="1946" spans="2:12" outlineLevel="2" x14ac:dyDescent="0.25">
      <c r="B1946" s="19" t="s">
        <v>25</v>
      </c>
      <c r="C1946" s="19">
        <v>583694</v>
      </c>
      <c r="D1946" s="19">
        <v>7017059</v>
      </c>
      <c r="J1946" t="s">
        <v>23</v>
      </c>
      <c r="K1946">
        <v>584371</v>
      </c>
      <c r="L1946">
        <v>7016151</v>
      </c>
    </row>
    <row r="1947" spans="2:12" outlineLevel="2" x14ac:dyDescent="0.25">
      <c r="B1947" s="19" t="s">
        <v>25</v>
      </c>
      <c r="C1947" s="19">
        <v>583694</v>
      </c>
      <c r="D1947" s="19">
        <v>7017059</v>
      </c>
      <c r="J1947" t="s">
        <v>23</v>
      </c>
      <c r="K1947">
        <v>584371</v>
      </c>
      <c r="L1947">
        <v>7016151</v>
      </c>
    </row>
    <row r="1948" spans="2:12" outlineLevel="2" x14ac:dyDescent="0.25">
      <c r="B1948" s="19" t="s">
        <v>25</v>
      </c>
      <c r="C1948" s="19">
        <v>583694</v>
      </c>
      <c r="D1948" s="19">
        <v>7017059</v>
      </c>
      <c r="J1948" t="s">
        <v>23</v>
      </c>
      <c r="K1948">
        <v>584371</v>
      </c>
      <c r="L1948">
        <v>7016151</v>
      </c>
    </row>
    <row r="1949" spans="2:12" outlineLevel="2" x14ac:dyDescent="0.25">
      <c r="B1949" s="19" t="s">
        <v>25</v>
      </c>
      <c r="C1949" s="19">
        <v>583694</v>
      </c>
      <c r="D1949" s="19">
        <v>7017059</v>
      </c>
      <c r="J1949" t="s">
        <v>23</v>
      </c>
      <c r="K1949">
        <v>585005</v>
      </c>
      <c r="L1949">
        <v>7016933</v>
      </c>
    </row>
    <row r="1950" spans="2:12" outlineLevel="2" x14ac:dyDescent="0.25">
      <c r="B1950" s="19" t="s">
        <v>25</v>
      </c>
      <c r="C1950" s="19">
        <v>583691</v>
      </c>
      <c r="D1950" s="19">
        <v>7016869</v>
      </c>
      <c r="J1950" t="s">
        <v>23</v>
      </c>
      <c r="K1950">
        <v>584371</v>
      </c>
      <c r="L1950">
        <v>7016151</v>
      </c>
    </row>
    <row r="1951" spans="2:12" outlineLevel="2" x14ac:dyDescent="0.25">
      <c r="B1951" s="19" t="s">
        <v>25</v>
      </c>
      <c r="C1951" s="19">
        <v>583901</v>
      </c>
      <c r="D1951" s="19">
        <v>7016941</v>
      </c>
      <c r="J1951" t="s">
        <v>23</v>
      </c>
      <c r="K1951">
        <v>584953</v>
      </c>
      <c r="L1951">
        <v>7016614</v>
      </c>
    </row>
    <row r="1952" spans="2:12" outlineLevel="2" x14ac:dyDescent="0.25">
      <c r="B1952" s="19" t="s">
        <v>25</v>
      </c>
      <c r="C1952" s="19">
        <v>583748</v>
      </c>
      <c r="D1952" s="19">
        <v>7016859</v>
      </c>
      <c r="J1952" t="s">
        <v>23</v>
      </c>
      <c r="K1952">
        <v>584707</v>
      </c>
      <c r="L1952">
        <v>7015721</v>
      </c>
    </row>
    <row r="1953" spans="2:12" outlineLevel="2" x14ac:dyDescent="0.25">
      <c r="B1953" s="19" t="s">
        <v>25</v>
      </c>
      <c r="C1953" s="19">
        <v>583568</v>
      </c>
      <c r="D1953" s="19">
        <v>7016858</v>
      </c>
      <c r="J1953" t="s">
        <v>23</v>
      </c>
      <c r="K1953">
        <v>585350</v>
      </c>
      <c r="L1953">
        <v>7016559</v>
      </c>
    </row>
    <row r="1954" spans="2:12" outlineLevel="2" x14ac:dyDescent="0.25">
      <c r="B1954" s="19" t="s">
        <v>25</v>
      </c>
      <c r="C1954" s="19">
        <v>583661</v>
      </c>
      <c r="D1954" s="19">
        <v>7016293</v>
      </c>
      <c r="J1954" t="s">
        <v>23</v>
      </c>
      <c r="K1954">
        <v>584707</v>
      </c>
      <c r="L1954">
        <v>7015721</v>
      </c>
    </row>
    <row r="1955" spans="2:12" outlineLevel="2" x14ac:dyDescent="0.25">
      <c r="B1955" s="19" t="s">
        <v>25</v>
      </c>
      <c r="C1955" s="19">
        <v>583613</v>
      </c>
      <c r="D1955" s="19">
        <v>7016246</v>
      </c>
      <c r="J1955" t="s">
        <v>23</v>
      </c>
      <c r="K1955">
        <v>585501</v>
      </c>
      <c r="L1955">
        <v>7016994</v>
      </c>
    </row>
    <row r="1956" spans="2:12" outlineLevel="2" x14ac:dyDescent="0.25">
      <c r="B1956" s="19" t="s">
        <v>25</v>
      </c>
      <c r="C1956" s="19">
        <v>583756</v>
      </c>
      <c r="D1956" s="19">
        <v>7016295</v>
      </c>
      <c r="J1956" t="s">
        <v>23</v>
      </c>
      <c r="K1956">
        <v>584885</v>
      </c>
      <c r="L1956">
        <v>7016443</v>
      </c>
    </row>
    <row r="1957" spans="2:12" outlineLevel="2" x14ac:dyDescent="0.25">
      <c r="B1957" s="19" t="s">
        <v>25</v>
      </c>
      <c r="C1957" s="19">
        <v>583802</v>
      </c>
      <c r="D1957" s="19">
        <v>7016549</v>
      </c>
      <c r="J1957" t="s">
        <v>23</v>
      </c>
      <c r="K1957">
        <v>584401</v>
      </c>
      <c r="L1957">
        <v>7016446</v>
      </c>
    </row>
    <row r="1958" spans="2:12" outlineLevel="2" x14ac:dyDescent="0.25">
      <c r="B1958" s="19" t="s">
        <v>25</v>
      </c>
      <c r="C1958" s="19">
        <v>583652</v>
      </c>
      <c r="D1958" s="19">
        <v>7016257</v>
      </c>
      <c r="J1958" t="s">
        <v>23</v>
      </c>
      <c r="K1958">
        <v>584973</v>
      </c>
      <c r="L1958">
        <v>7016115</v>
      </c>
    </row>
    <row r="1959" spans="2:12" outlineLevel="2" x14ac:dyDescent="0.25">
      <c r="B1959" s="19" t="s">
        <v>25</v>
      </c>
      <c r="C1959" s="19">
        <v>583645</v>
      </c>
      <c r="D1959" s="19">
        <v>7016252</v>
      </c>
      <c r="J1959" t="s">
        <v>23</v>
      </c>
      <c r="K1959">
        <v>584707</v>
      </c>
      <c r="L1959">
        <v>7015721</v>
      </c>
    </row>
    <row r="1960" spans="2:12" outlineLevel="2" x14ac:dyDescent="0.25">
      <c r="B1960" s="19" t="s">
        <v>25</v>
      </c>
      <c r="C1960" s="19">
        <v>583856</v>
      </c>
      <c r="D1960" s="19">
        <v>7017069</v>
      </c>
      <c r="J1960" t="s">
        <v>23</v>
      </c>
      <c r="K1960">
        <v>585350</v>
      </c>
      <c r="L1960">
        <v>7016559</v>
      </c>
    </row>
    <row r="1961" spans="2:12" outlineLevel="2" x14ac:dyDescent="0.25">
      <c r="B1961" s="19" t="s">
        <v>25</v>
      </c>
      <c r="C1961" s="19">
        <v>583856</v>
      </c>
      <c r="D1961" s="19">
        <v>7017069</v>
      </c>
      <c r="J1961" t="s">
        <v>23</v>
      </c>
      <c r="K1961">
        <v>584953</v>
      </c>
      <c r="L1961">
        <v>7016614</v>
      </c>
    </row>
    <row r="1962" spans="2:12" outlineLevel="2" x14ac:dyDescent="0.25">
      <c r="B1962" s="19" t="s">
        <v>25</v>
      </c>
      <c r="C1962" s="19">
        <v>583618</v>
      </c>
      <c r="D1962" s="19">
        <v>7016939</v>
      </c>
      <c r="J1962" t="s">
        <v>23</v>
      </c>
      <c r="K1962">
        <v>584953</v>
      </c>
      <c r="L1962">
        <v>7016614</v>
      </c>
    </row>
    <row r="1963" spans="2:12" outlineLevel="2" x14ac:dyDescent="0.25">
      <c r="B1963" s="19" t="s">
        <v>25</v>
      </c>
      <c r="C1963" s="19">
        <v>583630</v>
      </c>
      <c r="D1963" s="19">
        <v>7016494</v>
      </c>
      <c r="J1963" t="s">
        <v>23</v>
      </c>
      <c r="K1963">
        <v>584953</v>
      </c>
      <c r="L1963">
        <v>7016614</v>
      </c>
    </row>
    <row r="1964" spans="2:12" outlineLevel="2" x14ac:dyDescent="0.25">
      <c r="B1964" s="19" t="s">
        <v>25</v>
      </c>
      <c r="C1964" s="19">
        <v>583530</v>
      </c>
      <c r="D1964" s="19">
        <v>7016476</v>
      </c>
      <c r="J1964" t="s">
        <v>23</v>
      </c>
      <c r="K1964">
        <v>584770</v>
      </c>
      <c r="L1964">
        <v>7016380</v>
      </c>
    </row>
    <row r="1965" spans="2:12" outlineLevel="1" x14ac:dyDescent="0.25">
      <c r="B1965" s="19"/>
      <c r="C1965" s="19"/>
      <c r="D1965" s="19"/>
      <c r="I1965" s="5" t="s">
        <v>59</v>
      </c>
      <c r="J1965">
        <f>SUBTOTAL(3,J1719:J1964)</f>
        <v>246</v>
      </c>
    </row>
    <row r="1966" spans="2:12" outlineLevel="2" x14ac:dyDescent="0.25">
      <c r="B1966" s="19" t="s">
        <v>25</v>
      </c>
      <c r="C1966" s="19">
        <v>583802</v>
      </c>
      <c r="D1966" s="19">
        <v>7016549</v>
      </c>
      <c r="J1966" s="19" t="s">
        <v>24</v>
      </c>
      <c r="K1966" s="19">
        <v>584533</v>
      </c>
      <c r="L1966" s="19">
        <v>7016680</v>
      </c>
    </row>
    <row r="1967" spans="2:12" outlineLevel="2" x14ac:dyDescent="0.25">
      <c r="B1967" s="19" t="s">
        <v>25</v>
      </c>
      <c r="C1967" s="19">
        <v>583782</v>
      </c>
      <c r="D1967" s="19">
        <v>7016595</v>
      </c>
      <c r="J1967" s="19" t="s">
        <v>24</v>
      </c>
      <c r="K1967" s="19">
        <v>584533</v>
      </c>
      <c r="L1967" s="19">
        <v>7016680</v>
      </c>
    </row>
    <row r="1968" spans="2:12" outlineLevel="2" x14ac:dyDescent="0.25">
      <c r="B1968" s="19" t="s">
        <v>25</v>
      </c>
      <c r="C1968" s="19">
        <v>583645</v>
      </c>
      <c r="D1968" s="19">
        <v>7016252</v>
      </c>
      <c r="J1968" s="19" t="s">
        <v>24</v>
      </c>
      <c r="K1968" s="19">
        <v>584533</v>
      </c>
      <c r="L1968" s="19">
        <v>7016680</v>
      </c>
    </row>
    <row r="1969" spans="2:12" outlineLevel="2" x14ac:dyDescent="0.25">
      <c r="B1969" s="19" t="s">
        <v>25</v>
      </c>
      <c r="C1969" s="19">
        <v>583613</v>
      </c>
      <c r="D1969" s="19">
        <v>7016246</v>
      </c>
      <c r="J1969" s="19" t="s">
        <v>24</v>
      </c>
      <c r="K1969" s="19">
        <v>584533</v>
      </c>
      <c r="L1969" s="19">
        <v>7016680</v>
      </c>
    </row>
    <row r="1970" spans="2:12" outlineLevel="2" x14ac:dyDescent="0.25">
      <c r="B1970" s="19" t="s">
        <v>25</v>
      </c>
      <c r="C1970" s="19">
        <v>583901</v>
      </c>
      <c r="D1970" s="19">
        <v>7016941</v>
      </c>
      <c r="J1970" s="19" t="s">
        <v>24</v>
      </c>
      <c r="K1970" s="19">
        <v>584533</v>
      </c>
      <c r="L1970" s="19">
        <v>7016680</v>
      </c>
    </row>
    <row r="1971" spans="2:12" outlineLevel="2" x14ac:dyDescent="0.25">
      <c r="B1971" s="19" t="s">
        <v>25</v>
      </c>
      <c r="C1971" s="19">
        <v>583901</v>
      </c>
      <c r="D1971" s="19">
        <v>7016941</v>
      </c>
      <c r="J1971" s="19" t="s">
        <v>24</v>
      </c>
      <c r="K1971" s="19">
        <v>584434</v>
      </c>
      <c r="L1971" s="19">
        <v>7016876</v>
      </c>
    </row>
    <row r="1972" spans="2:12" outlineLevel="2" x14ac:dyDescent="0.25">
      <c r="B1972" s="19" t="s">
        <v>25</v>
      </c>
      <c r="C1972" s="19">
        <v>583856</v>
      </c>
      <c r="D1972" s="19">
        <v>7017069</v>
      </c>
      <c r="J1972" s="19" t="s">
        <v>24</v>
      </c>
      <c r="K1972" s="19">
        <v>584434</v>
      </c>
      <c r="L1972" s="19">
        <v>7016876</v>
      </c>
    </row>
    <row r="1973" spans="2:12" outlineLevel="2" x14ac:dyDescent="0.25">
      <c r="B1973" s="19" t="s">
        <v>25</v>
      </c>
      <c r="C1973" s="19">
        <v>583572</v>
      </c>
      <c r="D1973" s="19">
        <v>7016184</v>
      </c>
      <c r="J1973" s="19" t="s">
        <v>24</v>
      </c>
      <c r="K1973" s="19">
        <v>584533</v>
      </c>
      <c r="L1973" s="19">
        <v>7016680</v>
      </c>
    </row>
    <row r="1974" spans="2:12" outlineLevel="2" x14ac:dyDescent="0.25">
      <c r="B1974" s="19" t="s">
        <v>25</v>
      </c>
      <c r="C1974" s="19">
        <v>583613</v>
      </c>
      <c r="D1974" s="19">
        <v>7016246</v>
      </c>
      <c r="J1974" s="19" t="s">
        <v>24</v>
      </c>
      <c r="K1974" s="19">
        <v>584533</v>
      </c>
      <c r="L1974" s="19">
        <v>7016680</v>
      </c>
    </row>
    <row r="1975" spans="2:12" outlineLevel="2" x14ac:dyDescent="0.25">
      <c r="B1975" s="19" t="s">
        <v>25</v>
      </c>
      <c r="C1975" s="19">
        <v>583901</v>
      </c>
      <c r="D1975" s="19">
        <v>7016941</v>
      </c>
      <c r="J1975" s="19" t="s">
        <v>24</v>
      </c>
      <c r="K1975" s="19">
        <v>584533</v>
      </c>
      <c r="L1975" s="19">
        <v>7016680</v>
      </c>
    </row>
    <row r="1976" spans="2:12" outlineLevel="2" x14ac:dyDescent="0.25">
      <c r="B1976" s="19" t="s">
        <v>25</v>
      </c>
      <c r="C1976" s="19">
        <v>583694</v>
      </c>
      <c r="D1976" s="19">
        <v>7017059</v>
      </c>
      <c r="J1976" s="19" t="s">
        <v>24</v>
      </c>
      <c r="K1976" s="19">
        <v>584533</v>
      </c>
      <c r="L1976" s="19">
        <v>7016680</v>
      </c>
    </row>
    <row r="1977" spans="2:12" outlineLevel="2" x14ac:dyDescent="0.25">
      <c r="B1977" s="19" t="s">
        <v>25</v>
      </c>
      <c r="C1977" s="19">
        <v>583694</v>
      </c>
      <c r="D1977" s="19">
        <v>7017059</v>
      </c>
      <c r="J1977" s="19" t="s">
        <v>24</v>
      </c>
      <c r="K1977" s="19">
        <v>584533</v>
      </c>
      <c r="L1977" s="19">
        <v>7016680</v>
      </c>
    </row>
    <row r="1978" spans="2:12" outlineLevel="2" x14ac:dyDescent="0.25">
      <c r="B1978" s="19" t="s">
        <v>25</v>
      </c>
      <c r="C1978" s="19">
        <v>583880</v>
      </c>
      <c r="D1978" s="19">
        <v>7016502</v>
      </c>
      <c r="J1978" s="19" t="s">
        <v>24</v>
      </c>
      <c r="K1978" s="19">
        <v>584533</v>
      </c>
      <c r="L1978" s="19">
        <v>7016680</v>
      </c>
    </row>
    <row r="1979" spans="2:12" outlineLevel="2" x14ac:dyDescent="0.25">
      <c r="B1979" s="19" t="s">
        <v>25</v>
      </c>
      <c r="C1979" s="19">
        <v>583985</v>
      </c>
      <c r="D1979" s="19">
        <v>7016698</v>
      </c>
      <c r="J1979" s="19" t="s">
        <v>24</v>
      </c>
      <c r="K1979" s="19">
        <v>584533</v>
      </c>
      <c r="L1979" s="19">
        <v>7016680</v>
      </c>
    </row>
    <row r="1980" spans="2:12" outlineLevel="2" x14ac:dyDescent="0.25">
      <c r="B1980" s="19" t="s">
        <v>25</v>
      </c>
      <c r="C1980" s="19">
        <v>583901</v>
      </c>
      <c r="D1980" s="19">
        <v>7016941</v>
      </c>
      <c r="J1980" s="19" t="s">
        <v>24</v>
      </c>
      <c r="K1980" s="19">
        <v>584533</v>
      </c>
      <c r="L1980" s="19">
        <v>7016680</v>
      </c>
    </row>
    <row r="1981" spans="2:12" outlineLevel="2" x14ac:dyDescent="0.25">
      <c r="B1981" s="19" t="s">
        <v>25</v>
      </c>
      <c r="C1981" s="19">
        <v>583880</v>
      </c>
      <c r="D1981" s="19">
        <v>7016502</v>
      </c>
      <c r="J1981" s="19" t="s">
        <v>24</v>
      </c>
      <c r="K1981" s="19">
        <v>584533</v>
      </c>
      <c r="L1981" s="19">
        <v>7016680</v>
      </c>
    </row>
    <row r="1982" spans="2:12" outlineLevel="2" x14ac:dyDescent="0.25">
      <c r="B1982" s="19" t="s">
        <v>25</v>
      </c>
      <c r="C1982" s="19">
        <v>583737</v>
      </c>
      <c r="D1982" s="19">
        <v>7016327</v>
      </c>
      <c r="J1982" s="19" t="s">
        <v>24</v>
      </c>
      <c r="K1982" s="19">
        <v>584324</v>
      </c>
      <c r="L1982" s="19">
        <v>7017374</v>
      </c>
    </row>
    <row r="1983" spans="2:12" outlineLevel="2" x14ac:dyDescent="0.25">
      <c r="B1983" s="19" t="s">
        <v>25</v>
      </c>
      <c r="C1983" s="19">
        <v>583934</v>
      </c>
      <c r="D1983" s="19">
        <v>7016323</v>
      </c>
      <c r="J1983" s="19" t="s">
        <v>24</v>
      </c>
      <c r="K1983" s="19">
        <v>584533</v>
      </c>
      <c r="L1983" s="19">
        <v>7016680</v>
      </c>
    </row>
    <row r="1984" spans="2:12" outlineLevel="2" x14ac:dyDescent="0.25">
      <c r="B1984" s="19" t="s">
        <v>25</v>
      </c>
      <c r="C1984" s="19">
        <v>583921</v>
      </c>
      <c r="D1984" s="19">
        <v>7016242</v>
      </c>
      <c r="J1984" s="19" t="s">
        <v>24</v>
      </c>
      <c r="K1984" s="19">
        <v>584238</v>
      </c>
      <c r="L1984" s="19">
        <v>7017263</v>
      </c>
    </row>
    <row r="1985" spans="2:12" outlineLevel="2" x14ac:dyDescent="0.25">
      <c r="B1985" s="19" t="s">
        <v>25</v>
      </c>
      <c r="C1985" s="19">
        <v>583935</v>
      </c>
      <c r="D1985" s="19">
        <v>7016338</v>
      </c>
      <c r="J1985" s="19" t="s">
        <v>24</v>
      </c>
      <c r="K1985" s="19">
        <v>584238</v>
      </c>
      <c r="L1985" s="19">
        <v>7017263</v>
      </c>
    </row>
    <row r="1986" spans="2:12" outlineLevel="2" x14ac:dyDescent="0.25">
      <c r="B1986" s="19" t="s">
        <v>25</v>
      </c>
      <c r="C1986" s="19">
        <v>583749</v>
      </c>
      <c r="D1986" s="19">
        <v>7016334</v>
      </c>
      <c r="J1986" s="19" t="s">
        <v>24</v>
      </c>
      <c r="K1986" s="19">
        <v>584238</v>
      </c>
      <c r="L1986" s="19">
        <v>7017263</v>
      </c>
    </row>
    <row r="1987" spans="2:12" outlineLevel="2" x14ac:dyDescent="0.25">
      <c r="B1987" s="19" t="s">
        <v>25</v>
      </c>
      <c r="C1987" s="19">
        <v>583613</v>
      </c>
      <c r="D1987" s="19">
        <v>7016246</v>
      </c>
      <c r="J1987" s="19" t="s">
        <v>24</v>
      </c>
      <c r="K1987" s="19">
        <v>584238</v>
      </c>
      <c r="L1987" s="19">
        <v>7017263</v>
      </c>
    </row>
    <row r="1988" spans="2:12" outlineLevel="2" x14ac:dyDescent="0.25">
      <c r="B1988" s="19" t="s">
        <v>25</v>
      </c>
      <c r="C1988" s="19">
        <v>583778</v>
      </c>
      <c r="D1988" s="19">
        <v>7017338</v>
      </c>
      <c r="J1988" s="19" t="s">
        <v>24</v>
      </c>
      <c r="K1988" s="19">
        <v>584238</v>
      </c>
      <c r="L1988" s="19">
        <v>7017263</v>
      </c>
    </row>
    <row r="1989" spans="2:12" outlineLevel="2" x14ac:dyDescent="0.25">
      <c r="B1989" s="19" t="s">
        <v>25</v>
      </c>
      <c r="C1989" s="19">
        <v>583778</v>
      </c>
      <c r="D1989" s="19">
        <v>7017338</v>
      </c>
      <c r="J1989" s="19" t="s">
        <v>24</v>
      </c>
      <c r="K1989" s="19">
        <v>584238</v>
      </c>
      <c r="L1989" s="19">
        <v>7017263</v>
      </c>
    </row>
    <row r="1990" spans="2:12" outlineLevel="2" x14ac:dyDescent="0.25">
      <c r="B1990" s="19" t="s">
        <v>25</v>
      </c>
      <c r="C1990" s="19">
        <v>583778</v>
      </c>
      <c r="D1990" s="19">
        <v>7017338</v>
      </c>
      <c r="J1990" s="19" t="s">
        <v>24</v>
      </c>
      <c r="K1990" s="19">
        <v>584238</v>
      </c>
      <c r="L1990" s="19">
        <v>7017263</v>
      </c>
    </row>
    <row r="1991" spans="2:12" outlineLevel="2" x14ac:dyDescent="0.25">
      <c r="B1991" s="19" t="s">
        <v>25</v>
      </c>
      <c r="C1991" s="19">
        <v>583749</v>
      </c>
      <c r="D1991" s="19">
        <v>7016334</v>
      </c>
      <c r="J1991" s="19" t="s">
        <v>24</v>
      </c>
      <c r="K1991" s="19">
        <v>584238</v>
      </c>
      <c r="L1991" s="19">
        <v>7017263</v>
      </c>
    </row>
    <row r="1992" spans="2:12" outlineLevel="2" x14ac:dyDescent="0.25">
      <c r="B1992" s="19" t="s">
        <v>25</v>
      </c>
      <c r="C1992" s="19">
        <v>583778</v>
      </c>
      <c r="D1992" s="19">
        <v>7017338</v>
      </c>
      <c r="J1992" s="19" t="s">
        <v>24</v>
      </c>
      <c r="K1992" s="19">
        <v>584238</v>
      </c>
      <c r="L1992" s="19">
        <v>7017263</v>
      </c>
    </row>
    <row r="1993" spans="2:12" outlineLevel="2" x14ac:dyDescent="0.25">
      <c r="B1993" s="19" t="s">
        <v>25</v>
      </c>
      <c r="C1993" s="19">
        <v>583921</v>
      </c>
      <c r="D1993" s="19">
        <v>7016242</v>
      </c>
      <c r="J1993" s="19" t="s">
        <v>24</v>
      </c>
      <c r="K1993" s="19">
        <v>584238</v>
      </c>
      <c r="L1993" s="19">
        <v>7017263</v>
      </c>
    </row>
    <row r="1994" spans="2:12" outlineLevel="2" x14ac:dyDescent="0.25">
      <c r="B1994" s="19" t="s">
        <v>25</v>
      </c>
      <c r="C1994" s="19">
        <v>583652</v>
      </c>
      <c r="D1994" s="19">
        <v>7016257</v>
      </c>
      <c r="J1994" s="19" t="s">
        <v>24</v>
      </c>
      <c r="K1994" s="19">
        <v>584238</v>
      </c>
      <c r="L1994" s="19">
        <v>7017263</v>
      </c>
    </row>
    <row r="1995" spans="2:12" outlineLevel="2" x14ac:dyDescent="0.25">
      <c r="B1995" s="19" t="s">
        <v>25</v>
      </c>
      <c r="C1995" s="19">
        <v>583783</v>
      </c>
      <c r="D1995" s="19">
        <v>7017273</v>
      </c>
      <c r="J1995" s="19" t="s">
        <v>24</v>
      </c>
      <c r="K1995" s="19">
        <v>584238</v>
      </c>
      <c r="L1995" s="19">
        <v>7017263</v>
      </c>
    </row>
    <row r="1996" spans="2:12" outlineLevel="2" x14ac:dyDescent="0.25">
      <c r="B1996" s="19" t="s">
        <v>25</v>
      </c>
      <c r="C1996" s="19">
        <v>583416</v>
      </c>
      <c r="D1996" s="19">
        <v>7016851</v>
      </c>
      <c r="J1996" s="19" t="s">
        <v>24</v>
      </c>
      <c r="K1996" s="19">
        <v>584324</v>
      </c>
      <c r="L1996" s="19">
        <v>7017374</v>
      </c>
    </row>
    <row r="1997" spans="2:12" outlineLevel="2" x14ac:dyDescent="0.25">
      <c r="B1997" s="19" t="s">
        <v>25</v>
      </c>
      <c r="C1997" s="19">
        <v>583691</v>
      </c>
      <c r="D1997" s="19">
        <v>7017085</v>
      </c>
      <c r="J1997" s="19" t="s">
        <v>24</v>
      </c>
      <c r="K1997" s="19">
        <v>584324</v>
      </c>
      <c r="L1997" s="19">
        <v>7017374</v>
      </c>
    </row>
    <row r="1998" spans="2:12" outlineLevel="2" x14ac:dyDescent="0.25">
      <c r="B1998" s="19" t="s">
        <v>25</v>
      </c>
      <c r="C1998" s="19">
        <v>583694</v>
      </c>
      <c r="D1998" s="19">
        <v>7017059</v>
      </c>
      <c r="J1998" s="19" t="s">
        <v>24</v>
      </c>
      <c r="K1998" s="19">
        <v>584324</v>
      </c>
      <c r="L1998" s="19">
        <v>7017374</v>
      </c>
    </row>
    <row r="1999" spans="2:12" outlineLevel="2" x14ac:dyDescent="0.25">
      <c r="B1999" s="19" t="s">
        <v>25</v>
      </c>
      <c r="C1999" s="19">
        <v>583438</v>
      </c>
      <c r="D1999" s="19">
        <v>7016891</v>
      </c>
      <c r="J1999" s="19" t="s">
        <v>24</v>
      </c>
      <c r="K1999" s="19">
        <v>584238</v>
      </c>
      <c r="L1999" s="19">
        <v>7017263</v>
      </c>
    </row>
    <row r="2000" spans="2:12" outlineLevel="2" x14ac:dyDescent="0.25">
      <c r="B2000" s="19" t="s">
        <v>25</v>
      </c>
      <c r="C2000" s="19">
        <v>583503</v>
      </c>
      <c r="D2000" s="19">
        <v>7016695</v>
      </c>
      <c r="J2000" s="19" t="s">
        <v>24</v>
      </c>
      <c r="K2000" s="19">
        <v>584238</v>
      </c>
      <c r="L2000" s="19">
        <v>7017263</v>
      </c>
    </row>
    <row r="2001" spans="2:12" outlineLevel="2" x14ac:dyDescent="0.25">
      <c r="B2001" s="19" t="s">
        <v>25</v>
      </c>
      <c r="C2001" s="19">
        <v>583568</v>
      </c>
      <c r="D2001" s="19">
        <v>7016858</v>
      </c>
      <c r="J2001" s="19" t="s">
        <v>24</v>
      </c>
      <c r="K2001" s="19">
        <v>584238</v>
      </c>
      <c r="L2001" s="19">
        <v>7017263</v>
      </c>
    </row>
    <row r="2002" spans="2:12" outlineLevel="2" x14ac:dyDescent="0.25">
      <c r="B2002" s="19" t="s">
        <v>25</v>
      </c>
      <c r="C2002" s="19">
        <v>583565</v>
      </c>
      <c r="D2002" s="19">
        <v>7016897</v>
      </c>
      <c r="J2002" s="19" t="s">
        <v>24</v>
      </c>
      <c r="K2002" s="19">
        <v>584238</v>
      </c>
      <c r="L2002" s="19">
        <v>7017263</v>
      </c>
    </row>
    <row r="2003" spans="2:12" outlineLevel="2" x14ac:dyDescent="0.25">
      <c r="B2003" s="19" t="s">
        <v>25</v>
      </c>
      <c r="C2003" s="19">
        <v>583802</v>
      </c>
      <c r="D2003" s="19">
        <v>7016549</v>
      </c>
      <c r="J2003" s="19" t="s">
        <v>24</v>
      </c>
      <c r="K2003" s="19">
        <v>584238</v>
      </c>
      <c r="L2003" s="19">
        <v>7017263</v>
      </c>
    </row>
    <row r="2004" spans="2:12" outlineLevel="2" x14ac:dyDescent="0.25">
      <c r="B2004" s="19" t="s">
        <v>25</v>
      </c>
      <c r="C2004" s="19">
        <v>583901</v>
      </c>
      <c r="D2004" s="19">
        <v>7016941</v>
      </c>
      <c r="J2004" s="19" t="s">
        <v>24</v>
      </c>
      <c r="K2004" s="19">
        <v>584238</v>
      </c>
      <c r="L2004" s="19">
        <v>7017263</v>
      </c>
    </row>
    <row r="2005" spans="2:12" outlineLevel="2" x14ac:dyDescent="0.25">
      <c r="B2005" s="19" t="s">
        <v>25</v>
      </c>
      <c r="C2005" s="19">
        <v>583901</v>
      </c>
      <c r="D2005" s="19">
        <v>7016941</v>
      </c>
      <c r="J2005" s="19" t="s">
        <v>24</v>
      </c>
      <c r="K2005" s="19">
        <v>584238</v>
      </c>
      <c r="L2005" s="19">
        <v>7017263</v>
      </c>
    </row>
    <row r="2006" spans="2:12" outlineLevel="2" x14ac:dyDescent="0.25">
      <c r="B2006" s="19" t="s">
        <v>25</v>
      </c>
      <c r="C2006" s="19">
        <v>583782</v>
      </c>
      <c r="D2006" s="19">
        <v>7016595</v>
      </c>
      <c r="J2006" s="19" t="s">
        <v>24</v>
      </c>
      <c r="K2006" s="19">
        <v>584238</v>
      </c>
      <c r="L2006" s="19">
        <v>7017263</v>
      </c>
    </row>
    <row r="2007" spans="2:12" outlineLevel="2" x14ac:dyDescent="0.25">
      <c r="B2007" s="19" t="s">
        <v>25</v>
      </c>
      <c r="C2007" s="19">
        <v>583901</v>
      </c>
      <c r="D2007" s="19">
        <v>7016941</v>
      </c>
      <c r="J2007" s="19" t="s">
        <v>24</v>
      </c>
      <c r="K2007" s="19">
        <v>584324</v>
      </c>
      <c r="L2007" s="19">
        <v>7017374</v>
      </c>
    </row>
    <row r="2008" spans="2:12" outlineLevel="2" x14ac:dyDescent="0.25">
      <c r="B2008" s="19" t="s">
        <v>25</v>
      </c>
      <c r="C2008" s="19">
        <v>583802</v>
      </c>
      <c r="D2008" s="19">
        <v>7016549</v>
      </c>
      <c r="J2008" s="19" t="s">
        <v>24</v>
      </c>
      <c r="K2008" s="19">
        <v>584324</v>
      </c>
      <c r="L2008" s="19">
        <v>7017374</v>
      </c>
    </row>
    <row r="2009" spans="2:12" outlineLevel="2" x14ac:dyDescent="0.25">
      <c r="B2009" s="19" t="s">
        <v>25</v>
      </c>
      <c r="C2009" s="19">
        <v>583565</v>
      </c>
      <c r="D2009" s="19">
        <v>7016897</v>
      </c>
      <c r="J2009" s="19" t="s">
        <v>24</v>
      </c>
      <c r="K2009" s="19">
        <v>584324</v>
      </c>
      <c r="L2009" s="19">
        <v>7017374</v>
      </c>
    </row>
    <row r="2010" spans="2:12" outlineLevel="2" x14ac:dyDescent="0.25">
      <c r="B2010" s="19" t="s">
        <v>25</v>
      </c>
      <c r="C2010" s="19">
        <v>583880</v>
      </c>
      <c r="D2010" s="19">
        <v>7016502</v>
      </c>
      <c r="J2010" s="19" t="s">
        <v>24</v>
      </c>
      <c r="K2010" s="19">
        <v>584238</v>
      </c>
      <c r="L2010" s="19">
        <v>7017263</v>
      </c>
    </row>
    <row r="2011" spans="2:12" outlineLevel="2" x14ac:dyDescent="0.25">
      <c r="B2011" s="19" t="s">
        <v>25</v>
      </c>
      <c r="C2011" s="19">
        <v>583880</v>
      </c>
      <c r="D2011" s="19">
        <v>7016502</v>
      </c>
      <c r="J2011" s="19" t="s">
        <v>24</v>
      </c>
      <c r="K2011" s="19">
        <v>584238</v>
      </c>
      <c r="L2011" s="19">
        <v>7017263</v>
      </c>
    </row>
    <row r="2012" spans="2:12" outlineLevel="2" x14ac:dyDescent="0.25">
      <c r="B2012" s="19" t="s">
        <v>25</v>
      </c>
      <c r="C2012" s="19">
        <v>583880</v>
      </c>
      <c r="D2012" s="19">
        <v>7016502</v>
      </c>
      <c r="J2012" s="19" t="s">
        <v>24</v>
      </c>
      <c r="K2012" s="19">
        <v>584238</v>
      </c>
      <c r="L2012" s="19">
        <v>7017263</v>
      </c>
    </row>
    <row r="2013" spans="2:12" outlineLevel="2" x14ac:dyDescent="0.25">
      <c r="B2013" s="19" t="s">
        <v>25</v>
      </c>
      <c r="C2013" s="19">
        <v>583880</v>
      </c>
      <c r="D2013" s="19">
        <v>7016502</v>
      </c>
      <c r="J2013" s="19" t="s">
        <v>24</v>
      </c>
      <c r="K2013" s="19">
        <v>584324</v>
      </c>
      <c r="L2013" s="19">
        <v>7017374</v>
      </c>
    </row>
    <row r="2014" spans="2:12" outlineLevel="2" x14ac:dyDescent="0.25">
      <c r="B2014" s="19" t="s">
        <v>25</v>
      </c>
      <c r="C2014" s="19">
        <v>583901</v>
      </c>
      <c r="D2014" s="19">
        <v>7016941</v>
      </c>
      <c r="J2014" s="19" t="s">
        <v>24</v>
      </c>
      <c r="K2014" s="19">
        <v>584324</v>
      </c>
      <c r="L2014" s="19">
        <v>7017374</v>
      </c>
    </row>
    <row r="2015" spans="2:12" outlineLevel="2" x14ac:dyDescent="0.25">
      <c r="B2015" s="19" t="s">
        <v>25</v>
      </c>
      <c r="C2015" s="19">
        <v>583880</v>
      </c>
      <c r="D2015" s="19">
        <v>7016502</v>
      </c>
      <c r="J2015" s="19" t="s">
        <v>24</v>
      </c>
      <c r="K2015" s="19">
        <v>584324</v>
      </c>
      <c r="L2015" s="19">
        <v>7017374</v>
      </c>
    </row>
    <row r="2016" spans="2:12" outlineLevel="2" x14ac:dyDescent="0.25">
      <c r="B2016" s="19" t="s">
        <v>25</v>
      </c>
      <c r="C2016" s="19">
        <v>583880</v>
      </c>
      <c r="D2016" s="19">
        <v>7016502</v>
      </c>
      <c r="J2016" s="19" t="s">
        <v>24</v>
      </c>
      <c r="K2016" s="19">
        <v>584324</v>
      </c>
      <c r="L2016" s="19">
        <v>7017374</v>
      </c>
    </row>
    <row r="2017" spans="2:12" outlineLevel="2" x14ac:dyDescent="0.25">
      <c r="B2017" s="19" t="s">
        <v>25</v>
      </c>
      <c r="C2017" s="19">
        <v>583901</v>
      </c>
      <c r="D2017" s="19">
        <v>7016941</v>
      </c>
      <c r="J2017" s="19" t="s">
        <v>24</v>
      </c>
      <c r="K2017" s="19">
        <v>584324</v>
      </c>
      <c r="L2017" s="19">
        <v>7017374</v>
      </c>
    </row>
    <row r="2018" spans="2:12" outlineLevel="2" x14ac:dyDescent="0.25">
      <c r="B2018" s="19" t="s">
        <v>25</v>
      </c>
      <c r="C2018" s="19">
        <v>583880</v>
      </c>
      <c r="D2018" s="19">
        <v>7016502</v>
      </c>
      <c r="J2018" s="19" t="s">
        <v>24</v>
      </c>
      <c r="K2018" s="19">
        <v>584324</v>
      </c>
      <c r="L2018" s="19">
        <v>7017374</v>
      </c>
    </row>
    <row r="2019" spans="2:12" outlineLevel="2" x14ac:dyDescent="0.25">
      <c r="B2019" s="19" t="s">
        <v>25</v>
      </c>
      <c r="C2019" s="19">
        <v>583880</v>
      </c>
      <c r="D2019" s="19">
        <v>7016502</v>
      </c>
      <c r="J2019" s="19" t="s">
        <v>24</v>
      </c>
      <c r="K2019" s="19">
        <v>584929</v>
      </c>
      <c r="L2019" s="19">
        <v>7017153</v>
      </c>
    </row>
    <row r="2020" spans="2:12" outlineLevel="2" x14ac:dyDescent="0.25">
      <c r="B2020" t="s">
        <v>25</v>
      </c>
      <c r="C2020">
        <v>583901</v>
      </c>
      <c r="D2020">
        <v>7016941</v>
      </c>
      <c r="J2020" s="19" t="s">
        <v>24</v>
      </c>
      <c r="K2020" s="19">
        <v>584929</v>
      </c>
      <c r="L2020" s="19">
        <v>7017153</v>
      </c>
    </row>
    <row r="2021" spans="2:12" outlineLevel="2" x14ac:dyDescent="0.25">
      <c r="B2021" t="s">
        <v>25</v>
      </c>
      <c r="C2021">
        <v>583901</v>
      </c>
      <c r="D2021">
        <v>7016941</v>
      </c>
      <c r="J2021" s="19" t="s">
        <v>24</v>
      </c>
      <c r="K2021" s="19">
        <v>584929</v>
      </c>
      <c r="L2021" s="19">
        <v>7017153</v>
      </c>
    </row>
    <row r="2022" spans="2:12" outlineLevel="2" x14ac:dyDescent="0.25">
      <c r="B2022" t="s">
        <v>25</v>
      </c>
      <c r="C2022">
        <v>583617</v>
      </c>
      <c r="D2022">
        <v>7017337</v>
      </c>
      <c r="J2022" s="19" t="s">
        <v>24</v>
      </c>
      <c r="K2022" s="19">
        <v>584929</v>
      </c>
      <c r="L2022" s="19">
        <v>7017153</v>
      </c>
    </row>
    <row r="2023" spans="2:12" outlineLevel="2" x14ac:dyDescent="0.25">
      <c r="B2023" t="s">
        <v>25</v>
      </c>
      <c r="C2023">
        <v>583617</v>
      </c>
      <c r="D2023">
        <v>7017337</v>
      </c>
      <c r="J2023" s="19" t="s">
        <v>24</v>
      </c>
      <c r="K2023" s="19">
        <v>584929</v>
      </c>
      <c r="L2023" s="19">
        <v>7017153</v>
      </c>
    </row>
    <row r="2024" spans="2:12" outlineLevel="2" x14ac:dyDescent="0.25">
      <c r="B2024" t="s">
        <v>25</v>
      </c>
      <c r="C2024">
        <v>583449</v>
      </c>
      <c r="D2024">
        <v>7016865</v>
      </c>
      <c r="J2024" s="19" t="s">
        <v>24</v>
      </c>
      <c r="K2024" s="19">
        <v>584929</v>
      </c>
      <c r="L2024" s="19">
        <v>7017153</v>
      </c>
    </row>
    <row r="2025" spans="2:12" outlineLevel="2" x14ac:dyDescent="0.25">
      <c r="B2025" t="s">
        <v>25</v>
      </c>
      <c r="C2025">
        <v>583802</v>
      </c>
      <c r="D2025">
        <v>7016549</v>
      </c>
      <c r="J2025" s="19" t="s">
        <v>24</v>
      </c>
      <c r="K2025" s="19">
        <v>584929</v>
      </c>
      <c r="L2025" s="19">
        <v>7017153</v>
      </c>
    </row>
    <row r="2026" spans="2:12" outlineLevel="2" x14ac:dyDescent="0.25">
      <c r="B2026" t="s">
        <v>25</v>
      </c>
      <c r="C2026">
        <v>583802</v>
      </c>
      <c r="D2026">
        <v>7016549</v>
      </c>
      <c r="J2026" s="19" t="s">
        <v>24</v>
      </c>
      <c r="K2026" s="19">
        <v>584929</v>
      </c>
      <c r="L2026" s="19">
        <v>7017153</v>
      </c>
    </row>
    <row r="2027" spans="2:12" outlineLevel="2" x14ac:dyDescent="0.25">
      <c r="B2027" t="s">
        <v>25</v>
      </c>
      <c r="C2027">
        <v>583613</v>
      </c>
      <c r="D2027">
        <v>7016246</v>
      </c>
      <c r="J2027" s="19" t="s">
        <v>24</v>
      </c>
      <c r="K2027" s="19">
        <v>584810</v>
      </c>
      <c r="L2027" s="19">
        <v>7016807</v>
      </c>
    </row>
    <row r="2028" spans="2:12" outlineLevel="2" x14ac:dyDescent="0.25">
      <c r="B2028" t="s">
        <v>25</v>
      </c>
      <c r="C2028">
        <v>583749</v>
      </c>
      <c r="D2028">
        <v>7016334</v>
      </c>
      <c r="J2028" s="19" t="s">
        <v>24</v>
      </c>
      <c r="K2028" s="19">
        <v>584185</v>
      </c>
      <c r="L2028" s="19">
        <v>7016445</v>
      </c>
    </row>
    <row r="2029" spans="2:12" outlineLevel="2" x14ac:dyDescent="0.25">
      <c r="B2029" t="s">
        <v>25</v>
      </c>
      <c r="C2029">
        <v>583617</v>
      </c>
      <c r="D2029">
        <v>7017337</v>
      </c>
      <c r="J2029" s="19" t="s">
        <v>24</v>
      </c>
      <c r="K2029" s="19">
        <v>584533</v>
      </c>
      <c r="L2029" s="19">
        <v>7016680</v>
      </c>
    </row>
    <row r="2030" spans="2:12" outlineLevel="2" x14ac:dyDescent="0.25">
      <c r="B2030" t="s">
        <v>25</v>
      </c>
      <c r="C2030">
        <v>583617</v>
      </c>
      <c r="D2030">
        <v>7017337</v>
      </c>
      <c r="J2030" s="19" t="s">
        <v>24</v>
      </c>
      <c r="K2030" s="19">
        <v>584533</v>
      </c>
      <c r="L2030" s="19">
        <v>7016680</v>
      </c>
    </row>
    <row r="2031" spans="2:12" outlineLevel="2" x14ac:dyDescent="0.25">
      <c r="B2031" t="s">
        <v>25</v>
      </c>
      <c r="C2031">
        <v>583764</v>
      </c>
      <c r="D2031">
        <v>7016402</v>
      </c>
      <c r="J2031" s="19" t="s">
        <v>24</v>
      </c>
      <c r="K2031" s="19">
        <v>584533</v>
      </c>
      <c r="L2031" s="19">
        <v>7016680</v>
      </c>
    </row>
    <row r="2032" spans="2:12" outlineLevel="2" x14ac:dyDescent="0.25">
      <c r="B2032" t="s">
        <v>25</v>
      </c>
      <c r="C2032">
        <v>583802</v>
      </c>
      <c r="D2032">
        <v>7016549</v>
      </c>
      <c r="J2032" s="19" t="s">
        <v>24</v>
      </c>
      <c r="K2032" s="19">
        <v>584533</v>
      </c>
      <c r="L2032" s="19">
        <v>7016680</v>
      </c>
    </row>
    <row r="2033" spans="1:12" outlineLevel="2" x14ac:dyDescent="0.25">
      <c r="B2033" t="s">
        <v>25</v>
      </c>
      <c r="C2033">
        <v>583749</v>
      </c>
      <c r="D2033">
        <v>7016334</v>
      </c>
      <c r="J2033" s="19" t="s">
        <v>24</v>
      </c>
      <c r="K2033" s="19">
        <v>584533</v>
      </c>
      <c r="L2033" s="19">
        <v>7016680</v>
      </c>
    </row>
    <row r="2034" spans="1:12" outlineLevel="2" x14ac:dyDescent="0.25">
      <c r="B2034" t="s">
        <v>25</v>
      </c>
      <c r="C2034">
        <v>583233</v>
      </c>
      <c r="D2034">
        <v>7016667</v>
      </c>
      <c r="J2034" s="19" t="s">
        <v>24</v>
      </c>
      <c r="K2034" s="19">
        <v>584533</v>
      </c>
      <c r="L2034" s="19">
        <v>7016680</v>
      </c>
    </row>
    <row r="2035" spans="1:12" outlineLevel="2" x14ac:dyDescent="0.25">
      <c r="B2035" t="s">
        <v>25</v>
      </c>
      <c r="C2035">
        <v>583802</v>
      </c>
      <c r="D2035">
        <v>7016549</v>
      </c>
      <c r="J2035" s="19" t="s">
        <v>24</v>
      </c>
      <c r="K2035" s="19">
        <v>584404</v>
      </c>
      <c r="L2035" s="19">
        <v>7016739</v>
      </c>
    </row>
    <row r="2036" spans="1:12" outlineLevel="2" x14ac:dyDescent="0.25">
      <c r="B2036" t="s">
        <v>25</v>
      </c>
      <c r="C2036">
        <v>583203</v>
      </c>
      <c r="D2036">
        <v>7016744</v>
      </c>
      <c r="J2036" s="19" t="s">
        <v>24</v>
      </c>
      <c r="K2036" s="19">
        <v>584434</v>
      </c>
      <c r="L2036" s="19">
        <v>7016876</v>
      </c>
    </row>
    <row r="2037" spans="1:12" outlineLevel="2" x14ac:dyDescent="0.25">
      <c r="B2037" t="s">
        <v>25</v>
      </c>
      <c r="C2037">
        <v>583233</v>
      </c>
      <c r="D2037">
        <v>7016667</v>
      </c>
      <c r="J2037" s="19" t="s">
        <v>24</v>
      </c>
      <c r="K2037" s="19">
        <v>584463</v>
      </c>
      <c r="L2037" s="19">
        <v>7017028</v>
      </c>
    </row>
    <row r="2038" spans="1:12" outlineLevel="2" x14ac:dyDescent="0.25">
      <c r="B2038" t="s">
        <v>25</v>
      </c>
      <c r="C2038">
        <v>583309</v>
      </c>
      <c r="D2038">
        <v>7016418</v>
      </c>
      <c r="J2038" s="19" t="s">
        <v>24</v>
      </c>
      <c r="K2038" s="19">
        <v>584434</v>
      </c>
      <c r="L2038" s="19">
        <v>7016876</v>
      </c>
    </row>
    <row r="2039" spans="1:12" outlineLevel="2" x14ac:dyDescent="0.25">
      <c r="A2039" s="5" t="s">
        <v>61</v>
      </c>
      <c r="B2039">
        <f>SUBTOTAL(3,B1918:B2038)</f>
        <v>120</v>
      </c>
      <c r="J2039" s="19" t="s">
        <v>24</v>
      </c>
      <c r="K2039" s="19">
        <v>584434</v>
      </c>
      <c r="L2039" s="19">
        <v>7016876</v>
      </c>
    </row>
    <row r="2040" spans="1:12" outlineLevel="2" x14ac:dyDescent="0.25">
      <c r="B2040" s="19" t="s">
        <v>26</v>
      </c>
      <c r="C2040" s="19">
        <v>583709</v>
      </c>
      <c r="D2040" s="19">
        <v>7016483</v>
      </c>
      <c r="J2040" s="19" t="s">
        <v>24</v>
      </c>
      <c r="K2040" s="19">
        <v>584434</v>
      </c>
      <c r="L2040" s="19">
        <v>7016876</v>
      </c>
    </row>
    <row r="2041" spans="1:12" outlineLevel="2" x14ac:dyDescent="0.25">
      <c r="B2041" s="19" t="s">
        <v>26</v>
      </c>
      <c r="C2041" s="19">
        <v>583691</v>
      </c>
      <c r="D2041" s="19">
        <v>7017085</v>
      </c>
      <c r="J2041" s="19" t="s">
        <v>24</v>
      </c>
      <c r="K2041" s="19">
        <v>584434</v>
      </c>
      <c r="L2041" s="19">
        <v>7016876</v>
      </c>
    </row>
    <row r="2042" spans="1:12" outlineLevel="2" x14ac:dyDescent="0.25">
      <c r="B2042" s="19" t="s">
        <v>26</v>
      </c>
      <c r="C2042" s="19">
        <v>584185</v>
      </c>
      <c r="D2042" s="19">
        <v>7016445</v>
      </c>
      <c r="J2042" s="19" t="s">
        <v>24</v>
      </c>
      <c r="K2042" s="19">
        <v>584542</v>
      </c>
      <c r="L2042" s="19">
        <v>7016881</v>
      </c>
    </row>
    <row r="2043" spans="1:12" outlineLevel="2" x14ac:dyDescent="0.25">
      <c r="B2043" s="19" t="s">
        <v>26</v>
      </c>
      <c r="C2043" s="19">
        <v>583778</v>
      </c>
      <c r="D2043" s="19">
        <v>7017338</v>
      </c>
      <c r="J2043" s="19" t="s">
        <v>24</v>
      </c>
      <c r="K2043" s="19">
        <v>584533</v>
      </c>
      <c r="L2043" s="19">
        <v>7016680</v>
      </c>
    </row>
    <row r="2044" spans="1:12" outlineLevel="2" x14ac:dyDescent="0.25">
      <c r="B2044" s="19" t="s">
        <v>26</v>
      </c>
      <c r="C2044" s="19">
        <v>583802</v>
      </c>
      <c r="D2044" s="19">
        <v>7016549</v>
      </c>
      <c r="J2044" s="19" t="s">
        <v>24</v>
      </c>
      <c r="K2044" s="19">
        <v>584434</v>
      </c>
      <c r="L2044" s="19">
        <v>7016876</v>
      </c>
    </row>
    <row r="2045" spans="1:12" outlineLevel="2" x14ac:dyDescent="0.25">
      <c r="B2045" s="19" t="s">
        <v>26</v>
      </c>
      <c r="C2045" s="19">
        <v>583762</v>
      </c>
      <c r="D2045" s="19">
        <v>7017238</v>
      </c>
      <c r="J2045" s="19" t="s">
        <v>24</v>
      </c>
      <c r="K2045" s="19">
        <v>584434</v>
      </c>
      <c r="L2045" s="19">
        <v>7016876</v>
      </c>
    </row>
    <row r="2046" spans="1:12" outlineLevel="2" x14ac:dyDescent="0.25">
      <c r="B2046" s="19" t="s">
        <v>26</v>
      </c>
      <c r="C2046" s="19">
        <v>583613</v>
      </c>
      <c r="D2046" s="19">
        <v>7016246</v>
      </c>
      <c r="J2046" s="19" t="s">
        <v>24</v>
      </c>
      <c r="K2046" s="19">
        <v>584463</v>
      </c>
      <c r="L2046" s="19">
        <v>7017028</v>
      </c>
    </row>
    <row r="2047" spans="1:12" outlineLevel="2" x14ac:dyDescent="0.25">
      <c r="B2047" s="19" t="s">
        <v>26</v>
      </c>
      <c r="C2047" s="19">
        <v>584629</v>
      </c>
      <c r="D2047" s="19">
        <v>7016842</v>
      </c>
      <c r="J2047" s="19" t="s">
        <v>24</v>
      </c>
      <c r="K2047" s="19">
        <v>584533</v>
      </c>
      <c r="L2047" s="19">
        <v>7016680</v>
      </c>
    </row>
    <row r="2048" spans="1:12" outlineLevel="2" x14ac:dyDescent="0.25">
      <c r="B2048" s="19" t="s">
        <v>26</v>
      </c>
      <c r="C2048" s="19">
        <v>584163</v>
      </c>
      <c r="D2048" s="19">
        <v>7016107</v>
      </c>
      <c r="J2048" s="19" t="s">
        <v>24</v>
      </c>
      <c r="K2048" s="19">
        <v>584434</v>
      </c>
      <c r="L2048" s="19">
        <v>7016876</v>
      </c>
    </row>
    <row r="2049" spans="2:12" outlineLevel="2" x14ac:dyDescent="0.25">
      <c r="B2049" s="19" t="s">
        <v>26</v>
      </c>
      <c r="C2049" s="19">
        <v>583744</v>
      </c>
      <c r="D2049" s="19">
        <v>7017164</v>
      </c>
      <c r="J2049" s="19" t="s">
        <v>24</v>
      </c>
      <c r="K2049" s="19">
        <v>584434</v>
      </c>
      <c r="L2049" s="19">
        <v>7016876</v>
      </c>
    </row>
    <row r="2050" spans="2:12" outlineLevel="2" x14ac:dyDescent="0.25">
      <c r="B2050" s="19" t="s">
        <v>26</v>
      </c>
      <c r="C2050" s="19">
        <v>585164</v>
      </c>
      <c r="D2050" s="19">
        <v>7016761</v>
      </c>
      <c r="J2050" s="19" t="s">
        <v>24</v>
      </c>
      <c r="K2050" s="19">
        <v>584533</v>
      </c>
      <c r="L2050" s="19">
        <v>7016680</v>
      </c>
    </row>
    <row r="2051" spans="2:12" outlineLevel="2" x14ac:dyDescent="0.25">
      <c r="B2051" s="19" t="s">
        <v>26</v>
      </c>
      <c r="C2051" s="19">
        <v>583744</v>
      </c>
      <c r="D2051" s="19">
        <v>7017164</v>
      </c>
      <c r="J2051" s="19" t="s">
        <v>24</v>
      </c>
      <c r="K2051" s="19">
        <v>584533</v>
      </c>
      <c r="L2051" s="19">
        <v>7016680</v>
      </c>
    </row>
    <row r="2052" spans="2:12" outlineLevel="2" x14ac:dyDescent="0.25">
      <c r="B2052" s="19" t="s">
        <v>26</v>
      </c>
      <c r="C2052" s="19">
        <v>585164</v>
      </c>
      <c r="D2052" s="19">
        <v>7016761</v>
      </c>
      <c r="J2052" s="19" t="s">
        <v>24</v>
      </c>
      <c r="K2052" s="19">
        <v>584577</v>
      </c>
      <c r="L2052" s="19">
        <v>7016878</v>
      </c>
    </row>
    <row r="2053" spans="2:12" outlineLevel="2" x14ac:dyDescent="0.25">
      <c r="B2053" s="19" t="s">
        <v>26</v>
      </c>
      <c r="C2053" s="19">
        <v>584350</v>
      </c>
      <c r="D2053" s="19">
        <v>7016240</v>
      </c>
      <c r="J2053" s="19" t="s">
        <v>24</v>
      </c>
      <c r="K2053" s="19">
        <v>584577</v>
      </c>
      <c r="L2053" s="19">
        <v>7016878</v>
      </c>
    </row>
    <row r="2054" spans="2:12" outlineLevel="2" x14ac:dyDescent="0.25">
      <c r="B2054" s="19" t="s">
        <v>26</v>
      </c>
      <c r="C2054" s="19">
        <v>584113</v>
      </c>
      <c r="D2054" s="19">
        <v>7016696</v>
      </c>
      <c r="J2054" s="19" t="s">
        <v>24</v>
      </c>
      <c r="K2054" s="19">
        <v>584324</v>
      </c>
      <c r="L2054" s="19">
        <v>7017374</v>
      </c>
    </row>
    <row r="2055" spans="2:12" outlineLevel="2" x14ac:dyDescent="0.25">
      <c r="B2055" s="19" t="s">
        <v>26</v>
      </c>
      <c r="C2055" s="19">
        <v>584169</v>
      </c>
      <c r="D2055" s="19">
        <v>7017182</v>
      </c>
      <c r="J2055" s="19" t="s">
        <v>24</v>
      </c>
      <c r="K2055" s="19">
        <v>584324</v>
      </c>
      <c r="L2055" s="19">
        <v>7017374</v>
      </c>
    </row>
    <row r="2056" spans="2:12" outlineLevel="2" x14ac:dyDescent="0.25">
      <c r="B2056" s="19" t="s">
        <v>26</v>
      </c>
      <c r="C2056" s="19">
        <v>583572</v>
      </c>
      <c r="D2056" s="19">
        <v>7016184</v>
      </c>
      <c r="J2056" s="19" t="s">
        <v>24</v>
      </c>
      <c r="K2056" s="19">
        <v>583871</v>
      </c>
      <c r="L2056" s="19">
        <v>7017641</v>
      </c>
    </row>
    <row r="2057" spans="2:12" outlineLevel="2" x14ac:dyDescent="0.25">
      <c r="B2057" s="19" t="s">
        <v>26</v>
      </c>
      <c r="C2057" s="19">
        <v>583778</v>
      </c>
      <c r="D2057" s="19">
        <v>7017338</v>
      </c>
      <c r="J2057" s="19" t="s">
        <v>24</v>
      </c>
      <c r="K2057" s="19">
        <v>583871</v>
      </c>
      <c r="L2057" s="19">
        <v>7017641</v>
      </c>
    </row>
    <row r="2058" spans="2:12" outlineLevel="2" x14ac:dyDescent="0.25">
      <c r="B2058" s="19" t="s">
        <v>26</v>
      </c>
      <c r="C2058" s="19">
        <v>584810</v>
      </c>
      <c r="D2058" s="19">
        <v>7016807</v>
      </c>
      <c r="J2058" s="19" t="s">
        <v>24</v>
      </c>
      <c r="K2058" s="19">
        <v>583871</v>
      </c>
      <c r="L2058" s="19">
        <v>7017641</v>
      </c>
    </row>
    <row r="2059" spans="2:12" outlineLevel="2" x14ac:dyDescent="0.25">
      <c r="B2059" s="19" t="s">
        <v>26</v>
      </c>
      <c r="C2059" s="19">
        <v>584224</v>
      </c>
      <c r="D2059" s="19">
        <v>7017209</v>
      </c>
      <c r="J2059" s="19" t="s">
        <v>24</v>
      </c>
      <c r="K2059" s="19">
        <v>583871</v>
      </c>
      <c r="L2059" s="19">
        <v>7017641</v>
      </c>
    </row>
    <row r="2060" spans="2:12" outlineLevel="2" x14ac:dyDescent="0.25">
      <c r="B2060" s="19" t="s">
        <v>26</v>
      </c>
      <c r="C2060" s="19">
        <v>583765</v>
      </c>
      <c r="D2060" s="19">
        <v>7017360</v>
      </c>
      <c r="J2060" s="19" t="s">
        <v>24</v>
      </c>
      <c r="K2060" s="19">
        <v>583907</v>
      </c>
      <c r="L2060" s="19">
        <v>7017633</v>
      </c>
    </row>
    <row r="2061" spans="2:12" outlineLevel="2" x14ac:dyDescent="0.25">
      <c r="B2061" s="19" t="s">
        <v>26</v>
      </c>
      <c r="C2061" s="19">
        <v>583802</v>
      </c>
      <c r="D2061" s="19">
        <v>7016549</v>
      </c>
      <c r="J2061" s="19" t="s">
        <v>24</v>
      </c>
      <c r="K2061" s="19">
        <v>584324</v>
      </c>
      <c r="L2061" s="19">
        <v>7017374</v>
      </c>
    </row>
    <row r="2062" spans="2:12" outlineLevel="2" x14ac:dyDescent="0.25">
      <c r="B2062" s="19" t="s">
        <v>26</v>
      </c>
      <c r="C2062" s="19">
        <v>585009</v>
      </c>
      <c r="D2062" s="19">
        <v>7017043</v>
      </c>
      <c r="J2062" s="19" t="s">
        <v>24</v>
      </c>
      <c r="K2062" s="19">
        <v>584533</v>
      </c>
      <c r="L2062" s="19">
        <v>7016680</v>
      </c>
    </row>
    <row r="2063" spans="2:12" outlineLevel="2" x14ac:dyDescent="0.25">
      <c r="B2063" s="19" t="s">
        <v>26</v>
      </c>
      <c r="C2063" s="19">
        <v>583778</v>
      </c>
      <c r="D2063" s="19">
        <v>7017338</v>
      </c>
      <c r="J2063" s="19" t="s">
        <v>24</v>
      </c>
      <c r="K2063" s="19">
        <v>584533</v>
      </c>
      <c r="L2063" s="19">
        <v>7016680</v>
      </c>
    </row>
    <row r="2064" spans="2:12" outlineLevel="2" x14ac:dyDescent="0.25">
      <c r="B2064" s="19" t="s">
        <v>26</v>
      </c>
      <c r="C2064" s="19">
        <v>583744</v>
      </c>
      <c r="D2064" s="19">
        <v>7017164</v>
      </c>
      <c r="J2064" s="19" t="s">
        <v>24</v>
      </c>
      <c r="K2064" s="19">
        <v>583871</v>
      </c>
      <c r="L2064" s="19">
        <v>7017641</v>
      </c>
    </row>
    <row r="2065" spans="2:12" outlineLevel="2" x14ac:dyDescent="0.25">
      <c r="B2065" s="19" t="s">
        <v>26</v>
      </c>
      <c r="C2065" s="19">
        <v>584224</v>
      </c>
      <c r="D2065" s="19">
        <v>7017209</v>
      </c>
      <c r="J2065" s="19" t="s">
        <v>24</v>
      </c>
      <c r="K2065" s="19">
        <v>584533</v>
      </c>
      <c r="L2065" s="19">
        <v>7016680</v>
      </c>
    </row>
    <row r="2066" spans="2:12" outlineLevel="2" x14ac:dyDescent="0.25">
      <c r="B2066" s="19" t="s">
        <v>26</v>
      </c>
      <c r="C2066" s="19">
        <v>585178</v>
      </c>
      <c r="D2066" s="19">
        <v>7016988</v>
      </c>
      <c r="J2066" s="19" t="s">
        <v>24</v>
      </c>
      <c r="K2066" s="19">
        <v>584244</v>
      </c>
      <c r="L2066" s="19">
        <v>7017405</v>
      </c>
    </row>
    <row r="2067" spans="2:12" outlineLevel="2" x14ac:dyDescent="0.25">
      <c r="B2067" s="19" t="s">
        <v>26</v>
      </c>
      <c r="C2067" s="19">
        <v>584113</v>
      </c>
      <c r="D2067" s="19">
        <v>7016696</v>
      </c>
      <c r="J2067" s="19" t="s">
        <v>24</v>
      </c>
      <c r="K2067" s="19">
        <v>583871</v>
      </c>
      <c r="L2067" s="19">
        <v>7017641</v>
      </c>
    </row>
    <row r="2068" spans="2:12" outlineLevel="2" x14ac:dyDescent="0.25">
      <c r="B2068" s="19" t="s">
        <v>26</v>
      </c>
      <c r="C2068" s="19">
        <v>585178</v>
      </c>
      <c r="D2068" s="19">
        <v>7016988</v>
      </c>
      <c r="J2068" s="19" t="s">
        <v>24</v>
      </c>
      <c r="K2068" s="19">
        <v>584434</v>
      </c>
      <c r="L2068" s="19">
        <v>7016876</v>
      </c>
    </row>
    <row r="2069" spans="2:12" outlineLevel="2" x14ac:dyDescent="0.25">
      <c r="B2069" s="19" t="s">
        <v>26</v>
      </c>
      <c r="C2069" s="19">
        <v>584810</v>
      </c>
      <c r="D2069" s="19">
        <v>7016807</v>
      </c>
      <c r="J2069" s="19" t="s">
        <v>24</v>
      </c>
      <c r="K2069" s="19">
        <v>584224</v>
      </c>
      <c r="L2069" s="19">
        <v>7017209</v>
      </c>
    </row>
    <row r="2070" spans="2:12" outlineLevel="2" x14ac:dyDescent="0.25">
      <c r="B2070" s="19" t="s">
        <v>26</v>
      </c>
      <c r="C2070" s="19">
        <v>584810</v>
      </c>
      <c r="D2070" s="19">
        <v>7016807</v>
      </c>
      <c r="J2070" s="19" t="s">
        <v>24</v>
      </c>
      <c r="K2070" s="19">
        <v>584244</v>
      </c>
      <c r="L2070" s="19">
        <v>7017405</v>
      </c>
    </row>
    <row r="2071" spans="2:12" outlineLevel="2" x14ac:dyDescent="0.25">
      <c r="B2071" s="19" t="s">
        <v>26</v>
      </c>
      <c r="C2071" s="19">
        <v>584629</v>
      </c>
      <c r="D2071" s="19">
        <v>7016842</v>
      </c>
      <c r="J2071" s="19" t="s">
        <v>24</v>
      </c>
      <c r="K2071" s="19">
        <v>584244</v>
      </c>
      <c r="L2071" s="19">
        <v>7017405</v>
      </c>
    </row>
    <row r="2072" spans="2:12" outlineLevel="2" x14ac:dyDescent="0.25">
      <c r="B2072" s="19" t="s">
        <v>26</v>
      </c>
      <c r="C2072" s="19">
        <v>583744</v>
      </c>
      <c r="D2072" s="19">
        <v>7017164</v>
      </c>
      <c r="J2072" s="19" t="s">
        <v>24</v>
      </c>
      <c r="K2072" s="19">
        <v>584244</v>
      </c>
      <c r="L2072" s="19">
        <v>7017405</v>
      </c>
    </row>
    <row r="2073" spans="2:12" outlineLevel="2" x14ac:dyDescent="0.25">
      <c r="B2073" s="19" t="s">
        <v>26</v>
      </c>
      <c r="C2073" s="19">
        <v>584350</v>
      </c>
      <c r="D2073" s="19">
        <v>7016240</v>
      </c>
      <c r="J2073" s="19" t="s">
        <v>24</v>
      </c>
      <c r="K2073" s="19">
        <v>583871</v>
      </c>
      <c r="L2073" s="19">
        <v>7017641</v>
      </c>
    </row>
    <row r="2074" spans="2:12" outlineLevel="2" x14ac:dyDescent="0.25">
      <c r="B2074" s="19" t="s">
        <v>26</v>
      </c>
      <c r="C2074" s="19">
        <v>583744</v>
      </c>
      <c r="D2074" s="19">
        <v>7017164</v>
      </c>
      <c r="J2074" s="19" t="s">
        <v>24</v>
      </c>
      <c r="K2074" s="19">
        <v>583871</v>
      </c>
      <c r="L2074" s="19">
        <v>7017641</v>
      </c>
    </row>
    <row r="2075" spans="2:12" outlineLevel="2" x14ac:dyDescent="0.25">
      <c r="B2075" s="19" t="s">
        <v>26</v>
      </c>
      <c r="C2075" s="19">
        <v>584387</v>
      </c>
      <c r="D2075" s="19">
        <v>7016589</v>
      </c>
      <c r="J2075" s="19" t="s">
        <v>24</v>
      </c>
      <c r="K2075" s="19">
        <v>583907</v>
      </c>
      <c r="L2075" s="19">
        <v>7017633</v>
      </c>
    </row>
    <row r="2076" spans="2:12" outlineLevel="2" x14ac:dyDescent="0.25">
      <c r="B2076" s="19" t="s">
        <v>26</v>
      </c>
      <c r="C2076" s="19">
        <v>584629</v>
      </c>
      <c r="D2076" s="19">
        <v>7016842</v>
      </c>
      <c r="J2076" s="19" t="s">
        <v>24</v>
      </c>
      <c r="K2076" s="19">
        <v>583907</v>
      </c>
      <c r="L2076" s="19">
        <v>7017633</v>
      </c>
    </row>
    <row r="2077" spans="2:12" outlineLevel="2" x14ac:dyDescent="0.25">
      <c r="B2077" s="19" t="s">
        <v>26</v>
      </c>
      <c r="C2077" s="19">
        <v>584677</v>
      </c>
      <c r="D2077" s="19">
        <v>7016986</v>
      </c>
      <c r="J2077" s="19" t="s">
        <v>24</v>
      </c>
      <c r="K2077" s="19">
        <v>583907</v>
      </c>
      <c r="L2077" s="19">
        <v>7017633</v>
      </c>
    </row>
    <row r="2078" spans="2:12" outlineLevel="2" x14ac:dyDescent="0.25">
      <c r="B2078" s="19" t="s">
        <v>26</v>
      </c>
      <c r="C2078" s="19">
        <v>584810</v>
      </c>
      <c r="D2078" s="19">
        <v>7016807</v>
      </c>
      <c r="J2078" s="19" t="s">
        <v>24</v>
      </c>
      <c r="K2078" s="19">
        <v>583871</v>
      </c>
      <c r="L2078" s="19">
        <v>7017641</v>
      </c>
    </row>
    <row r="2079" spans="2:12" outlineLevel="2" x14ac:dyDescent="0.25">
      <c r="B2079" s="19" t="s">
        <v>26</v>
      </c>
      <c r="C2079" s="19">
        <v>584619</v>
      </c>
      <c r="D2079" s="19">
        <v>7016850</v>
      </c>
      <c r="J2079" s="19" t="s">
        <v>24</v>
      </c>
      <c r="K2079" s="19">
        <v>583907</v>
      </c>
      <c r="L2079" s="19">
        <v>7017633</v>
      </c>
    </row>
    <row r="2080" spans="2:12" outlineLevel="2" x14ac:dyDescent="0.25">
      <c r="B2080" s="19" t="s">
        <v>26</v>
      </c>
      <c r="C2080" s="19">
        <v>583872</v>
      </c>
      <c r="D2080" s="19">
        <v>7016292</v>
      </c>
      <c r="J2080" s="19" t="s">
        <v>24</v>
      </c>
      <c r="K2080" s="19">
        <v>583907</v>
      </c>
      <c r="L2080" s="19">
        <v>7017633</v>
      </c>
    </row>
    <row r="2081" spans="2:12" outlineLevel="2" x14ac:dyDescent="0.25">
      <c r="B2081" s="19" t="s">
        <v>26</v>
      </c>
      <c r="C2081" s="19">
        <v>584629</v>
      </c>
      <c r="D2081" s="19">
        <v>7016842</v>
      </c>
      <c r="J2081" s="19" t="s">
        <v>24</v>
      </c>
      <c r="K2081" s="19">
        <v>583907</v>
      </c>
      <c r="L2081" s="19">
        <v>7017633</v>
      </c>
    </row>
    <row r="2082" spans="2:12" outlineLevel="2" x14ac:dyDescent="0.25">
      <c r="B2082" s="19" t="s">
        <v>26</v>
      </c>
      <c r="C2082" s="19">
        <v>583744</v>
      </c>
      <c r="D2082" s="19">
        <v>7017164</v>
      </c>
      <c r="J2082" s="19" t="s">
        <v>24</v>
      </c>
      <c r="K2082" s="19">
        <v>583907</v>
      </c>
      <c r="L2082" s="19">
        <v>7017633</v>
      </c>
    </row>
    <row r="2083" spans="2:12" outlineLevel="2" x14ac:dyDescent="0.25">
      <c r="B2083" s="19" t="s">
        <v>26</v>
      </c>
      <c r="C2083" s="19">
        <v>584350</v>
      </c>
      <c r="D2083" s="19">
        <v>7016240</v>
      </c>
      <c r="J2083" s="19" t="s">
        <v>24</v>
      </c>
      <c r="K2083" s="19">
        <v>584629</v>
      </c>
      <c r="L2083" s="19">
        <v>7016842</v>
      </c>
    </row>
    <row r="2084" spans="2:12" outlineLevel="2" x14ac:dyDescent="0.25">
      <c r="B2084" s="19" t="s">
        <v>26</v>
      </c>
      <c r="C2084" s="19">
        <v>584810</v>
      </c>
      <c r="D2084" s="19">
        <v>7016807</v>
      </c>
      <c r="J2084" s="19" t="s">
        <v>24</v>
      </c>
      <c r="K2084" s="19">
        <v>584629</v>
      </c>
      <c r="L2084" s="19">
        <v>7016842</v>
      </c>
    </row>
    <row r="2085" spans="2:12" outlineLevel="2" x14ac:dyDescent="0.25">
      <c r="B2085" s="19" t="s">
        <v>26</v>
      </c>
      <c r="C2085" s="19">
        <v>583572</v>
      </c>
      <c r="D2085" s="19">
        <v>7016184</v>
      </c>
      <c r="J2085" s="19" t="s">
        <v>24</v>
      </c>
      <c r="K2085" s="19">
        <v>584629</v>
      </c>
      <c r="L2085" s="19">
        <v>7016842</v>
      </c>
    </row>
    <row r="2086" spans="2:12" outlineLevel="2" x14ac:dyDescent="0.25">
      <c r="B2086" s="19" t="s">
        <v>26</v>
      </c>
      <c r="C2086" s="19">
        <v>584185</v>
      </c>
      <c r="D2086" s="19">
        <v>7016445</v>
      </c>
      <c r="J2086" s="19" t="s">
        <v>24</v>
      </c>
      <c r="K2086" s="19">
        <v>584224</v>
      </c>
      <c r="L2086" s="19">
        <v>7017209</v>
      </c>
    </row>
    <row r="2087" spans="2:12" outlineLevel="2" x14ac:dyDescent="0.25">
      <c r="B2087" s="19" t="s">
        <v>26</v>
      </c>
      <c r="C2087" s="19">
        <v>584350</v>
      </c>
      <c r="D2087" s="19">
        <v>7016240</v>
      </c>
      <c r="J2087" s="19" t="s">
        <v>24</v>
      </c>
      <c r="K2087" s="19">
        <v>584577</v>
      </c>
      <c r="L2087" s="19">
        <v>7016878</v>
      </c>
    </row>
    <row r="2088" spans="2:12" outlineLevel="2" x14ac:dyDescent="0.25">
      <c r="B2088" s="19" t="s">
        <v>26</v>
      </c>
      <c r="C2088" s="19">
        <v>584089</v>
      </c>
      <c r="D2088" s="19">
        <v>7017031</v>
      </c>
      <c r="J2088" s="19" t="s">
        <v>24</v>
      </c>
      <c r="K2088" s="19">
        <v>583871</v>
      </c>
      <c r="L2088" s="19">
        <v>7017641</v>
      </c>
    </row>
    <row r="2089" spans="2:12" outlineLevel="2" x14ac:dyDescent="0.25">
      <c r="B2089" s="19" t="s">
        <v>26</v>
      </c>
      <c r="C2089" s="19">
        <v>584728</v>
      </c>
      <c r="D2089" s="19">
        <v>7016870</v>
      </c>
      <c r="J2089" s="19" t="s">
        <v>24</v>
      </c>
      <c r="K2089" s="19">
        <v>583871</v>
      </c>
      <c r="L2089" s="19">
        <v>7017641</v>
      </c>
    </row>
    <row r="2090" spans="2:12" outlineLevel="2" x14ac:dyDescent="0.25">
      <c r="B2090" s="19" t="s">
        <v>26</v>
      </c>
      <c r="C2090" s="19">
        <v>584054</v>
      </c>
      <c r="D2090" s="19">
        <v>7017028</v>
      </c>
      <c r="J2090" s="19" t="s">
        <v>24</v>
      </c>
      <c r="K2090" s="19">
        <v>583871</v>
      </c>
      <c r="L2090" s="19">
        <v>7017641</v>
      </c>
    </row>
    <row r="2091" spans="2:12" outlineLevel="2" x14ac:dyDescent="0.25">
      <c r="B2091" s="19" t="s">
        <v>26</v>
      </c>
      <c r="C2091" s="19">
        <v>584953</v>
      </c>
      <c r="D2091" s="19">
        <v>7016614</v>
      </c>
      <c r="J2091" s="19" t="s">
        <v>24</v>
      </c>
      <c r="K2091" s="19">
        <v>583871</v>
      </c>
      <c r="L2091" s="19">
        <v>7017641</v>
      </c>
    </row>
    <row r="2092" spans="2:12" outlineLevel="2" x14ac:dyDescent="0.25">
      <c r="B2092" s="19" t="s">
        <v>26</v>
      </c>
      <c r="C2092" s="19">
        <v>584434</v>
      </c>
      <c r="D2092" s="19">
        <v>7016876</v>
      </c>
      <c r="J2092" s="19" t="s">
        <v>24</v>
      </c>
      <c r="K2092" s="19">
        <v>583871</v>
      </c>
      <c r="L2092" s="19">
        <v>7017641</v>
      </c>
    </row>
    <row r="2093" spans="2:12" outlineLevel="2" x14ac:dyDescent="0.25">
      <c r="B2093" s="19" t="s">
        <v>26</v>
      </c>
      <c r="C2093" s="19">
        <v>584629</v>
      </c>
      <c r="D2093" s="19">
        <v>7016842</v>
      </c>
      <c r="J2093" s="19" t="s">
        <v>24</v>
      </c>
      <c r="K2093" s="19">
        <v>583871</v>
      </c>
      <c r="L2093" s="19">
        <v>7017641</v>
      </c>
    </row>
    <row r="2094" spans="2:12" outlineLevel="2" x14ac:dyDescent="0.25">
      <c r="B2094" s="19" t="s">
        <v>26</v>
      </c>
      <c r="C2094" s="19">
        <v>584185</v>
      </c>
      <c r="D2094" s="19">
        <v>7016445</v>
      </c>
      <c r="J2094" s="19" t="s">
        <v>24</v>
      </c>
      <c r="K2094" s="19">
        <v>583871</v>
      </c>
      <c r="L2094" s="19">
        <v>7017641</v>
      </c>
    </row>
    <row r="2095" spans="2:12" outlineLevel="2" x14ac:dyDescent="0.25">
      <c r="B2095" s="19" t="s">
        <v>26</v>
      </c>
      <c r="C2095" s="19">
        <v>584677</v>
      </c>
      <c r="D2095" s="19">
        <v>7016986</v>
      </c>
      <c r="J2095" s="19" t="s">
        <v>24</v>
      </c>
      <c r="K2095" s="19">
        <v>583871</v>
      </c>
      <c r="L2095" s="19">
        <v>7017641</v>
      </c>
    </row>
    <row r="2096" spans="2:12" outlineLevel="2" x14ac:dyDescent="0.25">
      <c r="B2096" s="19" t="s">
        <v>26</v>
      </c>
      <c r="C2096" s="19">
        <v>584724</v>
      </c>
      <c r="D2096" s="19">
        <v>7016968</v>
      </c>
      <c r="J2096" s="19" t="s">
        <v>24</v>
      </c>
      <c r="K2096" s="19">
        <v>583871</v>
      </c>
      <c r="L2096" s="19">
        <v>7017641</v>
      </c>
    </row>
    <row r="2097" spans="2:12" outlineLevel="2" x14ac:dyDescent="0.25">
      <c r="B2097" s="19" t="s">
        <v>26</v>
      </c>
      <c r="C2097" s="19">
        <v>584552</v>
      </c>
      <c r="D2097" s="19">
        <v>7016807</v>
      </c>
      <c r="J2097" s="19" t="s">
        <v>24</v>
      </c>
      <c r="K2097" s="19">
        <v>583871</v>
      </c>
      <c r="L2097" s="19">
        <v>7017641</v>
      </c>
    </row>
    <row r="2098" spans="2:12" outlineLevel="2" x14ac:dyDescent="0.25">
      <c r="B2098" s="19" t="s">
        <v>26</v>
      </c>
      <c r="C2098" s="19">
        <v>583645</v>
      </c>
      <c r="D2098" s="19">
        <v>7016252</v>
      </c>
      <c r="J2098" s="19" t="s">
        <v>24</v>
      </c>
      <c r="K2098" s="19">
        <v>583871</v>
      </c>
      <c r="L2098" s="19">
        <v>7017641</v>
      </c>
    </row>
    <row r="2099" spans="2:12" outlineLevel="2" x14ac:dyDescent="0.25">
      <c r="B2099" s="19" t="s">
        <v>26</v>
      </c>
      <c r="C2099" s="19">
        <v>583645</v>
      </c>
      <c r="D2099" s="19">
        <v>7016252</v>
      </c>
      <c r="J2099" s="19" t="s">
        <v>24</v>
      </c>
      <c r="K2099" s="19">
        <v>583871</v>
      </c>
      <c r="L2099" s="19">
        <v>7017641</v>
      </c>
    </row>
    <row r="2100" spans="2:12" outlineLevel="2" x14ac:dyDescent="0.25">
      <c r="B2100" s="19" t="s">
        <v>26</v>
      </c>
      <c r="C2100" s="19">
        <v>584579</v>
      </c>
      <c r="D2100" s="19">
        <v>7016820</v>
      </c>
      <c r="J2100" s="19" t="s">
        <v>24</v>
      </c>
      <c r="K2100" s="19">
        <v>583871</v>
      </c>
      <c r="L2100" s="19">
        <v>7017641</v>
      </c>
    </row>
    <row r="2101" spans="2:12" outlineLevel="2" x14ac:dyDescent="0.25">
      <c r="B2101" s="19" t="s">
        <v>26</v>
      </c>
      <c r="C2101" s="19">
        <v>584127</v>
      </c>
      <c r="D2101" s="19">
        <v>7016842</v>
      </c>
      <c r="J2101" s="19" t="s">
        <v>24</v>
      </c>
      <c r="K2101" s="19">
        <v>583871</v>
      </c>
      <c r="L2101" s="19">
        <v>7017641</v>
      </c>
    </row>
    <row r="2102" spans="2:12" outlineLevel="2" x14ac:dyDescent="0.25">
      <c r="B2102" s="19" t="s">
        <v>26</v>
      </c>
      <c r="C2102" s="19">
        <v>584127</v>
      </c>
      <c r="D2102" s="19">
        <v>7016842</v>
      </c>
      <c r="J2102" s="19" t="s">
        <v>24</v>
      </c>
      <c r="K2102" s="19">
        <v>583871</v>
      </c>
      <c r="L2102" s="19">
        <v>7017641</v>
      </c>
    </row>
    <row r="2103" spans="2:12" outlineLevel="2" x14ac:dyDescent="0.25">
      <c r="B2103" s="19" t="s">
        <v>26</v>
      </c>
      <c r="C2103" s="19">
        <v>584113</v>
      </c>
      <c r="D2103" s="19">
        <v>7016696</v>
      </c>
      <c r="J2103" t="s">
        <v>24</v>
      </c>
      <c r="K2103">
        <v>584271</v>
      </c>
      <c r="L2103">
        <v>7016366</v>
      </c>
    </row>
    <row r="2104" spans="2:12" outlineLevel="2" x14ac:dyDescent="0.25">
      <c r="B2104" s="19" t="s">
        <v>26</v>
      </c>
      <c r="C2104" s="19">
        <v>583862</v>
      </c>
      <c r="D2104" s="19">
        <v>7017138</v>
      </c>
      <c r="J2104" t="s">
        <v>24</v>
      </c>
      <c r="K2104">
        <v>584185</v>
      </c>
      <c r="L2104">
        <v>7016445</v>
      </c>
    </row>
    <row r="2105" spans="2:12" outlineLevel="2" x14ac:dyDescent="0.25">
      <c r="B2105" s="19" t="s">
        <v>26</v>
      </c>
      <c r="C2105" s="19">
        <v>583617</v>
      </c>
      <c r="D2105" s="19">
        <v>7017337</v>
      </c>
      <c r="J2105" t="s">
        <v>24</v>
      </c>
      <c r="K2105">
        <v>584354</v>
      </c>
      <c r="L2105">
        <v>7016566</v>
      </c>
    </row>
    <row r="2106" spans="2:12" outlineLevel="2" x14ac:dyDescent="0.25">
      <c r="B2106" s="19" t="s">
        <v>26</v>
      </c>
      <c r="C2106" s="19">
        <v>583617</v>
      </c>
      <c r="D2106" s="19">
        <v>7017337</v>
      </c>
      <c r="J2106" t="s">
        <v>24</v>
      </c>
      <c r="K2106">
        <v>584434</v>
      </c>
      <c r="L2106">
        <v>7016876</v>
      </c>
    </row>
    <row r="2107" spans="2:12" outlineLevel="2" x14ac:dyDescent="0.25">
      <c r="B2107" s="19" t="s">
        <v>26</v>
      </c>
      <c r="C2107" s="19">
        <v>583203</v>
      </c>
      <c r="D2107" s="19">
        <v>7017091</v>
      </c>
      <c r="J2107" t="s">
        <v>24</v>
      </c>
      <c r="K2107">
        <v>584434</v>
      </c>
      <c r="L2107">
        <v>7016876</v>
      </c>
    </row>
    <row r="2108" spans="2:12" outlineLevel="2" x14ac:dyDescent="0.25">
      <c r="B2108" s="19" t="s">
        <v>26</v>
      </c>
      <c r="C2108" s="19">
        <v>583315</v>
      </c>
      <c r="D2108" s="19">
        <v>7017494</v>
      </c>
      <c r="J2108" t="s">
        <v>24</v>
      </c>
      <c r="K2108">
        <v>584434</v>
      </c>
      <c r="L2108">
        <v>7016876</v>
      </c>
    </row>
    <row r="2109" spans="2:12" outlineLevel="2" x14ac:dyDescent="0.25">
      <c r="B2109" s="19" t="s">
        <v>26</v>
      </c>
      <c r="C2109" s="19">
        <v>583317</v>
      </c>
      <c r="D2109" s="19">
        <v>7017083</v>
      </c>
      <c r="J2109" t="s">
        <v>24</v>
      </c>
      <c r="K2109">
        <v>584434</v>
      </c>
      <c r="L2109">
        <v>7016876</v>
      </c>
    </row>
    <row r="2110" spans="2:12" outlineLevel="2" x14ac:dyDescent="0.25">
      <c r="B2110" s="19" t="s">
        <v>26</v>
      </c>
      <c r="C2110" s="19">
        <v>583802</v>
      </c>
      <c r="D2110" s="19">
        <v>7016549</v>
      </c>
      <c r="J2110" t="s">
        <v>24</v>
      </c>
      <c r="K2110">
        <v>584119</v>
      </c>
      <c r="L2110">
        <v>7016827</v>
      </c>
    </row>
    <row r="2111" spans="2:12" outlineLevel="2" x14ac:dyDescent="0.25">
      <c r="B2111" s="19" t="s">
        <v>26</v>
      </c>
      <c r="C2111" s="19">
        <v>584215</v>
      </c>
      <c r="D2111" s="19">
        <v>7016845</v>
      </c>
      <c r="J2111" t="s">
        <v>24</v>
      </c>
      <c r="K2111">
        <v>584119</v>
      </c>
      <c r="L2111">
        <v>7016827</v>
      </c>
    </row>
    <row r="2112" spans="2:12" outlineLevel="2" x14ac:dyDescent="0.25">
      <c r="B2112" s="19" t="s">
        <v>26</v>
      </c>
      <c r="C2112" s="19">
        <v>583897</v>
      </c>
      <c r="D2112" s="19">
        <v>7016686</v>
      </c>
      <c r="J2112" t="s">
        <v>24</v>
      </c>
      <c r="K2112">
        <v>583802</v>
      </c>
      <c r="L2112">
        <v>7016549</v>
      </c>
    </row>
    <row r="2113" spans="2:12" outlineLevel="2" x14ac:dyDescent="0.25">
      <c r="B2113" s="19" t="s">
        <v>26</v>
      </c>
      <c r="C2113" s="19">
        <v>584677</v>
      </c>
      <c r="D2113" s="19">
        <v>7016986</v>
      </c>
      <c r="J2113" t="s">
        <v>24</v>
      </c>
      <c r="K2113">
        <v>583749</v>
      </c>
      <c r="L2113">
        <v>7016334</v>
      </c>
    </row>
    <row r="2114" spans="2:12" outlineLevel="2" x14ac:dyDescent="0.25">
      <c r="B2114" s="19" t="s">
        <v>26</v>
      </c>
      <c r="C2114" s="19">
        <v>583572</v>
      </c>
      <c r="D2114" s="19">
        <v>7016184</v>
      </c>
      <c r="J2114" t="s">
        <v>24</v>
      </c>
      <c r="K2114">
        <v>583749</v>
      </c>
      <c r="L2114">
        <v>7016334</v>
      </c>
    </row>
    <row r="2115" spans="2:12" outlineLevel="2" x14ac:dyDescent="0.25">
      <c r="B2115" t="s">
        <v>26</v>
      </c>
      <c r="C2115">
        <v>584533</v>
      </c>
      <c r="D2115">
        <v>7016680</v>
      </c>
      <c r="J2115" t="s">
        <v>24</v>
      </c>
      <c r="K2115">
        <v>583749</v>
      </c>
      <c r="L2115">
        <v>7016334</v>
      </c>
    </row>
    <row r="2116" spans="2:12" outlineLevel="2" x14ac:dyDescent="0.25">
      <c r="B2116" t="s">
        <v>26</v>
      </c>
      <c r="C2116">
        <v>584533</v>
      </c>
      <c r="D2116">
        <v>7016680</v>
      </c>
      <c r="J2116" t="s">
        <v>24</v>
      </c>
      <c r="K2116">
        <v>584533</v>
      </c>
      <c r="L2116">
        <v>7016680</v>
      </c>
    </row>
    <row r="2117" spans="2:12" outlineLevel="2" x14ac:dyDescent="0.25">
      <c r="B2117" t="s">
        <v>26</v>
      </c>
      <c r="C2117">
        <v>584533</v>
      </c>
      <c r="D2117">
        <v>7016680</v>
      </c>
      <c r="J2117" t="s">
        <v>24</v>
      </c>
      <c r="K2117">
        <v>584533</v>
      </c>
      <c r="L2117">
        <v>7016680</v>
      </c>
    </row>
    <row r="2118" spans="2:12" outlineLevel="2" x14ac:dyDescent="0.25">
      <c r="B2118" t="s">
        <v>26</v>
      </c>
      <c r="C2118">
        <v>584224</v>
      </c>
      <c r="D2118">
        <v>7017209</v>
      </c>
      <c r="J2118" t="s">
        <v>24</v>
      </c>
      <c r="K2118">
        <v>584533</v>
      </c>
      <c r="L2118">
        <v>7016680</v>
      </c>
    </row>
    <row r="2119" spans="2:12" outlineLevel="2" x14ac:dyDescent="0.25">
      <c r="B2119" t="s">
        <v>26</v>
      </c>
      <c r="C2119">
        <v>583778</v>
      </c>
      <c r="D2119">
        <v>7017338</v>
      </c>
      <c r="J2119" t="s">
        <v>24</v>
      </c>
      <c r="K2119">
        <v>584434</v>
      </c>
      <c r="L2119">
        <v>7016876</v>
      </c>
    </row>
    <row r="2120" spans="2:12" outlineLevel="2" x14ac:dyDescent="0.25">
      <c r="B2120" t="s">
        <v>26</v>
      </c>
      <c r="C2120">
        <v>583778</v>
      </c>
      <c r="D2120">
        <v>7017338</v>
      </c>
      <c r="J2120" t="s">
        <v>24</v>
      </c>
      <c r="K2120">
        <v>584434</v>
      </c>
      <c r="L2120">
        <v>7016876</v>
      </c>
    </row>
    <row r="2121" spans="2:12" outlineLevel="2" x14ac:dyDescent="0.25">
      <c r="B2121" t="s">
        <v>26</v>
      </c>
      <c r="C2121">
        <v>583694</v>
      </c>
      <c r="D2121">
        <v>7017059</v>
      </c>
      <c r="J2121" t="s">
        <v>24</v>
      </c>
      <c r="K2121">
        <v>584434</v>
      </c>
      <c r="L2121">
        <v>7016876</v>
      </c>
    </row>
    <row r="2122" spans="2:12" outlineLevel="2" x14ac:dyDescent="0.25">
      <c r="B2122" t="s">
        <v>26</v>
      </c>
      <c r="C2122">
        <v>584113</v>
      </c>
      <c r="D2122">
        <v>7016696</v>
      </c>
      <c r="J2122" t="s">
        <v>24</v>
      </c>
      <c r="K2122">
        <v>584165</v>
      </c>
      <c r="L2122">
        <v>7017140</v>
      </c>
    </row>
    <row r="2123" spans="2:12" outlineLevel="2" x14ac:dyDescent="0.25">
      <c r="B2123" t="s">
        <v>26</v>
      </c>
      <c r="C2123">
        <v>583568</v>
      </c>
      <c r="D2123">
        <v>7016858</v>
      </c>
      <c r="J2123" t="s">
        <v>24</v>
      </c>
      <c r="K2123">
        <v>584119</v>
      </c>
      <c r="L2123">
        <v>7016827</v>
      </c>
    </row>
    <row r="2124" spans="2:12" outlineLevel="2" x14ac:dyDescent="0.25">
      <c r="B2124" t="s">
        <v>26</v>
      </c>
      <c r="C2124">
        <v>584877</v>
      </c>
      <c r="D2124">
        <v>7016865</v>
      </c>
      <c r="J2124" t="s">
        <v>24</v>
      </c>
      <c r="K2124">
        <v>584066</v>
      </c>
      <c r="L2124">
        <v>7017068</v>
      </c>
    </row>
    <row r="2125" spans="2:12" outlineLevel="2" x14ac:dyDescent="0.25">
      <c r="B2125" t="s">
        <v>26</v>
      </c>
      <c r="C2125">
        <v>584015</v>
      </c>
      <c r="D2125">
        <v>7016925</v>
      </c>
      <c r="J2125" t="s">
        <v>24</v>
      </c>
      <c r="K2125">
        <v>583936</v>
      </c>
      <c r="L2125">
        <v>7017171</v>
      </c>
    </row>
    <row r="2126" spans="2:12" outlineLevel="2" x14ac:dyDescent="0.25">
      <c r="B2126" t="s">
        <v>26</v>
      </c>
      <c r="C2126">
        <v>584113</v>
      </c>
      <c r="D2126">
        <v>7016696</v>
      </c>
      <c r="J2126" t="s">
        <v>24</v>
      </c>
      <c r="K2126">
        <v>584238</v>
      </c>
      <c r="L2126">
        <v>7017263</v>
      </c>
    </row>
    <row r="2127" spans="2:12" outlineLevel="2" x14ac:dyDescent="0.25">
      <c r="B2127" t="s">
        <v>26</v>
      </c>
      <c r="C2127">
        <v>584015</v>
      </c>
      <c r="D2127">
        <v>7016925</v>
      </c>
      <c r="J2127" t="s">
        <v>24</v>
      </c>
      <c r="K2127">
        <v>584533</v>
      </c>
      <c r="L2127">
        <v>7016680</v>
      </c>
    </row>
    <row r="2128" spans="2:12" outlineLevel="2" x14ac:dyDescent="0.25">
      <c r="B2128" t="s">
        <v>26</v>
      </c>
      <c r="C2128">
        <v>583691</v>
      </c>
      <c r="D2128">
        <v>7017085</v>
      </c>
      <c r="J2128" t="s">
        <v>24</v>
      </c>
      <c r="K2128">
        <v>584533</v>
      </c>
      <c r="L2128">
        <v>7016680</v>
      </c>
    </row>
    <row r="2129" spans="2:12" outlineLevel="2" x14ac:dyDescent="0.25">
      <c r="B2129" t="s">
        <v>26</v>
      </c>
      <c r="C2129">
        <v>584631</v>
      </c>
      <c r="D2129">
        <v>7016808</v>
      </c>
      <c r="J2129" t="s">
        <v>24</v>
      </c>
      <c r="K2129">
        <v>584238</v>
      </c>
      <c r="L2129">
        <v>7017263</v>
      </c>
    </row>
    <row r="2130" spans="2:12" outlineLevel="2" x14ac:dyDescent="0.25">
      <c r="B2130" t="s">
        <v>26</v>
      </c>
      <c r="C2130">
        <v>583995</v>
      </c>
      <c r="D2130">
        <v>7016868</v>
      </c>
      <c r="J2130" t="s">
        <v>24</v>
      </c>
      <c r="K2130">
        <v>583936</v>
      </c>
      <c r="L2130">
        <v>7017171</v>
      </c>
    </row>
    <row r="2131" spans="2:12" outlineLevel="2" x14ac:dyDescent="0.25">
      <c r="B2131" t="s">
        <v>26</v>
      </c>
      <c r="C2131">
        <v>584054</v>
      </c>
      <c r="D2131">
        <v>7017028</v>
      </c>
      <c r="J2131" t="s">
        <v>24</v>
      </c>
      <c r="K2131">
        <v>583936</v>
      </c>
      <c r="L2131">
        <v>7017171</v>
      </c>
    </row>
    <row r="2132" spans="2:12" outlineLevel="2" x14ac:dyDescent="0.25">
      <c r="B2132" t="s">
        <v>26</v>
      </c>
      <c r="C2132">
        <v>584006</v>
      </c>
      <c r="D2132">
        <v>7016912</v>
      </c>
      <c r="J2132" t="s">
        <v>24</v>
      </c>
      <c r="K2132">
        <v>584534</v>
      </c>
      <c r="L2132">
        <v>7016701</v>
      </c>
    </row>
    <row r="2133" spans="2:12" outlineLevel="2" x14ac:dyDescent="0.25">
      <c r="B2133" t="s">
        <v>26</v>
      </c>
      <c r="C2133">
        <v>584756</v>
      </c>
      <c r="D2133">
        <v>7016845</v>
      </c>
      <c r="J2133" t="s">
        <v>24</v>
      </c>
      <c r="K2133">
        <v>584165</v>
      </c>
      <c r="L2133">
        <v>7017140</v>
      </c>
    </row>
    <row r="2134" spans="2:12" outlineLevel="2" x14ac:dyDescent="0.25">
      <c r="B2134" t="s">
        <v>26</v>
      </c>
      <c r="C2134">
        <v>583936</v>
      </c>
      <c r="D2134">
        <v>7017171</v>
      </c>
      <c r="J2134" t="s">
        <v>24</v>
      </c>
      <c r="K2134">
        <v>584165</v>
      </c>
      <c r="L2134">
        <v>7017140</v>
      </c>
    </row>
    <row r="2135" spans="2:12" outlineLevel="2" x14ac:dyDescent="0.25">
      <c r="B2135" t="s">
        <v>26</v>
      </c>
      <c r="C2135">
        <v>583936</v>
      </c>
      <c r="D2135">
        <v>7017171</v>
      </c>
      <c r="J2135" t="s">
        <v>24</v>
      </c>
      <c r="K2135">
        <v>584165</v>
      </c>
      <c r="L2135">
        <v>7017140</v>
      </c>
    </row>
    <row r="2136" spans="2:12" outlineLevel="2" x14ac:dyDescent="0.25">
      <c r="B2136" t="s">
        <v>26</v>
      </c>
      <c r="C2136">
        <v>583936</v>
      </c>
      <c r="D2136">
        <v>7017171</v>
      </c>
      <c r="J2136" t="s">
        <v>24</v>
      </c>
      <c r="K2136">
        <v>584165</v>
      </c>
      <c r="L2136">
        <v>7017140</v>
      </c>
    </row>
    <row r="2137" spans="2:12" outlineLevel="2" x14ac:dyDescent="0.25">
      <c r="B2137" t="s">
        <v>26</v>
      </c>
      <c r="C2137">
        <v>584728</v>
      </c>
      <c r="D2137">
        <v>7016870</v>
      </c>
      <c r="J2137" t="s">
        <v>24</v>
      </c>
      <c r="K2137">
        <v>583936</v>
      </c>
      <c r="L2137">
        <v>7017171</v>
      </c>
    </row>
    <row r="2138" spans="2:12" outlineLevel="2" x14ac:dyDescent="0.25">
      <c r="B2138" t="s">
        <v>26</v>
      </c>
      <c r="C2138">
        <v>584810</v>
      </c>
      <c r="D2138">
        <v>7016807</v>
      </c>
      <c r="J2138" t="s">
        <v>24</v>
      </c>
      <c r="K2138">
        <v>583936</v>
      </c>
      <c r="L2138">
        <v>7017171</v>
      </c>
    </row>
    <row r="2139" spans="2:12" outlineLevel="2" x14ac:dyDescent="0.25">
      <c r="B2139" t="s">
        <v>26</v>
      </c>
      <c r="C2139">
        <v>583781</v>
      </c>
      <c r="D2139">
        <v>7017373</v>
      </c>
      <c r="J2139" t="s">
        <v>24</v>
      </c>
      <c r="K2139">
        <v>584165</v>
      </c>
      <c r="L2139">
        <v>7017140</v>
      </c>
    </row>
    <row r="2140" spans="2:12" outlineLevel="2" x14ac:dyDescent="0.25">
      <c r="B2140" t="s">
        <v>26</v>
      </c>
      <c r="C2140">
        <v>583936</v>
      </c>
      <c r="D2140">
        <v>7017171</v>
      </c>
      <c r="J2140" t="s">
        <v>24</v>
      </c>
      <c r="K2140">
        <v>583936</v>
      </c>
      <c r="L2140">
        <v>7017171</v>
      </c>
    </row>
    <row r="2141" spans="2:12" outlineLevel="2" x14ac:dyDescent="0.25">
      <c r="B2141" t="s">
        <v>26</v>
      </c>
      <c r="C2141">
        <v>584728</v>
      </c>
      <c r="D2141">
        <v>7016870</v>
      </c>
      <c r="J2141" t="s">
        <v>24</v>
      </c>
      <c r="K2141">
        <v>584066</v>
      </c>
      <c r="L2141">
        <v>7017068</v>
      </c>
    </row>
    <row r="2142" spans="2:12" outlineLevel="2" x14ac:dyDescent="0.25">
      <c r="B2142" t="s">
        <v>26</v>
      </c>
      <c r="C2142">
        <v>584224</v>
      </c>
      <c r="D2142">
        <v>7017209</v>
      </c>
      <c r="J2142" t="s">
        <v>24</v>
      </c>
      <c r="K2142">
        <v>584066</v>
      </c>
      <c r="L2142">
        <v>7017068</v>
      </c>
    </row>
    <row r="2143" spans="2:12" outlineLevel="2" x14ac:dyDescent="0.25">
      <c r="B2143" t="s">
        <v>26</v>
      </c>
      <c r="C2143">
        <v>583802</v>
      </c>
      <c r="D2143">
        <v>7016549</v>
      </c>
      <c r="J2143" t="s">
        <v>24</v>
      </c>
      <c r="K2143">
        <v>584066</v>
      </c>
      <c r="L2143">
        <v>7017068</v>
      </c>
    </row>
    <row r="2144" spans="2:12" outlineLevel="2" x14ac:dyDescent="0.25">
      <c r="B2144" t="s">
        <v>26</v>
      </c>
      <c r="C2144">
        <v>583691</v>
      </c>
      <c r="D2144">
        <v>7017085</v>
      </c>
      <c r="J2144" t="s">
        <v>24</v>
      </c>
      <c r="K2144">
        <v>583936</v>
      </c>
      <c r="L2144">
        <v>7017171</v>
      </c>
    </row>
    <row r="2145" spans="2:12" outlineLevel="2" x14ac:dyDescent="0.25">
      <c r="B2145" t="s">
        <v>26</v>
      </c>
      <c r="C2145">
        <v>583802</v>
      </c>
      <c r="D2145">
        <v>7016549</v>
      </c>
      <c r="J2145" t="s">
        <v>24</v>
      </c>
      <c r="K2145">
        <v>584066</v>
      </c>
      <c r="L2145">
        <v>7017068</v>
      </c>
    </row>
    <row r="2146" spans="2:12" outlineLevel="2" x14ac:dyDescent="0.25">
      <c r="B2146" t="s">
        <v>26</v>
      </c>
      <c r="C2146">
        <v>583617</v>
      </c>
      <c r="D2146">
        <v>7017337</v>
      </c>
      <c r="J2146" t="s">
        <v>24</v>
      </c>
      <c r="K2146">
        <v>584534</v>
      </c>
      <c r="L2146">
        <v>7016701</v>
      </c>
    </row>
    <row r="2147" spans="2:12" outlineLevel="2" x14ac:dyDescent="0.25">
      <c r="B2147" t="s">
        <v>26</v>
      </c>
      <c r="C2147">
        <v>583749</v>
      </c>
      <c r="D2147">
        <v>7016334</v>
      </c>
      <c r="J2147" t="s">
        <v>24</v>
      </c>
      <c r="K2147">
        <v>584534</v>
      </c>
      <c r="L2147">
        <v>7016701</v>
      </c>
    </row>
    <row r="2148" spans="2:12" outlineLevel="2" x14ac:dyDescent="0.25">
      <c r="B2148" t="s">
        <v>26</v>
      </c>
      <c r="C2148">
        <v>583691</v>
      </c>
      <c r="D2148">
        <v>7017085</v>
      </c>
      <c r="J2148" t="s">
        <v>24</v>
      </c>
      <c r="K2148">
        <v>584066</v>
      </c>
      <c r="L2148">
        <v>7017068</v>
      </c>
    </row>
    <row r="2149" spans="2:12" outlineLevel="2" x14ac:dyDescent="0.25">
      <c r="B2149" t="s">
        <v>26</v>
      </c>
      <c r="C2149">
        <v>583466</v>
      </c>
      <c r="D2149">
        <v>7017248</v>
      </c>
      <c r="J2149" t="s">
        <v>24</v>
      </c>
      <c r="K2149">
        <v>584534</v>
      </c>
      <c r="L2149">
        <v>7016701</v>
      </c>
    </row>
    <row r="2150" spans="2:12" outlineLevel="2" x14ac:dyDescent="0.25">
      <c r="B2150" t="s">
        <v>26</v>
      </c>
      <c r="C2150">
        <v>583691</v>
      </c>
      <c r="D2150">
        <v>7017085</v>
      </c>
      <c r="J2150" t="s">
        <v>24</v>
      </c>
      <c r="K2150">
        <v>584534</v>
      </c>
      <c r="L2150">
        <v>7016701</v>
      </c>
    </row>
    <row r="2151" spans="2:12" outlineLevel="2" x14ac:dyDescent="0.25">
      <c r="B2151" t="s">
        <v>26</v>
      </c>
      <c r="C2151">
        <v>583691</v>
      </c>
      <c r="D2151">
        <v>7017085</v>
      </c>
      <c r="J2151" t="s">
        <v>24</v>
      </c>
      <c r="K2151">
        <v>584534</v>
      </c>
      <c r="L2151">
        <v>7016701</v>
      </c>
    </row>
    <row r="2152" spans="2:12" outlineLevel="2" x14ac:dyDescent="0.25">
      <c r="B2152" t="s">
        <v>26</v>
      </c>
      <c r="C2152">
        <v>583691</v>
      </c>
      <c r="D2152">
        <v>7017085</v>
      </c>
      <c r="J2152" t="s">
        <v>24</v>
      </c>
      <c r="K2152">
        <v>583936</v>
      </c>
      <c r="L2152">
        <v>7017171</v>
      </c>
    </row>
    <row r="2153" spans="2:12" outlineLevel="2" x14ac:dyDescent="0.25">
      <c r="B2153" t="s">
        <v>26</v>
      </c>
      <c r="C2153">
        <v>583691</v>
      </c>
      <c r="D2153">
        <v>7017085</v>
      </c>
      <c r="J2153" t="s">
        <v>24</v>
      </c>
      <c r="K2153">
        <v>583880</v>
      </c>
      <c r="L2153">
        <v>7016502</v>
      </c>
    </row>
    <row r="2154" spans="2:12" outlineLevel="2" x14ac:dyDescent="0.25">
      <c r="B2154" t="s">
        <v>26</v>
      </c>
      <c r="C2154">
        <v>583691</v>
      </c>
      <c r="D2154">
        <v>7017085</v>
      </c>
      <c r="J2154" t="s">
        <v>24</v>
      </c>
      <c r="K2154">
        <v>583880</v>
      </c>
      <c r="L2154">
        <v>7016502</v>
      </c>
    </row>
    <row r="2155" spans="2:12" outlineLevel="2" x14ac:dyDescent="0.25">
      <c r="B2155" t="s">
        <v>26</v>
      </c>
      <c r="C2155">
        <v>583856</v>
      </c>
      <c r="D2155">
        <v>7017069</v>
      </c>
      <c r="J2155" t="s">
        <v>24</v>
      </c>
      <c r="K2155">
        <v>584090</v>
      </c>
      <c r="L2155">
        <v>7016228</v>
      </c>
    </row>
    <row r="2156" spans="2:12" outlineLevel="2" x14ac:dyDescent="0.25">
      <c r="B2156" t="s">
        <v>26</v>
      </c>
      <c r="C2156">
        <v>583617</v>
      </c>
      <c r="D2156">
        <v>7017337</v>
      </c>
      <c r="J2156" t="s">
        <v>24</v>
      </c>
      <c r="K2156">
        <v>583749</v>
      </c>
      <c r="L2156">
        <v>7016334</v>
      </c>
    </row>
    <row r="2157" spans="2:12" outlineLevel="2" x14ac:dyDescent="0.25">
      <c r="B2157" t="s">
        <v>26</v>
      </c>
      <c r="C2157">
        <v>583936</v>
      </c>
      <c r="D2157">
        <v>7017171</v>
      </c>
      <c r="J2157" t="s">
        <v>24</v>
      </c>
      <c r="K2157">
        <v>584119</v>
      </c>
      <c r="L2157">
        <v>7016827</v>
      </c>
    </row>
    <row r="2158" spans="2:12" outlineLevel="2" x14ac:dyDescent="0.25">
      <c r="B2158" t="s">
        <v>26</v>
      </c>
      <c r="C2158">
        <v>583651</v>
      </c>
      <c r="D2158">
        <v>7016504</v>
      </c>
      <c r="J2158" t="s">
        <v>24</v>
      </c>
      <c r="K2158">
        <v>584090</v>
      </c>
      <c r="L2158">
        <v>7016228</v>
      </c>
    </row>
    <row r="2159" spans="2:12" outlineLevel="2" x14ac:dyDescent="0.25">
      <c r="B2159" t="s">
        <v>26</v>
      </c>
      <c r="C2159">
        <v>583691</v>
      </c>
      <c r="D2159">
        <v>7016869</v>
      </c>
      <c r="J2159" t="s">
        <v>24</v>
      </c>
      <c r="K2159">
        <v>584090</v>
      </c>
      <c r="L2159">
        <v>7016228</v>
      </c>
    </row>
    <row r="2160" spans="2:12" outlineLevel="2" x14ac:dyDescent="0.25">
      <c r="B2160" t="s">
        <v>26</v>
      </c>
      <c r="C2160">
        <v>584127</v>
      </c>
      <c r="D2160">
        <v>7016842</v>
      </c>
      <c r="J2160" t="s">
        <v>24</v>
      </c>
      <c r="K2160">
        <v>584090</v>
      </c>
      <c r="L2160">
        <v>7016228</v>
      </c>
    </row>
    <row r="2161" spans="2:12" outlineLevel="2" x14ac:dyDescent="0.25">
      <c r="B2161" t="s">
        <v>26</v>
      </c>
      <c r="C2161">
        <v>583617</v>
      </c>
      <c r="D2161">
        <v>7017337</v>
      </c>
      <c r="J2161" t="s">
        <v>24</v>
      </c>
      <c r="K2161">
        <v>584090</v>
      </c>
      <c r="L2161">
        <v>7016228</v>
      </c>
    </row>
    <row r="2162" spans="2:12" outlineLevel="2" x14ac:dyDescent="0.25">
      <c r="B2162" t="s">
        <v>26</v>
      </c>
      <c r="C2162">
        <v>583617</v>
      </c>
      <c r="D2162">
        <v>7017337</v>
      </c>
      <c r="J2162" t="s">
        <v>24</v>
      </c>
      <c r="K2162">
        <v>584354</v>
      </c>
      <c r="L2162">
        <v>7016566</v>
      </c>
    </row>
    <row r="2163" spans="2:12" outlineLevel="2" x14ac:dyDescent="0.25">
      <c r="B2163" t="s">
        <v>26</v>
      </c>
      <c r="C2163">
        <v>583617</v>
      </c>
      <c r="D2163">
        <v>7017337</v>
      </c>
      <c r="J2163" t="s">
        <v>24</v>
      </c>
      <c r="K2163">
        <v>584066</v>
      </c>
      <c r="L2163">
        <v>7017068</v>
      </c>
    </row>
    <row r="2164" spans="2:12" outlineLevel="2" x14ac:dyDescent="0.25">
      <c r="B2164" t="s">
        <v>26</v>
      </c>
      <c r="C2164">
        <v>583936</v>
      </c>
      <c r="D2164">
        <v>7017171</v>
      </c>
      <c r="J2164" t="s">
        <v>24</v>
      </c>
      <c r="K2164">
        <v>583990</v>
      </c>
      <c r="L2164">
        <v>7016811</v>
      </c>
    </row>
    <row r="2165" spans="2:12" outlineLevel="2" x14ac:dyDescent="0.25">
      <c r="B2165" t="s">
        <v>26</v>
      </c>
      <c r="C2165">
        <v>583756</v>
      </c>
      <c r="D2165">
        <v>7016295</v>
      </c>
      <c r="J2165" t="s">
        <v>24</v>
      </c>
      <c r="K2165">
        <v>584090</v>
      </c>
      <c r="L2165">
        <v>7016228</v>
      </c>
    </row>
    <row r="2166" spans="2:12" outlineLevel="2" x14ac:dyDescent="0.25">
      <c r="B2166" t="s">
        <v>26</v>
      </c>
      <c r="C2166">
        <v>584112</v>
      </c>
      <c r="D2166">
        <v>7016326</v>
      </c>
      <c r="J2166" t="s">
        <v>24</v>
      </c>
      <c r="K2166">
        <v>584090</v>
      </c>
      <c r="L2166">
        <v>7016228</v>
      </c>
    </row>
    <row r="2167" spans="2:12" outlineLevel="2" x14ac:dyDescent="0.25">
      <c r="B2167" t="s">
        <v>26</v>
      </c>
      <c r="C2167">
        <v>583538</v>
      </c>
      <c r="D2167">
        <v>7016904</v>
      </c>
      <c r="J2167" t="s">
        <v>24</v>
      </c>
      <c r="K2167">
        <v>584090</v>
      </c>
      <c r="L2167">
        <v>7016228</v>
      </c>
    </row>
    <row r="2168" spans="2:12" outlineLevel="2" x14ac:dyDescent="0.25">
      <c r="B2168" t="s">
        <v>26</v>
      </c>
      <c r="C2168">
        <v>584127</v>
      </c>
      <c r="D2168">
        <v>7016842</v>
      </c>
      <c r="J2168" t="s">
        <v>24</v>
      </c>
      <c r="K2168">
        <v>584185</v>
      </c>
      <c r="L2168">
        <v>7016445</v>
      </c>
    </row>
    <row r="2169" spans="2:12" outlineLevel="2" x14ac:dyDescent="0.25">
      <c r="B2169" t="s">
        <v>26</v>
      </c>
      <c r="C2169">
        <v>584350</v>
      </c>
      <c r="D2169">
        <v>7016240</v>
      </c>
      <c r="J2169" t="s">
        <v>24</v>
      </c>
      <c r="K2169">
        <v>584354</v>
      </c>
      <c r="L2169">
        <v>7016566</v>
      </c>
    </row>
    <row r="2170" spans="2:12" outlineLevel="2" x14ac:dyDescent="0.25">
      <c r="B2170" t="s">
        <v>26</v>
      </c>
      <c r="C2170">
        <v>584138</v>
      </c>
      <c r="D2170">
        <v>7016911</v>
      </c>
      <c r="J2170" t="s">
        <v>24</v>
      </c>
      <c r="K2170">
        <v>584628</v>
      </c>
      <c r="L2170">
        <v>7017204</v>
      </c>
    </row>
    <row r="2171" spans="2:12" outlineLevel="2" x14ac:dyDescent="0.25">
      <c r="B2171" t="s">
        <v>26</v>
      </c>
      <c r="C2171">
        <v>583613</v>
      </c>
      <c r="D2171">
        <v>7016246</v>
      </c>
      <c r="J2171" t="s">
        <v>24</v>
      </c>
      <c r="K2171">
        <v>584728</v>
      </c>
      <c r="L2171">
        <v>7016870</v>
      </c>
    </row>
    <row r="2172" spans="2:12" outlineLevel="2" x14ac:dyDescent="0.25">
      <c r="B2172" t="s">
        <v>26</v>
      </c>
      <c r="C2172">
        <v>584371</v>
      </c>
      <c r="D2172">
        <v>7016151</v>
      </c>
      <c r="J2172" t="s">
        <v>24</v>
      </c>
      <c r="K2172">
        <v>584169</v>
      </c>
      <c r="L2172">
        <v>7017182</v>
      </c>
    </row>
    <row r="2173" spans="2:12" outlineLevel="2" x14ac:dyDescent="0.25">
      <c r="B2173" t="s">
        <v>26</v>
      </c>
      <c r="C2173">
        <v>584127</v>
      </c>
      <c r="D2173">
        <v>7016842</v>
      </c>
      <c r="J2173" t="s">
        <v>24</v>
      </c>
      <c r="K2173">
        <v>584542</v>
      </c>
      <c r="L2173">
        <v>7016881</v>
      </c>
    </row>
    <row r="2174" spans="2:12" outlineLevel="2" x14ac:dyDescent="0.25">
      <c r="B2174" t="s">
        <v>26</v>
      </c>
      <c r="C2174">
        <v>584163</v>
      </c>
      <c r="D2174">
        <v>7016107</v>
      </c>
      <c r="J2174" t="s">
        <v>24</v>
      </c>
      <c r="K2174">
        <v>584628</v>
      </c>
      <c r="L2174">
        <v>7017204</v>
      </c>
    </row>
    <row r="2175" spans="2:12" outlineLevel="2" x14ac:dyDescent="0.25">
      <c r="B2175" t="s">
        <v>26</v>
      </c>
      <c r="C2175">
        <v>584066</v>
      </c>
      <c r="D2175">
        <v>7017068</v>
      </c>
      <c r="J2175" t="s">
        <v>24</v>
      </c>
      <c r="K2175">
        <v>584533</v>
      </c>
      <c r="L2175">
        <v>7016680</v>
      </c>
    </row>
    <row r="2176" spans="2:12" outlineLevel="2" x14ac:dyDescent="0.25">
      <c r="B2176" t="s">
        <v>26</v>
      </c>
      <c r="C2176">
        <v>583901</v>
      </c>
      <c r="D2176">
        <v>7016941</v>
      </c>
      <c r="J2176" t="s">
        <v>24</v>
      </c>
      <c r="K2176">
        <v>584533</v>
      </c>
      <c r="L2176">
        <v>7016680</v>
      </c>
    </row>
    <row r="2177" spans="1:12" outlineLevel="2" x14ac:dyDescent="0.25">
      <c r="B2177" t="s">
        <v>26</v>
      </c>
      <c r="C2177">
        <v>584185</v>
      </c>
      <c r="D2177">
        <v>7016445</v>
      </c>
      <c r="J2177" t="s">
        <v>24</v>
      </c>
      <c r="K2177">
        <v>584434</v>
      </c>
      <c r="L2177">
        <v>7016876</v>
      </c>
    </row>
    <row r="2178" spans="1:12" outlineLevel="2" x14ac:dyDescent="0.25">
      <c r="B2178" t="s">
        <v>26</v>
      </c>
      <c r="C2178">
        <v>583613</v>
      </c>
      <c r="D2178">
        <v>7016246</v>
      </c>
      <c r="J2178" t="s">
        <v>24</v>
      </c>
      <c r="K2178">
        <v>584434</v>
      </c>
      <c r="L2178">
        <v>7016876</v>
      </c>
    </row>
    <row r="2179" spans="1:12" outlineLevel="2" x14ac:dyDescent="0.25">
      <c r="B2179" t="s">
        <v>26</v>
      </c>
      <c r="C2179">
        <v>584350</v>
      </c>
      <c r="D2179">
        <v>7016240</v>
      </c>
      <c r="J2179" t="s">
        <v>24</v>
      </c>
      <c r="K2179">
        <v>584533</v>
      </c>
      <c r="L2179">
        <v>7016680</v>
      </c>
    </row>
    <row r="2180" spans="1:12" outlineLevel="2" x14ac:dyDescent="0.25">
      <c r="B2180" t="s">
        <v>26</v>
      </c>
      <c r="C2180">
        <v>584138</v>
      </c>
      <c r="D2180">
        <v>7016911</v>
      </c>
      <c r="J2180" t="s">
        <v>24</v>
      </c>
      <c r="K2180">
        <v>584533</v>
      </c>
      <c r="L2180">
        <v>7016680</v>
      </c>
    </row>
    <row r="2181" spans="1:12" outlineLevel="2" x14ac:dyDescent="0.25">
      <c r="B2181" t="s">
        <v>26</v>
      </c>
      <c r="C2181">
        <v>583572</v>
      </c>
      <c r="D2181">
        <v>7016184</v>
      </c>
      <c r="J2181" t="s">
        <v>24</v>
      </c>
      <c r="K2181">
        <v>584533</v>
      </c>
      <c r="L2181">
        <v>7016680</v>
      </c>
    </row>
    <row r="2182" spans="1:12" outlineLevel="1" x14ac:dyDescent="0.25">
      <c r="I2182" s="5" t="s">
        <v>60</v>
      </c>
      <c r="J2182">
        <f>SUBTOTAL(3,J1966:J2181)</f>
        <v>216</v>
      </c>
    </row>
    <row r="2183" spans="1:12" outlineLevel="2" x14ac:dyDescent="0.25">
      <c r="B2183" t="s">
        <v>26</v>
      </c>
      <c r="C2183">
        <v>583572</v>
      </c>
      <c r="D2183">
        <v>7016184</v>
      </c>
      <c r="J2183" s="19" t="s">
        <v>25</v>
      </c>
      <c r="K2183" s="19">
        <v>583091</v>
      </c>
      <c r="L2183" s="19">
        <v>7017128</v>
      </c>
    </row>
    <row r="2184" spans="1:12" outlineLevel="2" x14ac:dyDescent="0.25">
      <c r="B2184" t="s">
        <v>26</v>
      </c>
      <c r="C2184">
        <v>583572</v>
      </c>
      <c r="D2184">
        <v>7016184</v>
      </c>
      <c r="J2184" s="19" t="s">
        <v>25</v>
      </c>
      <c r="K2184" s="19">
        <v>583936</v>
      </c>
      <c r="L2184" s="19">
        <v>7017171</v>
      </c>
    </row>
    <row r="2185" spans="1:12" outlineLevel="2" x14ac:dyDescent="0.25">
      <c r="B2185" t="s">
        <v>26</v>
      </c>
      <c r="C2185">
        <v>583901</v>
      </c>
      <c r="D2185">
        <v>7016941</v>
      </c>
      <c r="J2185" s="19" t="s">
        <v>25</v>
      </c>
      <c r="K2185" s="19">
        <v>583936</v>
      </c>
      <c r="L2185" s="19">
        <v>7017171</v>
      </c>
    </row>
    <row r="2186" spans="1:12" outlineLevel="2" x14ac:dyDescent="0.25">
      <c r="B2186" t="s">
        <v>26</v>
      </c>
      <c r="C2186">
        <v>584165</v>
      </c>
      <c r="D2186">
        <v>7017140</v>
      </c>
      <c r="J2186" s="19" t="s">
        <v>25</v>
      </c>
      <c r="K2186" s="19">
        <v>583160</v>
      </c>
      <c r="L2186" s="19">
        <v>7016380</v>
      </c>
    </row>
    <row r="2187" spans="1:12" outlineLevel="2" x14ac:dyDescent="0.25">
      <c r="B2187" t="s">
        <v>26</v>
      </c>
      <c r="C2187">
        <v>584138</v>
      </c>
      <c r="D2187">
        <v>7016911</v>
      </c>
      <c r="J2187" s="19" t="s">
        <v>25</v>
      </c>
      <c r="K2187" s="19">
        <v>583160</v>
      </c>
      <c r="L2187" s="19">
        <v>7016380</v>
      </c>
    </row>
    <row r="2188" spans="1:12" outlineLevel="2" x14ac:dyDescent="0.25">
      <c r="B2188" t="s">
        <v>26</v>
      </c>
      <c r="C2188">
        <v>584026</v>
      </c>
      <c r="D2188">
        <v>7017088</v>
      </c>
      <c r="J2188" s="19" t="s">
        <v>25</v>
      </c>
      <c r="K2188" s="19">
        <v>583091</v>
      </c>
      <c r="L2188" s="19">
        <v>7017128</v>
      </c>
    </row>
    <row r="2189" spans="1:12" outlineLevel="2" x14ac:dyDescent="0.25">
      <c r="B2189" t="s">
        <v>26</v>
      </c>
      <c r="C2189">
        <v>583901</v>
      </c>
      <c r="D2189">
        <v>7016941</v>
      </c>
      <c r="J2189" s="19" t="s">
        <v>25</v>
      </c>
      <c r="K2189" s="19">
        <v>583091</v>
      </c>
      <c r="L2189" s="19">
        <v>7017128</v>
      </c>
    </row>
    <row r="2190" spans="1:12" outlineLevel="2" x14ac:dyDescent="0.25">
      <c r="B2190" t="s">
        <v>26</v>
      </c>
      <c r="C2190">
        <v>583901</v>
      </c>
      <c r="D2190">
        <v>7016941</v>
      </c>
      <c r="J2190" s="19" t="s">
        <v>25</v>
      </c>
      <c r="K2190" s="19">
        <v>583091</v>
      </c>
      <c r="L2190" s="19">
        <v>7017128</v>
      </c>
    </row>
    <row r="2191" spans="1:12" outlineLevel="2" x14ac:dyDescent="0.25">
      <c r="B2191" t="s">
        <v>26</v>
      </c>
      <c r="C2191">
        <v>583645</v>
      </c>
      <c r="D2191">
        <v>7016252</v>
      </c>
      <c r="J2191" s="19" t="s">
        <v>25</v>
      </c>
      <c r="K2191" s="19">
        <v>583091</v>
      </c>
      <c r="L2191" s="19">
        <v>7017128</v>
      </c>
    </row>
    <row r="2192" spans="1:12" outlineLevel="2" x14ac:dyDescent="0.25">
      <c r="A2192" s="5" t="s">
        <v>62</v>
      </c>
      <c r="B2192">
        <f>SUBTOTAL(3,B2040:B2191)</f>
        <v>151</v>
      </c>
      <c r="J2192" s="19" t="s">
        <v>25</v>
      </c>
      <c r="K2192" s="19">
        <v>583936</v>
      </c>
      <c r="L2192" s="19">
        <v>7017171</v>
      </c>
    </row>
    <row r="2193" spans="2:12" outlineLevel="2" x14ac:dyDescent="0.25">
      <c r="B2193" s="19" t="s">
        <v>27</v>
      </c>
      <c r="C2193" s="19">
        <v>583613</v>
      </c>
      <c r="D2193" s="19">
        <v>7016246</v>
      </c>
      <c r="J2193" s="19" t="s">
        <v>25</v>
      </c>
      <c r="K2193" s="19">
        <v>583091</v>
      </c>
      <c r="L2193" s="19">
        <v>7017128</v>
      </c>
    </row>
    <row r="2194" spans="2:12" outlineLevel="2" x14ac:dyDescent="0.25">
      <c r="B2194" s="19" t="s">
        <v>27</v>
      </c>
      <c r="C2194" s="19">
        <v>583802</v>
      </c>
      <c r="D2194" s="19">
        <v>7016549</v>
      </c>
      <c r="J2194" s="19" t="s">
        <v>25</v>
      </c>
      <c r="K2194" s="19">
        <v>583091</v>
      </c>
      <c r="L2194" s="19">
        <v>7017128</v>
      </c>
    </row>
    <row r="2195" spans="2:12" outlineLevel="2" x14ac:dyDescent="0.25">
      <c r="B2195" s="19" t="s">
        <v>27</v>
      </c>
      <c r="C2195" s="19">
        <v>583802</v>
      </c>
      <c r="D2195" s="19">
        <v>7016549</v>
      </c>
      <c r="J2195" s="19" t="s">
        <v>25</v>
      </c>
      <c r="K2195" s="19">
        <v>583091</v>
      </c>
      <c r="L2195" s="19">
        <v>7017128</v>
      </c>
    </row>
    <row r="2196" spans="2:12" outlineLevel="2" x14ac:dyDescent="0.25">
      <c r="B2196" s="19" t="s">
        <v>27</v>
      </c>
      <c r="C2196" s="19">
        <v>584936</v>
      </c>
      <c r="D2196" s="19">
        <v>7017032</v>
      </c>
      <c r="J2196" s="19" t="s">
        <v>25</v>
      </c>
      <c r="K2196" s="19">
        <v>583091</v>
      </c>
      <c r="L2196" s="19">
        <v>7017128</v>
      </c>
    </row>
    <row r="2197" spans="2:12" outlineLevel="2" x14ac:dyDescent="0.25">
      <c r="B2197" s="19" t="s">
        <v>27</v>
      </c>
      <c r="C2197" s="19">
        <v>585005</v>
      </c>
      <c r="D2197" s="19">
        <v>7016933</v>
      </c>
      <c r="J2197" s="19" t="s">
        <v>25</v>
      </c>
      <c r="K2197" s="19">
        <v>583936</v>
      </c>
      <c r="L2197" s="19">
        <v>7017171</v>
      </c>
    </row>
    <row r="2198" spans="2:12" outlineLevel="2" x14ac:dyDescent="0.25">
      <c r="B2198" s="19" t="s">
        <v>27</v>
      </c>
      <c r="C2198" s="19">
        <v>583572</v>
      </c>
      <c r="D2198" s="19">
        <v>7017063</v>
      </c>
      <c r="J2198" s="19" t="s">
        <v>25</v>
      </c>
      <c r="K2198" s="19">
        <v>583091</v>
      </c>
      <c r="L2198" s="19">
        <v>7017128</v>
      </c>
    </row>
    <row r="2199" spans="2:12" outlineLevel="2" x14ac:dyDescent="0.25">
      <c r="B2199" s="19" t="s">
        <v>27</v>
      </c>
      <c r="C2199" s="19">
        <v>584189</v>
      </c>
      <c r="D2199" s="19">
        <v>7016060</v>
      </c>
      <c r="J2199" s="19" t="s">
        <v>25</v>
      </c>
      <c r="K2199" s="19">
        <v>583091</v>
      </c>
      <c r="L2199" s="19">
        <v>7017128</v>
      </c>
    </row>
    <row r="2200" spans="2:12" outlineLevel="2" x14ac:dyDescent="0.25">
      <c r="B2200" s="19" t="s">
        <v>27</v>
      </c>
      <c r="C2200" s="19">
        <v>585380</v>
      </c>
      <c r="D2200" s="19">
        <v>7017191</v>
      </c>
      <c r="J2200" s="19" t="s">
        <v>25</v>
      </c>
      <c r="K2200" s="19">
        <v>583091</v>
      </c>
      <c r="L2200" s="19">
        <v>7017128</v>
      </c>
    </row>
    <row r="2201" spans="2:12" outlineLevel="2" x14ac:dyDescent="0.25">
      <c r="B2201" s="19" t="s">
        <v>27</v>
      </c>
      <c r="C2201" s="19">
        <v>584163</v>
      </c>
      <c r="D2201" s="19">
        <v>7016107</v>
      </c>
      <c r="J2201" s="19" t="s">
        <v>25</v>
      </c>
      <c r="K2201" s="19">
        <v>583091</v>
      </c>
      <c r="L2201" s="19">
        <v>7017128</v>
      </c>
    </row>
    <row r="2202" spans="2:12" outlineLevel="2" x14ac:dyDescent="0.25">
      <c r="B2202" s="19" t="s">
        <v>27</v>
      </c>
      <c r="C2202" s="19">
        <v>585178</v>
      </c>
      <c r="D2202" s="19">
        <v>7016988</v>
      </c>
      <c r="J2202" s="19" t="s">
        <v>25</v>
      </c>
      <c r="K2202" s="19">
        <v>583091</v>
      </c>
      <c r="L2202" s="19">
        <v>7017128</v>
      </c>
    </row>
    <row r="2203" spans="2:12" outlineLevel="2" x14ac:dyDescent="0.25">
      <c r="B2203" s="19" t="s">
        <v>27</v>
      </c>
      <c r="C2203" s="19">
        <v>585178</v>
      </c>
      <c r="D2203" s="19">
        <v>7016988</v>
      </c>
      <c r="J2203" s="19" t="s">
        <v>25</v>
      </c>
      <c r="K2203" s="19">
        <v>583091</v>
      </c>
      <c r="L2203" s="19">
        <v>7017128</v>
      </c>
    </row>
    <row r="2204" spans="2:12" outlineLevel="2" x14ac:dyDescent="0.25">
      <c r="B2204" s="19" t="s">
        <v>27</v>
      </c>
      <c r="C2204" s="19">
        <v>584953</v>
      </c>
      <c r="D2204" s="19">
        <v>7016614</v>
      </c>
      <c r="J2204" s="19" t="s">
        <v>25</v>
      </c>
      <c r="K2204" s="19">
        <v>583091</v>
      </c>
      <c r="L2204" s="19">
        <v>7017128</v>
      </c>
    </row>
    <row r="2205" spans="2:12" outlineLevel="2" x14ac:dyDescent="0.25">
      <c r="B2205" s="19" t="s">
        <v>27</v>
      </c>
      <c r="C2205" s="19">
        <v>584350</v>
      </c>
      <c r="D2205" s="19">
        <v>7016240</v>
      </c>
      <c r="J2205" s="19" t="s">
        <v>25</v>
      </c>
      <c r="K2205" s="19">
        <v>582840</v>
      </c>
      <c r="L2205" s="19">
        <v>7016671</v>
      </c>
    </row>
    <row r="2206" spans="2:12" outlineLevel="2" x14ac:dyDescent="0.25">
      <c r="B2206" s="19" t="s">
        <v>27</v>
      </c>
      <c r="C2206" s="19">
        <v>583613</v>
      </c>
      <c r="D2206" s="19">
        <v>7016246</v>
      </c>
      <c r="J2206" s="19" t="s">
        <v>25</v>
      </c>
      <c r="K2206" s="19">
        <v>583091</v>
      </c>
      <c r="L2206" s="19">
        <v>7017128</v>
      </c>
    </row>
    <row r="2207" spans="2:12" outlineLevel="2" x14ac:dyDescent="0.25">
      <c r="B2207" s="19" t="s">
        <v>27</v>
      </c>
      <c r="C2207" s="19">
        <v>584810</v>
      </c>
      <c r="D2207" s="19">
        <v>7016807</v>
      </c>
      <c r="J2207" s="19" t="s">
        <v>25</v>
      </c>
      <c r="K2207" s="19">
        <v>583091</v>
      </c>
      <c r="L2207" s="19">
        <v>7017128</v>
      </c>
    </row>
    <row r="2208" spans="2:12" outlineLevel="2" x14ac:dyDescent="0.25">
      <c r="B2208" s="19" t="s">
        <v>27</v>
      </c>
      <c r="C2208" s="19">
        <v>584776</v>
      </c>
      <c r="D2208" s="19">
        <v>7015511</v>
      </c>
      <c r="J2208" s="19" t="s">
        <v>25</v>
      </c>
      <c r="K2208" s="19">
        <v>583091</v>
      </c>
      <c r="L2208" s="19">
        <v>7017128</v>
      </c>
    </row>
    <row r="2209" spans="2:12" outlineLevel="2" x14ac:dyDescent="0.25">
      <c r="B2209" s="19" t="s">
        <v>27</v>
      </c>
      <c r="C2209" s="19">
        <v>584350</v>
      </c>
      <c r="D2209" s="19">
        <v>7016240</v>
      </c>
      <c r="J2209" s="19" t="s">
        <v>25</v>
      </c>
      <c r="K2209" s="19">
        <v>583091</v>
      </c>
      <c r="L2209" s="19">
        <v>7017128</v>
      </c>
    </row>
    <row r="2210" spans="2:12" outlineLevel="2" x14ac:dyDescent="0.25">
      <c r="B2210" s="19" t="s">
        <v>27</v>
      </c>
      <c r="C2210" s="19">
        <v>585595</v>
      </c>
      <c r="D2210" s="19">
        <v>7017170</v>
      </c>
      <c r="J2210" s="19" t="s">
        <v>25</v>
      </c>
      <c r="K2210" s="19">
        <v>583091</v>
      </c>
      <c r="L2210" s="19">
        <v>7017128</v>
      </c>
    </row>
    <row r="2211" spans="2:12" outlineLevel="2" x14ac:dyDescent="0.25">
      <c r="B2211" s="19" t="s">
        <v>27</v>
      </c>
      <c r="C2211" s="19">
        <v>585380</v>
      </c>
      <c r="D2211" s="19">
        <v>7017191</v>
      </c>
      <c r="J2211" s="19" t="s">
        <v>25</v>
      </c>
      <c r="K2211" s="19">
        <v>583091</v>
      </c>
      <c r="L2211" s="19">
        <v>7017128</v>
      </c>
    </row>
    <row r="2212" spans="2:12" outlineLevel="2" x14ac:dyDescent="0.25">
      <c r="B2212" s="19" t="s">
        <v>27</v>
      </c>
      <c r="C2212" s="19">
        <v>584398</v>
      </c>
      <c r="D2212" s="19">
        <v>7016086</v>
      </c>
      <c r="J2212" s="19" t="s">
        <v>25</v>
      </c>
      <c r="K2212" s="19">
        <v>583091</v>
      </c>
      <c r="L2212" s="19">
        <v>7017128</v>
      </c>
    </row>
    <row r="2213" spans="2:12" outlineLevel="2" x14ac:dyDescent="0.25">
      <c r="B2213" s="19" t="s">
        <v>27</v>
      </c>
      <c r="C2213" s="19">
        <v>585005</v>
      </c>
      <c r="D2213" s="19">
        <v>7016933</v>
      </c>
      <c r="J2213" s="19" t="s">
        <v>25</v>
      </c>
      <c r="K2213" s="19">
        <v>583345</v>
      </c>
      <c r="L2213" s="19">
        <v>7016846</v>
      </c>
    </row>
    <row r="2214" spans="2:12" outlineLevel="2" x14ac:dyDescent="0.25">
      <c r="B2214" s="19" t="s">
        <v>27</v>
      </c>
      <c r="C2214" s="19">
        <v>584542</v>
      </c>
      <c r="D2214" s="19">
        <v>7016881</v>
      </c>
      <c r="J2214" s="19" t="s">
        <v>25</v>
      </c>
      <c r="K2214" s="19">
        <v>583345</v>
      </c>
      <c r="L2214" s="19">
        <v>7016846</v>
      </c>
    </row>
    <row r="2215" spans="2:12" outlineLevel="2" x14ac:dyDescent="0.25">
      <c r="B2215" s="19" t="s">
        <v>27</v>
      </c>
      <c r="C2215" s="19">
        <v>584953</v>
      </c>
      <c r="D2215" s="19">
        <v>7016614</v>
      </c>
      <c r="J2215" s="19" t="s">
        <v>25</v>
      </c>
      <c r="K2215" s="19">
        <v>583345</v>
      </c>
      <c r="L2215" s="19">
        <v>7016846</v>
      </c>
    </row>
    <row r="2216" spans="2:12" outlineLevel="2" x14ac:dyDescent="0.25">
      <c r="B2216" s="19" t="s">
        <v>27</v>
      </c>
      <c r="C2216" s="19">
        <v>585414</v>
      </c>
      <c r="D2216" s="19">
        <v>7017074</v>
      </c>
      <c r="J2216" s="19" t="s">
        <v>25</v>
      </c>
      <c r="K2216" s="19">
        <v>583345</v>
      </c>
      <c r="L2216" s="19">
        <v>7016846</v>
      </c>
    </row>
    <row r="2217" spans="2:12" outlineLevel="2" x14ac:dyDescent="0.25">
      <c r="B2217" s="19" t="s">
        <v>27</v>
      </c>
      <c r="C2217" s="19">
        <v>584398</v>
      </c>
      <c r="D2217" s="19">
        <v>7016086</v>
      </c>
      <c r="J2217" s="19" t="s">
        <v>25</v>
      </c>
      <c r="K2217" s="19">
        <v>583345</v>
      </c>
      <c r="L2217" s="19">
        <v>7016846</v>
      </c>
    </row>
    <row r="2218" spans="2:12" outlineLevel="2" x14ac:dyDescent="0.25">
      <c r="B2218" s="19" t="s">
        <v>27</v>
      </c>
      <c r="C2218" s="19">
        <v>584953</v>
      </c>
      <c r="D2218" s="19">
        <v>7016614</v>
      </c>
      <c r="J2218" s="19" t="s">
        <v>25</v>
      </c>
      <c r="K2218" s="19">
        <v>583936</v>
      </c>
      <c r="L2218" s="19">
        <v>7017171</v>
      </c>
    </row>
    <row r="2219" spans="2:12" outlineLevel="2" x14ac:dyDescent="0.25">
      <c r="B2219" s="19" t="s">
        <v>27</v>
      </c>
      <c r="C2219" s="19">
        <v>584855</v>
      </c>
      <c r="D2219" s="19">
        <v>7015895</v>
      </c>
      <c r="J2219" s="19" t="s">
        <v>25</v>
      </c>
      <c r="K2219" s="19">
        <v>583936</v>
      </c>
      <c r="L2219" s="19">
        <v>7017171</v>
      </c>
    </row>
    <row r="2220" spans="2:12" outlineLevel="2" x14ac:dyDescent="0.25">
      <c r="B2220" s="19" t="s">
        <v>27</v>
      </c>
      <c r="C2220" s="19">
        <v>584853</v>
      </c>
      <c r="D2220" s="19">
        <v>7015369</v>
      </c>
      <c r="J2220" s="19" t="s">
        <v>25</v>
      </c>
      <c r="K2220" s="19">
        <v>583936</v>
      </c>
      <c r="L2220" s="19">
        <v>7017171</v>
      </c>
    </row>
    <row r="2221" spans="2:12" outlineLevel="2" x14ac:dyDescent="0.25">
      <c r="B2221" s="19" t="s">
        <v>27</v>
      </c>
      <c r="C2221" s="19">
        <v>584694</v>
      </c>
      <c r="D2221" s="19">
        <v>7015815</v>
      </c>
      <c r="J2221" s="19" t="s">
        <v>25</v>
      </c>
      <c r="K2221" s="19">
        <v>583345</v>
      </c>
      <c r="L2221" s="19">
        <v>7016846</v>
      </c>
    </row>
    <row r="2222" spans="2:12" outlineLevel="2" x14ac:dyDescent="0.25">
      <c r="B2222" s="19" t="s">
        <v>27</v>
      </c>
      <c r="C2222" s="19">
        <v>584434</v>
      </c>
      <c r="D2222" s="19">
        <v>7016876</v>
      </c>
      <c r="J2222" s="19" t="s">
        <v>25</v>
      </c>
      <c r="K2222" s="19">
        <v>583345</v>
      </c>
      <c r="L2222" s="19">
        <v>7016846</v>
      </c>
    </row>
    <row r="2223" spans="2:12" outlineLevel="2" x14ac:dyDescent="0.25">
      <c r="B2223" s="19" t="s">
        <v>27</v>
      </c>
      <c r="C2223" s="19">
        <v>584629</v>
      </c>
      <c r="D2223" s="19">
        <v>7016842</v>
      </c>
      <c r="J2223" s="19" t="s">
        <v>25</v>
      </c>
      <c r="K2223" s="19">
        <v>583345</v>
      </c>
      <c r="L2223" s="19">
        <v>7016846</v>
      </c>
    </row>
    <row r="2224" spans="2:12" outlineLevel="2" x14ac:dyDescent="0.25">
      <c r="B2224" s="19" t="s">
        <v>27</v>
      </c>
      <c r="C2224" s="19">
        <v>585245</v>
      </c>
      <c r="D2224" s="19">
        <v>7016656</v>
      </c>
      <c r="J2224" s="19" t="s">
        <v>25</v>
      </c>
      <c r="K2224" s="19">
        <v>583345</v>
      </c>
      <c r="L2224" s="19">
        <v>7016846</v>
      </c>
    </row>
    <row r="2225" spans="2:12" outlineLevel="2" x14ac:dyDescent="0.25">
      <c r="B2225" s="19" t="s">
        <v>27</v>
      </c>
      <c r="C2225" s="19">
        <v>584398</v>
      </c>
      <c r="D2225" s="19">
        <v>7016086</v>
      </c>
      <c r="J2225" s="19" t="s">
        <v>25</v>
      </c>
      <c r="K2225" s="19">
        <v>583345</v>
      </c>
      <c r="L2225" s="19">
        <v>7016846</v>
      </c>
    </row>
    <row r="2226" spans="2:12" outlineLevel="2" x14ac:dyDescent="0.25">
      <c r="B2226" s="19" t="s">
        <v>27</v>
      </c>
      <c r="C2226" s="19">
        <v>584677</v>
      </c>
      <c r="D2226" s="19">
        <v>7016986</v>
      </c>
      <c r="J2226" s="19" t="s">
        <v>25</v>
      </c>
      <c r="K2226" s="19">
        <v>583345</v>
      </c>
      <c r="L2226" s="19">
        <v>7016846</v>
      </c>
    </row>
    <row r="2227" spans="2:12" outlineLevel="2" x14ac:dyDescent="0.25">
      <c r="B2227" s="19" t="s">
        <v>27</v>
      </c>
      <c r="C2227" s="19">
        <v>584724</v>
      </c>
      <c r="D2227" s="19">
        <v>7016968</v>
      </c>
      <c r="J2227" s="19" t="s">
        <v>25</v>
      </c>
      <c r="K2227" s="19">
        <v>583345</v>
      </c>
      <c r="L2227" s="19">
        <v>7016846</v>
      </c>
    </row>
    <row r="2228" spans="2:12" outlineLevel="2" x14ac:dyDescent="0.25">
      <c r="B2228" s="19" t="s">
        <v>27</v>
      </c>
      <c r="C2228" s="19">
        <v>584379</v>
      </c>
      <c r="D2228" s="19">
        <v>7016993</v>
      </c>
      <c r="J2228" s="19" t="s">
        <v>25</v>
      </c>
      <c r="K2228" s="19">
        <v>583345</v>
      </c>
      <c r="L2228" s="19">
        <v>7016846</v>
      </c>
    </row>
    <row r="2229" spans="2:12" outlineLevel="2" x14ac:dyDescent="0.25">
      <c r="B2229" s="19" t="s">
        <v>27</v>
      </c>
      <c r="C2229" s="19">
        <v>584379</v>
      </c>
      <c r="D2229" s="19">
        <v>7016993</v>
      </c>
      <c r="J2229" s="19" t="s">
        <v>25</v>
      </c>
      <c r="K2229" s="19">
        <v>583345</v>
      </c>
      <c r="L2229" s="19">
        <v>7016846</v>
      </c>
    </row>
    <row r="2230" spans="2:12" outlineLevel="2" x14ac:dyDescent="0.25">
      <c r="B2230" s="19" t="s">
        <v>27</v>
      </c>
      <c r="C2230" s="19">
        <v>584542</v>
      </c>
      <c r="D2230" s="19">
        <v>7016881</v>
      </c>
      <c r="J2230" s="19" t="s">
        <v>25</v>
      </c>
      <c r="K2230" s="19">
        <v>582840</v>
      </c>
      <c r="L2230" s="19">
        <v>7016671</v>
      </c>
    </row>
    <row r="2231" spans="2:12" outlineLevel="2" x14ac:dyDescent="0.25">
      <c r="B2231" s="19" t="s">
        <v>27</v>
      </c>
      <c r="C2231" s="19">
        <v>584350</v>
      </c>
      <c r="D2231" s="19">
        <v>7016240</v>
      </c>
      <c r="J2231" s="19" t="s">
        <v>25</v>
      </c>
      <c r="K2231" s="19">
        <v>582840</v>
      </c>
      <c r="L2231" s="19">
        <v>7016671</v>
      </c>
    </row>
    <row r="2232" spans="2:12" outlineLevel="2" x14ac:dyDescent="0.25">
      <c r="B2232" s="19" t="s">
        <v>27</v>
      </c>
      <c r="C2232" s="19">
        <v>584350</v>
      </c>
      <c r="D2232" s="19">
        <v>7016240</v>
      </c>
      <c r="J2232" s="19" t="s">
        <v>25</v>
      </c>
      <c r="K2232" s="19">
        <v>582840</v>
      </c>
      <c r="L2232" s="19">
        <v>7016671</v>
      </c>
    </row>
    <row r="2233" spans="2:12" outlineLevel="2" x14ac:dyDescent="0.25">
      <c r="B2233" s="19" t="s">
        <v>27</v>
      </c>
      <c r="C2233" s="19">
        <v>585325</v>
      </c>
      <c r="D2233" s="19">
        <v>7016653</v>
      </c>
      <c r="J2233" s="19" t="s">
        <v>25</v>
      </c>
      <c r="K2233" s="19">
        <v>583345</v>
      </c>
      <c r="L2233" s="19">
        <v>7016846</v>
      </c>
    </row>
    <row r="2234" spans="2:12" outlineLevel="2" x14ac:dyDescent="0.25">
      <c r="B2234" s="19" t="s">
        <v>27</v>
      </c>
      <c r="C2234" s="19">
        <v>585595</v>
      </c>
      <c r="D2234" s="19">
        <v>7017170</v>
      </c>
      <c r="J2234" s="19" t="s">
        <v>25</v>
      </c>
      <c r="K2234" s="19">
        <v>583612</v>
      </c>
      <c r="L2234" s="19">
        <v>7016251</v>
      </c>
    </row>
    <row r="2235" spans="2:12" outlineLevel="2" x14ac:dyDescent="0.25">
      <c r="B2235" s="19" t="s">
        <v>27</v>
      </c>
      <c r="C2235" s="19">
        <v>583645</v>
      </c>
      <c r="D2235" s="19">
        <v>7016252</v>
      </c>
      <c r="J2235" s="19" t="s">
        <v>25</v>
      </c>
      <c r="K2235" s="19">
        <v>583345</v>
      </c>
      <c r="L2235" s="19">
        <v>7016846</v>
      </c>
    </row>
    <row r="2236" spans="2:12" outlineLevel="2" x14ac:dyDescent="0.25">
      <c r="B2236" s="19" t="s">
        <v>27</v>
      </c>
      <c r="C2236" s="19">
        <v>584859</v>
      </c>
      <c r="D2236" s="19">
        <v>7015905</v>
      </c>
      <c r="J2236" s="19" t="s">
        <v>25</v>
      </c>
      <c r="K2236" s="19">
        <v>583345</v>
      </c>
      <c r="L2236" s="19">
        <v>7016846</v>
      </c>
    </row>
    <row r="2237" spans="2:12" outlineLevel="2" x14ac:dyDescent="0.25">
      <c r="B2237" s="19" t="s">
        <v>27</v>
      </c>
      <c r="C2237" s="19">
        <v>584985</v>
      </c>
      <c r="D2237" s="19">
        <v>7017127</v>
      </c>
      <c r="J2237" s="19" t="s">
        <v>25</v>
      </c>
      <c r="K2237" s="19">
        <v>583345</v>
      </c>
      <c r="L2237" s="19">
        <v>7016846</v>
      </c>
    </row>
    <row r="2238" spans="2:12" outlineLevel="2" x14ac:dyDescent="0.25">
      <c r="B2238" s="19" t="s">
        <v>27</v>
      </c>
      <c r="C2238" s="19">
        <v>584138</v>
      </c>
      <c r="D2238" s="19">
        <v>7016911</v>
      </c>
      <c r="J2238" s="19" t="s">
        <v>25</v>
      </c>
      <c r="K2238" s="19">
        <v>583345</v>
      </c>
      <c r="L2238" s="19">
        <v>7016846</v>
      </c>
    </row>
    <row r="2239" spans="2:12" outlineLevel="2" x14ac:dyDescent="0.25">
      <c r="B2239" s="19" t="s">
        <v>27</v>
      </c>
      <c r="C2239" s="19">
        <v>583652</v>
      </c>
      <c r="D2239" s="19">
        <v>7017307</v>
      </c>
      <c r="J2239" s="19" t="s">
        <v>25</v>
      </c>
      <c r="K2239" s="19">
        <v>583901</v>
      </c>
      <c r="L2239" s="19">
        <v>7016941</v>
      </c>
    </row>
    <row r="2240" spans="2:12" outlineLevel="2" x14ac:dyDescent="0.25">
      <c r="B2240" s="19" t="s">
        <v>27</v>
      </c>
      <c r="C2240" s="19">
        <v>584542</v>
      </c>
      <c r="D2240" s="19">
        <v>7016881</v>
      </c>
      <c r="J2240" s="19" t="s">
        <v>25</v>
      </c>
      <c r="K2240" s="19">
        <v>583568</v>
      </c>
      <c r="L2240" s="19">
        <v>7016858</v>
      </c>
    </row>
    <row r="2241" spans="2:12" outlineLevel="2" x14ac:dyDescent="0.25">
      <c r="B2241" s="19" t="s">
        <v>27</v>
      </c>
      <c r="C2241" s="19">
        <v>584580</v>
      </c>
      <c r="D2241" s="19">
        <v>7016996</v>
      </c>
      <c r="J2241" s="19" t="s">
        <v>25</v>
      </c>
      <c r="K2241" s="19">
        <v>583568</v>
      </c>
      <c r="L2241" s="19">
        <v>7016858</v>
      </c>
    </row>
    <row r="2242" spans="2:12" outlineLevel="2" x14ac:dyDescent="0.25">
      <c r="B2242" s="19" t="s">
        <v>27</v>
      </c>
      <c r="C2242" s="19">
        <v>584795</v>
      </c>
      <c r="D2242" s="19">
        <v>7015505</v>
      </c>
      <c r="J2242" s="19" t="s">
        <v>25</v>
      </c>
      <c r="K2242" s="19">
        <v>583572</v>
      </c>
      <c r="L2242" s="19">
        <v>7016184</v>
      </c>
    </row>
    <row r="2243" spans="2:12" outlineLevel="2" x14ac:dyDescent="0.25">
      <c r="B2243" s="19" t="s">
        <v>27</v>
      </c>
      <c r="C2243" s="19">
        <v>584985</v>
      </c>
      <c r="D2243" s="19">
        <v>7017127</v>
      </c>
      <c r="J2243" s="19" t="s">
        <v>25</v>
      </c>
      <c r="K2243" s="19">
        <v>583613</v>
      </c>
      <c r="L2243" s="19">
        <v>7016246</v>
      </c>
    </row>
    <row r="2244" spans="2:12" outlineLevel="2" x14ac:dyDescent="0.25">
      <c r="B2244" s="19" t="s">
        <v>27</v>
      </c>
      <c r="C2244" s="19">
        <v>585380</v>
      </c>
      <c r="D2244" s="19">
        <v>7017191</v>
      </c>
      <c r="J2244" s="19" t="s">
        <v>25</v>
      </c>
      <c r="K2244" s="19">
        <v>583676</v>
      </c>
      <c r="L2244" s="19">
        <v>7017295</v>
      </c>
    </row>
    <row r="2245" spans="2:12" outlineLevel="2" x14ac:dyDescent="0.25">
      <c r="B2245" s="19" t="s">
        <v>27</v>
      </c>
      <c r="C2245" s="19">
        <v>585120</v>
      </c>
      <c r="D2245" s="19">
        <v>7016216</v>
      </c>
      <c r="J2245" s="19" t="s">
        <v>25</v>
      </c>
      <c r="K2245" s="19">
        <v>583778</v>
      </c>
      <c r="L2245" s="19">
        <v>7017338</v>
      </c>
    </row>
    <row r="2246" spans="2:12" outlineLevel="2" x14ac:dyDescent="0.25">
      <c r="B2246" s="19" t="s">
        <v>27</v>
      </c>
      <c r="C2246" s="19">
        <v>584831</v>
      </c>
      <c r="D2246" s="19">
        <v>7015623</v>
      </c>
      <c r="J2246" s="19" t="s">
        <v>25</v>
      </c>
      <c r="K2246" s="19">
        <v>583778</v>
      </c>
      <c r="L2246" s="19">
        <v>7017338</v>
      </c>
    </row>
    <row r="2247" spans="2:12" outlineLevel="2" x14ac:dyDescent="0.25">
      <c r="B2247" s="19" t="s">
        <v>27</v>
      </c>
      <c r="C2247" s="19">
        <v>584707</v>
      </c>
      <c r="D2247" s="19">
        <v>7015721</v>
      </c>
      <c r="J2247" s="19" t="s">
        <v>25</v>
      </c>
      <c r="K2247" s="19">
        <v>583778</v>
      </c>
      <c r="L2247" s="19">
        <v>7017338</v>
      </c>
    </row>
    <row r="2248" spans="2:12" outlineLevel="2" x14ac:dyDescent="0.25">
      <c r="B2248" s="19" t="s">
        <v>27</v>
      </c>
      <c r="C2248" s="19">
        <v>584629</v>
      </c>
      <c r="D2248" s="19">
        <v>7016842</v>
      </c>
      <c r="J2248" s="19" t="s">
        <v>25</v>
      </c>
      <c r="K2248" s="19">
        <v>583778</v>
      </c>
      <c r="L2248" s="19">
        <v>7017338</v>
      </c>
    </row>
    <row r="2249" spans="2:12" outlineLevel="2" x14ac:dyDescent="0.25">
      <c r="B2249" s="19" t="s">
        <v>27</v>
      </c>
      <c r="C2249" s="19">
        <v>584163</v>
      </c>
      <c r="D2249" s="19">
        <v>7016107</v>
      </c>
      <c r="J2249" s="19" t="s">
        <v>25</v>
      </c>
      <c r="K2249" s="19">
        <v>583778</v>
      </c>
      <c r="L2249" s="19">
        <v>7017338</v>
      </c>
    </row>
    <row r="2250" spans="2:12" outlineLevel="2" x14ac:dyDescent="0.25">
      <c r="B2250" s="19" t="s">
        <v>27</v>
      </c>
      <c r="C2250" s="19">
        <v>585178</v>
      </c>
      <c r="D2250" s="19">
        <v>7016988</v>
      </c>
      <c r="J2250" s="19" t="s">
        <v>25</v>
      </c>
      <c r="K2250" s="19">
        <v>583778</v>
      </c>
      <c r="L2250" s="19">
        <v>7017338</v>
      </c>
    </row>
    <row r="2251" spans="2:12" outlineLevel="2" x14ac:dyDescent="0.25">
      <c r="B2251" s="19" t="s">
        <v>27</v>
      </c>
      <c r="C2251" s="19">
        <v>584965</v>
      </c>
      <c r="D2251" s="19">
        <v>7016477</v>
      </c>
      <c r="J2251" s="19" t="s">
        <v>25</v>
      </c>
      <c r="K2251" s="19">
        <v>583936</v>
      </c>
      <c r="L2251" s="19">
        <v>7017171</v>
      </c>
    </row>
    <row r="2252" spans="2:12" outlineLevel="2" x14ac:dyDescent="0.25">
      <c r="B2252" s="19" t="s">
        <v>27</v>
      </c>
      <c r="C2252" s="19">
        <v>585405</v>
      </c>
      <c r="D2252" s="19">
        <v>7017142</v>
      </c>
      <c r="J2252" s="19" t="s">
        <v>25</v>
      </c>
      <c r="K2252" s="19">
        <v>583936</v>
      </c>
      <c r="L2252" s="19">
        <v>7017171</v>
      </c>
    </row>
    <row r="2253" spans="2:12" outlineLevel="2" x14ac:dyDescent="0.25">
      <c r="B2253" s="19" t="s">
        <v>27</v>
      </c>
      <c r="C2253" s="19">
        <v>585006</v>
      </c>
      <c r="D2253" s="19">
        <v>7016469</v>
      </c>
      <c r="J2253" s="19" t="s">
        <v>25</v>
      </c>
      <c r="K2253" s="19">
        <v>583543</v>
      </c>
      <c r="L2253" s="19">
        <v>7016123</v>
      </c>
    </row>
    <row r="2254" spans="2:12" outlineLevel="2" x14ac:dyDescent="0.25">
      <c r="B2254" s="19" t="s">
        <v>27</v>
      </c>
      <c r="C2254" s="19">
        <v>585074</v>
      </c>
      <c r="D2254" s="19">
        <v>7016422</v>
      </c>
      <c r="J2254" s="19" t="s">
        <v>25</v>
      </c>
      <c r="K2254" s="19">
        <v>583543</v>
      </c>
      <c r="L2254" s="19">
        <v>7016123</v>
      </c>
    </row>
    <row r="2255" spans="2:12" outlineLevel="2" x14ac:dyDescent="0.25">
      <c r="B2255" s="19" t="s">
        <v>27</v>
      </c>
      <c r="C2255" s="19">
        <v>584810</v>
      </c>
      <c r="D2255" s="19">
        <v>7016807</v>
      </c>
      <c r="J2255" s="19" t="s">
        <v>25</v>
      </c>
      <c r="K2255" s="19">
        <v>583936</v>
      </c>
      <c r="L2255" s="19">
        <v>7017171</v>
      </c>
    </row>
    <row r="2256" spans="2:12" outlineLevel="2" x14ac:dyDescent="0.25">
      <c r="B2256" s="19" t="s">
        <v>27</v>
      </c>
      <c r="C2256" s="19">
        <v>584814</v>
      </c>
      <c r="D2256" s="19">
        <v>7015976</v>
      </c>
      <c r="J2256" s="19" t="s">
        <v>25</v>
      </c>
      <c r="K2256" s="19">
        <v>583543</v>
      </c>
      <c r="L2256" s="19">
        <v>7016123</v>
      </c>
    </row>
    <row r="2257" spans="2:12" outlineLevel="2" x14ac:dyDescent="0.25">
      <c r="B2257" s="19" t="s">
        <v>27</v>
      </c>
      <c r="C2257" s="19">
        <v>584753</v>
      </c>
      <c r="D2257" s="19">
        <v>7015417</v>
      </c>
      <c r="J2257" s="19" t="s">
        <v>25</v>
      </c>
      <c r="K2257" s="19">
        <v>583543</v>
      </c>
      <c r="L2257" s="19">
        <v>7016123</v>
      </c>
    </row>
    <row r="2258" spans="2:12" outlineLevel="2" x14ac:dyDescent="0.25">
      <c r="B2258" s="19" t="s">
        <v>27</v>
      </c>
      <c r="C2258" s="19">
        <v>584810</v>
      </c>
      <c r="D2258" s="19">
        <v>7016807</v>
      </c>
      <c r="J2258" s="19" t="s">
        <v>25</v>
      </c>
      <c r="K2258" s="19">
        <v>583543</v>
      </c>
      <c r="L2258" s="19">
        <v>7016123</v>
      </c>
    </row>
    <row r="2259" spans="2:12" outlineLevel="2" x14ac:dyDescent="0.25">
      <c r="B2259" s="19" t="s">
        <v>27</v>
      </c>
      <c r="C2259" s="19">
        <v>585148</v>
      </c>
      <c r="D2259" s="19">
        <v>7016344</v>
      </c>
      <c r="J2259" s="19" t="s">
        <v>25</v>
      </c>
      <c r="K2259" s="19">
        <v>583936</v>
      </c>
      <c r="L2259" s="19">
        <v>7017171</v>
      </c>
    </row>
    <row r="2260" spans="2:12" outlineLevel="2" x14ac:dyDescent="0.25">
      <c r="B2260" s="19" t="s">
        <v>27</v>
      </c>
      <c r="C2260" s="19">
        <v>584798</v>
      </c>
      <c r="D2260" s="19">
        <v>7016261</v>
      </c>
      <c r="J2260" s="19" t="s">
        <v>25</v>
      </c>
      <c r="K2260" s="19">
        <v>583936</v>
      </c>
      <c r="L2260" s="19">
        <v>7017171</v>
      </c>
    </row>
    <row r="2261" spans="2:12" outlineLevel="2" x14ac:dyDescent="0.25">
      <c r="B2261" s="19" t="s">
        <v>27</v>
      </c>
      <c r="C2261" s="19">
        <v>584912</v>
      </c>
      <c r="D2261" s="19">
        <v>7016934</v>
      </c>
      <c r="J2261" s="19" t="s">
        <v>25</v>
      </c>
      <c r="K2261" s="19">
        <v>583936</v>
      </c>
      <c r="L2261" s="19">
        <v>7017171</v>
      </c>
    </row>
    <row r="2262" spans="2:12" outlineLevel="2" x14ac:dyDescent="0.25">
      <c r="B2262" s="19" t="s">
        <v>27</v>
      </c>
      <c r="C2262" s="19">
        <v>584810</v>
      </c>
      <c r="D2262" s="19">
        <v>7016807</v>
      </c>
      <c r="J2262" s="19" t="s">
        <v>25</v>
      </c>
      <c r="K2262" s="19">
        <v>583936</v>
      </c>
      <c r="L2262" s="19">
        <v>7017171</v>
      </c>
    </row>
    <row r="2263" spans="2:12" outlineLevel="2" x14ac:dyDescent="0.25">
      <c r="B2263" s="19" t="s">
        <v>27</v>
      </c>
      <c r="C2263" s="19">
        <v>584401</v>
      </c>
      <c r="D2263" s="19">
        <v>7016446</v>
      </c>
      <c r="J2263" s="19" t="s">
        <v>25</v>
      </c>
      <c r="K2263" s="19">
        <v>583936</v>
      </c>
      <c r="L2263" s="19">
        <v>7017171</v>
      </c>
    </row>
    <row r="2264" spans="2:12" outlineLevel="2" x14ac:dyDescent="0.25">
      <c r="B2264" t="s">
        <v>27</v>
      </c>
      <c r="C2264">
        <v>584533</v>
      </c>
      <c r="D2264">
        <v>7016680</v>
      </c>
      <c r="J2264" s="19" t="s">
        <v>25</v>
      </c>
      <c r="K2264" s="19">
        <v>583936</v>
      </c>
      <c r="L2264" s="19">
        <v>7017171</v>
      </c>
    </row>
    <row r="2265" spans="2:12" outlineLevel="2" x14ac:dyDescent="0.25">
      <c r="B2265" t="s">
        <v>27</v>
      </c>
      <c r="C2265">
        <v>585325</v>
      </c>
      <c r="D2265">
        <v>7016653</v>
      </c>
      <c r="J2265" s="19" t="s">
        <v>25</v>
      </c>
      <c r="K2265" s="19">
        <v>583936</v>
      </c>
      <c r="L2265" s="19">
        <v>7017171</v>
      </c>
    </row>
    <row r="2266" spans="2:12" outlineLevel="2" x14ac:dyDescent="0.25">
      <c r="B2266" t="s">
        <v>27</v>
      </c>
      <c r="C2266">
        <v>584138</v>
      </c>
      <c r="D2266">
        <v>7016911</v>
      </c>
      <c r="J2266" s="19" t="s">
        <v>25</v>
      </c>
      <c r="K2266" s="19">
        <v>583936</v>
      </c>
      <c r="L2266" s="19">
        <v>7017171</v>
      </c>
    </row>
    <row r="2267" spans="2:12" outlineLevel="2" x14ac:dyDescent="0.25">
      <c r="B2267" t="s">
        <v>27</v>
      </c>
      <c r="C2267">
        <v>583944</v>
      </c>
      <c r="D2267">
        <v>7017186</v>
      </c>
      <c r="J2267" s="19" t="s">
        <v>25</v>
      </c>
      <c r="K2267" s="19">
        <v>583936</v>
      </c>
      <c r="L2267" s="19">
        <v>7017171</v>
      </c>
    </row>
    <row r="2268" spans="2:12" outlineLevel="2" x14ac:dyDescent="0.25">
      <c r="B2268" t="s">
        <v>27</v>
      </c>
      <c r="C2268">
        <v>583764</v>
      </c>
      <c r="D2268">
        <v>7016402</v>
      </c>
      <c r="J2268" s="19" t="s">
        <v>25</v>
      </c>
      <c r="K2268" s="19">
        <v>583936</v>
      </c>
      <c r="L2268" s="19">
        <v>7017171</v>
      </c>
    </row>
    <row r="2269" spans="2:12" outlineLevel="2" x14ac:dyDescent="0.25">
      <c r="B2269" t="s">
        <v>27</v>
      </c>
      <c r="C2269">
        <v>585639</v>
      </c>
      <c r="D2269">
        <v>7016855</v>
      </c>
      <c r="J2269" s="19" t="s">
        <v>25</v>
      </c>
      <c r="K2269" s="19">
        <v>583936</v>
      </c>
      <c r="L2269" s="19">
        <v>7017171</v>
      </c>
    </row>
    <row r="2270" spans="2:12" outlineLevel="2" x14ac:dyDescent="0.25">
      <c r="B2270" t="s">
        <v>27</v>
      </c>
      <c r="C2270">
        <v>584810</v>
      </c>
      <c r="D2270">
        <v>7016807</v>
      </c>
      <c r="J2270" s="19" t="s">
        <v>25</v>
      </c>
      <c r="K2270" s="19">
        <v>583936</v>
      </c>
      <c r="L2270" s="19">
        <v>7017171</v>
      </c>
    </row>
    <row r="2271" spans="2:12" outlineLevel="2" x14ac:dyDescent="0.25">
      <c r="B2271" t="s">
        <v>27</v>
      </c>
      <c r="C2271">
        <v>584810</v>
      </c>
      <c r="D2271">
        <v>7016807</v>
      </c>
      <c r="J2271" s="19" t="s">
        <v>25</v>
      </c>
      <c r="K2271" s="19">
        <v>583936</v>
      </c>
      <c r="L2271" s="19">
        <v>7017171</v>
      </c>
    </row>
    <row r="2272" spans="2:12" outlineLevel="2" x14ac:dyDescent="0.25">
      <c r="B2272" t="s">
        <v>27</v>
      </c>
      <c r="C2272">
        <v>585405</v>
      </c>
      <c r="D2272">
        <v>7017142</v>
      </c>
      <c r="J2272" s="19" t="s">
        <v>25</v>
      </c>
      <c r="K2272" s="19">
        <v>583936</v>
      </c>
      <c r="L2272" s="19">
        <v>7017171</v>
      </c>
    </row>
    <row r="2273" spans="2:12" outlineLevel="2" x14ac:dyDescent="0.25">
      <c r="B2273" t="s">
        <v>27</v>
      </c>
      <c r="C2273">
        <v>585169</v>
      </c>
      <c r="D2273">
        <v>7016371</v>
      </c>
      <c r="J2273" s="19" t="s">
        <v>25</v>
      </c>
      <c r="K2273" s="19">
        <v>583936</v>
      </c>
      <c r="L2273" s="19">
        <v>7017171</v>
      </c>
    </row>
    <row r="2274" spans="2:12" outlineLevel="2" x14ac:dyDescent="0.25">
      <c r="B2274" t="s">
        <v>27</v>
      </c>
      <c r="C2274">
        <v>583762</v>
      </c>
      <c r="D2274">
        <v>7017238</v>
      </c>
      <c r="J2274" s="19" t="s">
        <v>25</v>
      </c>
      <c r="K2274" s="19">
        <v>583936</v>
      </c>
      <c r="L2274" s="19">
        <v>7017171</v>
      </c>
    </row>
    <row r="2275" spans="2:12" outlineLevel="2" x14ac:dyDescent="0.25">
      <c r="B2275" t="s">
        <v>27</v>
      </c>
      <c r="C2275">
        <v>584185</v>
      </c>
      <c r="D2275">
        <v>7016445</v>
      </c>
      <c r="J2275" s="19" t="s">
        <v>25</v>
      </c>
      <c r="K2275" s="19">
        <v>583543</v>
      </c>
      <c r="L2275" s="19">
        <v>7016123</v>
      </c>
    </row>
    <row r="2276" spans="2:12" outlineLevel="2" x14ac:dyDescent="0.25">
      <c r="B2276" t="s">
        <v>27</v>
      </c>
      <c r="C2276">
        <v>585320</v>
      </c>
      <c r="D2276">
        <v>7016474</v>
      </c>
      <c r="J2276" s="19" t="s">
        <v>25</v>
      </c>
      <c r="K2276" s="19">
        <v>583936</v>
      </c>
      <c r="L2276" s="19">
        <v>7017171</v>
      </c>
    </row>
    <row r="2277" spans="2:12" outlineLevel="2" x14ac:dyDescent="0.25">
      <c r="B2277" t="s">
        <v>27</v>
      </c>
      <c r="C2277">
        <v>584978</v>
      </c>
      <c r="D2277">
        <v>7016895</v>
      </c>
      <c r="J2277" s="19" t="s">
        <v>25</v>
      </c>
      <c r="K2277" s="19">
        <v>583936</v>
      </c>
      <c r="L2277" s="19">
        <v>7017171</v>
      </c>
    </row>
    <row r="2278" spans="2:12" outlineLevel="2" x14ac:dyDescent="0.25">
      <c r="B2278" t="s">
        <v>27</v>
      </c>
      <c r="C2278">
        <v>584724</v>
      </c>
      <c r="D2278">
        <v>7016968</v>
      </c>
      <c r="J2278" s="19" t="s">
        <v>25</v>
      </c>
      <c r="K2278" s="19">
        <v>583936</v>
      </c>
      <c r="L2278" s="19">
        <v>7017171</v>
      </c>
    </row>
    <row r="2279" spans="2:12" outlineLevel="2" x14ac:dyDescent="0.25">
      <c r="B2279" t="s">
        <v>27</v>
      </c>
      <c r="C2279">
        <v>584387</v>
      </c>
      <c r="D2279">
        <v>7016589</v>
      </c>
      <c r="J2279" s="19" t="s">
        <v>25</v>
      </c>
      <c r="K2279" s="19">
        <v>583936</v>
      </c>
      <c r="L2279" s="19">
        <v>7017171</v>
      </c>
    </row>
    <row r="2280" spans="2:12" outlineLevel="2" x14ac:dyDescent="0.25">
      <c r="B2280" t="s">
        <v>27</v>
      </c>
      <c r="C2280">
        <v>583859</v>
      </c>
      <c r="D2280">
        <v>7016152</v>
      </c>
      <c r="J2280" s="19" t="s">
        <v>25</v>
      </c>
      <c r="K2280" s="19">
        <v>583936</v>
      </c>
      <c r="L2280" s="19">
        <v>7017171</v>
      </c>
    </row>
    <row r="2281" spans="2:12" outlineLevel="2" x14ac:dyDescent="0.25">
      <c r="B2281" t="s">
        <v>27</v>
      </c>
      <c r="C2281">
        <v>584163</v>
      </c>
      <c r="D2281">
        <v>7016107</v>
      </c>
      <c r="J2281" s="19" t="s">
        <v>25</v>
      </c>
      <c r="K2281" s="19">
        <v>583936</v>
      </c>
      <c r="L2281" s="19">
        <v>7017171</v>
      </c>
    </row>
    <row r="2282" spans="2:12" outlineLevel="2" x14ac:dyDescent="0.25">
      <c r="B2282" t="s">
        <v>27</v>
      </c>
      <c r="C2282">
        <v>583901</v>
      </c>
      <c r="D2282">
        <v>7016941</v>
      </c>
      <c r="J2282" s="19" t="s">
        <v>25</v>
      </c>
      <c r="K2282" s="19">
        <v>583936</v>
      </c>
      <c r="L2282" s="19">
        <v>7017171</v>
      </c>
    </row>
    <row r="2283" spans="2:12" outlineLevel="2" x14ac:dyDescent="0.25">
      <c r="B2283" t="s">
        <v>27</v>
      </c>
      <c r="C2283">
        <v>584810</v>
      </c>
      <c r="D2283">
        <v>7016807</v>
      </c>
      <c r="J2283" s="19" t="s">
        <v>25</v>
      </c>
      <c r="K2283" s="19">
        <v>583543</v>
      </c>
      <c r="L2283" s="19">
        <v>7016123</v>
      </c>
    </row>
    <row r="2284" spans="2:12" outlineLevel="2" x14ac:dyDescent="0.25">
      <c r="B2284" t="s">
        <v>27</v>
      </c>
      <c r="C2284">
        <v>584350</v>
      </c>
      <c r="D2284">
        <v>7016240</v>
      </c>
      <c r="J2284" s="19" t="s">
        <v>25</v>
      </c>
      <c r="K2284" s="19">
        <v>583543</v>
      </c>
      <c r="L2284" s="19">
        <v>7016123</v>
      </c>
    </row>
    <row r="2285" spans="2:12" outlineLevel="2" x14ac:dyDescent="0.25">
      <c r="B2285" t="s">
        <v>27</v>
      </c>
      <c r="C2285">
        <v>584113</v>
      </c>
      <c r="D2285">
        <v>7016696</v>
      </c>
      <c r="J2285" s="19" t="s">
        <v>25</v>
      </c>
      <c r="K2285" s="19">
        <v>583936</v>
      </c>
      <c r="L2285" s="19">
        <v>7017171</v>
      </c>
    </row>
    <row r="2286" spans="2:12" outlineLevel="2" x14ac:dyDescent="0.25">
      <c r="B2286" t="s">
        <v>27</v>
      </c>
      <c r="C2286">
        <v>584687</v>
      </c>
      <c r="D2286">
        <v>7015936</v>
      </c>
      <c r="J2286" s="19" t="s">
        <v>25</v>
      </c>
      <c r="K2286" s="19">
        <v>583936</v>
      </c>
      <c r="L2286" s="19">
        <v>7017171</v>
      </c>
    </row>
    <row r="2287" spans="2:12" outlineLevel="2" x14ac:dyDescent="0.25">
      <c r="B2287" t="s">
        <v>27</v>
      </c>
      <c r="C2287">
        <v>584810</v>
      </c>
      <c r="D2287">
        <v>7016807</v>
      </c>
      <c r="J2287" s="19" t="s">
        <v>25</v>
      </c>
      <c r="K2287" s="19">
        <v>583691</v>
      </c>
      <c r="L2287" s="19">
        <v>7016869</v>
      </c>
    </row>
    <row r="2288" spans="2:12" outlineLevel="2" x14ac:dyDescent="0.25">
      <c r="B2288" t="s">
        <v>27</v>
      </c>
      <c r="C2288">
        <v>583565</v>
      </c>
      <c r="D2288">
        <v>7016888</v>
      </c>
      <c r="J2288" s="19" t="s">
        <v>25</v>
      </c>
      <c r="K2288" s="19">
        <v>583691</v>
      </c>
      <c r="L2288" s="19">
        <v>7016869</v>
      </c>
    </row>
    <row r="2289" spans="2:12" outlineLevel="2" x14ac:dyDescent="0.25">
      <c r="B2289" t="s">
        <v>27</v>
      </c>
      <c r="C2289">
        <v>584810</v>
      </c>
      <c r="D2289">
        <v>7016807</v>
      </c>
      <c r="J2289" s="19" t="s">
        <v>25</v>
      </c>
      <c r="K2289" s="19">
        <v>583691</v>
      </c>
      <c r="L2289" s="19">
        <v>7016869</v>
      </c>
    </row>
    <row r="2290" spans="2:12" outlineLevel="2" x14ac:dyDescent="0.25">
      <c r="B2290" t="s">
        <v>27</v>
      </c>
      <c r="C2290">
        <v>584791</v>
      </c>
      <c r="D2290">
        <v>7015784</v>
      </c>
      <c r="J2290" s="19" t="s">
        <v>25</v>
      </c>
      <c r="K2290" s="19">
        <v>583691</v>
      </c>
      <c r="L2290" s="19">
        <v>7016869</v>
      </c>
    </row>
    <row r="2291" spans="2:12" outlineLevel="2" x14ac:dyDescent="0.25">
      <c r="B2291" t="s">
        <v>27</v>
      </c>
      <c r="C2291">
        <v>583617</v>
      </c>
      <c r="D2291">
        <v>7017337</v>
      </c>
      <c r="J2291" s="19" t="s">
        <v>25</v>
      </c>
      <c r="K2291" s="19">
        <v>583880</v>
      </c>
      <c r="L2291" s="19">
        <v>7016502</v>
      </c>
    </row>
    <row r="2292" spans="2:12" outlineLevel="2" x14ac:dyDescent="0.25">
      <c r="B2292" t="s">
        <v>27</v>
      </c>
      <c r="C2292">
        <v>584765</v>
      </c>
      <c r="D2292">
        <v>7016309</v>
      </c>
      <c r="J2292" t="s">
        <v>25</v>
      </c>
      <c r="K2292">
        <v>583645</v>
      </c>
      <c r="L2292">
        <v>7016252</v>
      </c>
    </row>
    <row r="2293" spans="2:12" outlineLevel="2" x14ac:dyDescent="0.25">
      <c r="B2293" t="s">
        <v>27</v>
      </c>
      <c r="C2293">
        <v>584753</v>
      </c>
      <c r="D2293">
        <v>7015417</v>
      </c>
      <c r="J2293" t="s">
        <v>25</v>
      </c>
      <c r="K2293">
        <v>583249</v>
      </c>
      <c r="L2293">
        <v>7016548</v>
      </c>
    </row>
    <row r="2294" spans="2:12" outlineLevel="2" x14ac:dyDescent="0.25">
      <c r="B2294" t="s">
        <v>27</v>
      </c>
      <c r="C2294">
        <v>583937</v>
      </c>
      <c r="D2294">
        <v>7016250</v>
      </c>
      <c r="J2294" t="s">
        <v>25</v>
      </c>
      <c r="K2294">
        <v>583203</v>
      </c>
      <c r="L2294">
        <v>7016744</v>
      </c>
    </row>
    <row r="2295" spans="2:12" outlineLevel="2" x14ac:dyDescent="0.25">
      <c r="B2295" t="s">
        <v>27</v>
      </c>
      <c r="C2295">
        <v>583507</v>
      </c>
      <c r="D2295">
        <v>7016353</v>
      </c>
      <c r="J2295" t="s">
        <v>25</v>
      </c>
      <c r="K2295">
        <v>583203</v>
      </c>
      <c r="L2295">
        <v>7016744</v>
      </c>
    </row>
    <row r="2296" spans="2:12" outlineLevel="2" x14ac:dyDescent="0.25">
      <c r="B2296" t="s">
        <v>27</v>
      </c>
      <c r="C2296">
        <v>584398</v>
      </c>
      <c r="D2296">
        <v>7016086</v>
      </c>
      <c r="J2296" t="s">
        <v>25</v>
      </c>
      <c r="K2296">
        <v>583936</v>
      </c>
      <c r="L2296">
        <v>7017171</v>
      </c>
    </row>
    <row r="2297" spans="2:12" outlineLevel="2" x14ac:dyDescent="0.25">
      <c r="B2297" t="s">
        <v>27</v>
      </c>
      <c r="C2297">
        <v>585156</v>
      </c>
      <c r="D2297">
        <v>7017029</v>
      </c>
      <c r="J2297" t="s">
        <v>25</v>
      </c>
      <c r="K2297">
        <v>583645</v>
      </c>
      <c r="L2297">
        <v>7016252</v>
      </c>
    </row>
    <row r="2298" spans="2:12" outlineLevel="2" x14ac:dyDescent="0.25">
      <c r="B2298" t="s">
        <v>27</v>
      </c>
      <c r="C2298">
        <v>585178</v>
      </c>
      <c r="D2298">
        <v>7016988</v>
      </c>
      <c r="J2298" t="s">
        <v>25</v>
      </c>
      <c r="K2298">
        <v>583778</v>
      </c>
      <c r="L2298">
        <v>7017338</v>
      </c>
    </row>
    <row r="2299" spans="2:12" outlineLevel="2" x14ac:dyDescent="0.25">
      <c r="B2299" t="s">
        <v>27</v>
      </c>
      <c r="C2299">
        <v>584224</v>
      </c>
      <c r="D2299">
        <v>7017209</v>
      </c>
      <c r="J2299" t="s">
        <v>25</v>
      </c>
      <c r="K2299">
        <v>583645</v>
      </c>
      <c r="L2299">
        <v>7016252</v>
      </c>
    </row>
    <row r="2300" spans="2:12" outlineLevel="2" x14ac:dyDescent="0.25">
      <c r="B2300" t="s">
        <v>27</v>
      </c>
      <c r="C2300">
        <v>584351</v>
      </c>
      <c r="D2300">
        <v>7016715</v>
      </c>
      <c r="J2300" t="s">
        <v>25</v>
      </c>
      <c r="K2300">
        <v>583091</v>
      </c>
      <c r="L2300">
        <v>7017128</v>
      </c>
    </row>
    <row r="2301" spans="2:12" outlineLevel="1" x14ac:dyDescent="0.25">
      <c r="I2301" s="5" t="s">
        <v>61</v>
      </c>
      <c r="J2301">
        <f>SUBTOTAL(3,J2183:J2300)</f>
        <v>118</v>
      </c>
    </row>
    <row r="2302" spans="2:12" outlineLevel="2" x14ac:dyDescent="0.25">
      <c r="B2302" t="s">
        <v>27</v>
      </c>
      <c r="C2302">
        <v>583568</v>
      </c>
      <c r="D2302">
        <v>7016858</v>
      </c>
      <c r="J2302" s="19" t="s">
        <v>26</v>
      </c>
      <c r="K2302" s="19">
        <v>583967</v>
      </c>
      <c r="L2302" s="19">
        <v>7017090</v>
      </c>
    </row>
    <row r="2303" spans="2:12" outlineLevel="2" x14ac:dyDescent="0.25">
      <c r="B2303" t="s">
        <v>27</v>
      </c>
      <c r="C2303">
        <v>584371</v>
      </c>
      <c r="D2303">
        <v>7016151</v>
      </c>
      <c r="J2303" s="19" t="s">
        <v>26</v>
      </c>
      <c r="K2303" s="19">
        <v>583802</v>
      </c>
      <c r="L2303" s="19">
        <v>7016549</v>
      </c>
    </row>
    <row r="2304" spans="2:12" outlineLevel="2" x14ac:dyDescent="0.25">
      <c r="B2304" t="s">
        <v>27</v>
      </c>
      <c r="C2304">
        <v>585161</v>
      </c>
      <c r="D2304">
        <v>7017039</v>
      </c>
      <c r="J2304" s="19" t="s">
        <v>26</v>
      </c>
      <c r="K2304" s="19">
        <v>583936</v>
      </c>
      <c r="L2304" s="19">
        <v>7017171</v>
      </c>
    </row>
    <row r="2305" spans="1:12" outlineLevel="2" x14ac:dyDescent="0.25">
      <c r="B2305" t="s">
        <v>27</v>
      </c>
      <c r="C2305">
        <v>585532</v>
      </c>
      <c r="D2305">
        <v>7017041</v>
      </c>
      <c r="J2305" s="19" t="s">
        <v>26</v>
      </c>
      <c r="K2305" s="19">
        <v>583546</v>
      </c>
      <c r="L2305" s="19">
        <v>7016551</v>
      </c>
    </row>
    <row r="2306" spans="1:12" outlineLevel="2" x14ac:dyDescent="0.25">
      <c r="B2306" t="s">
        <v>27</v>
      </c>
      <c r="C2306">
        <v>583572</v>
      </c>
      <c r="D2306">
        <v>7016184</v>
      </c>
      <c r="J2306" s="19" t="s">
        <v>26</v>
      </c>
      <c r="K2306" s="19">
        <v>583936</v>
      </c>
      <c r="L2306" s="19">
        <v>7017171</v>
      </c>
    </row>
    <row r="2307" spans="1:12" outlineLevel="2" x14ac:dyDescent="0.25">
      <c r="B2307" t="s">
        <v>27</v>
      </c>
      <c r="C2307">
        <v>584953</v>
      </c>
      <c r="D2307">
        <v>7016614</v>
      </c>
      <c r="J2307" s="19" t="s">
        <v>26</v>
      </c>
      <c r="K2307" s="19">
        <v>584138</v>
      </c>
      <c r="L2307" s="19">
        <v>7016911</v>
      </c>
    </row>
    <row r="2308" spans="1:12" outlineLevel="2" x14ac:dyDescent="0.25">
      <c r="B2308" t="s">
        <v>27</v>
      </c>
      <c r="C2308">
        <v>584694</v>
      </c>
      <c r="D2308">
        <v>7015815</v>
      </c>
      <c r="J2308" s="19" t="s">
        <v>26</v>
      </c>
      <c r="K2308" s="19">
        <v>584687</v>
      </c>
      <c r="L2308" s="19">
        <v>7015936</v>
      </c>
    </row>
    <row r="2309" spans="1:12" outlineLevel="2" x14ac:dyDescent="0.25">
      <c r="B2309" t="s">
        <v>27</v>
      </c>
      <c r="C2309">
        <v>584542</v>
      </c>
      <c r="D2309">
        <v>7016881</v>
      </c>
      <c r="J2309" s="19" t="s">
        <v>26</v>
      </c>
      <c r="K2309" s="19">
        <v>583685</v>
      </c>
      <c r="L2309" s="19">
        <v>7016745</v>
      </c>
    </row>
    <row r="2310" spans="1:12" outlineLevel="2" x14ac:dyDescent="0.25">
      <c r="B2310" t="s">
        <v>27</v>
      </c>
      <c r="C2310">
        <v>584953</v>
      </c>
      <c r="D2310">
        <v>7016614</v>
      </c>
      <c r="J2310" s="19" t="s">
        <v>26</v>
      </c>
      <c r="K2310" s="19">
        <v>584371</v>
      </c>
      <c r="L2310" s="19">
        <v>7016151</v>
      </c>
    </row>
    <row r="2311" spans="1:12" outlineLevel="2" x14ac:dyDescent="0.25">
      <c r="B2311" t="s">
        <v>27</v>
      </c>
      <c r="C2311">
        <v>584753</v>
      </c>
      <c r="D2311">
        <v>7015417</v>
      </c>
      <c r="J2311" s="19" t="s">
        <v>26</v>
      </c>
      <c r="K2311" s="19">
        <v>584138</v>
      </c>
      <c r="L2311" s="19">
        <v>7016911</v>
      </c>
    </row>
    <row r="2312" spans="1:12" outlineLevel="2" x14ac:dyDescent="0.25">
      <c r="B2312" t="s">
        <v>27</v>
      </c>
      <c r="C2312">
        <v>583764</v>
      </c>
      <c r="D2312">
        <v>7016402</v>
      </c>
      <c r="J2312" s="19" t="s">
        <v>26</v>
      </c>
      <c r="K2312" s="19">
        <v>584138</v>
      </c>
      <c r="L2312" s="19">
        <v>7016911</v>
      </c>
    </row>
    <row r="2313" spans="1:12" outlineLevel="2" x14ac:dyDescent="0.25">
      <c r="B2313" t="s">
        <v>27</v>
      </c>
      <c r="C2313">
        <v>585169</v>
      </c>
      <c r="D2313">
        <v>7016371</v>
      </c>
      <c r="J2313" s="19" t="s">
        <v>26</v>
      </c>
      <c r="K2313" s="19">
        <v>583685</v>
      </c>
      <c r="L2313" s="19">
        <v>7016745</v>
      </c>
    </row>
    <row r="2314" spans="1:12" outlineLevel="2" x14ac:dyDescent="0.25">
      <c r="B2314" t="s">
        <v>27</v>
      </c>
      <c r="C2314">
        <v>585017</v>
      </c>
      <c r="D2314">
        <v>7016410</v>
      </c>
      <c r="J2314" s="19" t="s">
        <v>26</v>
      </c>
      <c r="K2314" s="19">
        <v>583685</v>
      </c>
      <c r="L2314" s="19">
        <v>7016745</v>
      </c>
    </row>
    <row r="2315" spans="1:12" outlineLevel="2" x14ac:dyDescent="0.25">
      <c r="B2315" t="s">
        <v>27</v>
      </c>
      <c r="C2315">
        <v>584175</v>
      </c>
      <c r="D2315">
        <v>7016147</v>
      </c>
      <c r="J2315" s="19" t="s">
        <v>26</v>
      </c>
      <c r="K2315" s="19">
        <v>583685</v>
      </c>
      <c r="L2315" s="19">
        <v>7016745</v>
      </c>
    </row>
    <row r="2316" spans="1:12" outlineLevel="2" x14ac:dyDescent="0.25">
      <c r="B2316" t="s">
        <v>27</v>
      </c>
      <c r="C2316">
        <v>583568</v>
      </c>
      <c r="D2316">
        <v>7016858</v>
      </c>
      <c r="J2316" s="19" t="s">
        <v>26</v>
      </c>
      <c r="K2316" s="19">
        <v>583802</v>
      </c>
      <c r="L2316" s="19">
        <v>7016549</v>
      </c>
    </row>
    <row r="2317" spans="1:12" outlineLevel="2" x14ac:dyDescent="0.25">
      <c r="B2317" t="s">
        <v>27</v>
      </c>
      <c r="C2317">
        <v>585009</v>
      </c>
      <c r="D2317">
        <v>7017043</v>
      </c>
      <c r="J2317" s="19" t="s">
        <v>26</v>
      </c>
      <c r="K2317" s="19">
        <v>584138</v>
      </c>
      <c r="L2317" s="19">
        <v>7016911</v>
      </c>
    </row>
    <row r="2318" spans="1:12" outlineLevel="2" x14ac:dyDescent="0.25">
      <c r="B2318" t="s">
        <v>27</v>
      </c>
      <c r="C2318">
        <v>584401</v>
      </c>
      <c r="D2318">
        <v>7016446</v>
      </c>
      <c r="J2318" s="19" t="s">
        <v>26</v>
      </c>
      <c r="K2318" s="19">
        <v>584138</v>
      </c>
      <c r="L2318" s="19">
        <v>7016911</v>
      </c>
    </row>
    <row r="2319" spans="1:12" outlineLevel="2" x14ac:dyDescent="0.25">
      <c r="B2319" t="s">
        <v>27</v>
      </c>
      <c r="C2319">
        <v>583565</v>
      </c>
      <c r="D2319">
        <v>7016897</v>
      </c>
      <c r="J2319" s="19" t="s">
        <v>26</v>
      </c>
      <c r="K2319" s="19">
        <v>584138</v>
      </c>
      <c r="L2319" s="19">
        <v>7016911</v>
      </c>
    </row>
    <row r="2320" spans="1:12" outlineLevel="2" x14ac:dyDescent="0.25">
      <c r="A2320" s="5" t="s">
        <v>63</v>
      </c>
      <c r="B2320">
        <f>SUBTOTAL(3,B2193:B2319)</f>
        <v>126</v>
      </c>
      <c r="J2320" s="19" t="s">
        <v>26</v>
      </c>
      <c r="K2320" s="19">
        <v>584138</v>
      </c>
      <c r="L2320" s="19">
        <v>7016911</v>
      </c>
    </row>
    <row r="2321" spans="2:12" outlineLevel="2" x14ac:dyDescent="0.25">
      <c r="B2321" t="s">
        <v>28</v>
      </c>
      <c r="C2321">
        <v>582652</v>
      </c>
      <c r="D2321">
        <v>7014898</v>
      </c>
      <c r="J2321" s="19" t="s">
        <v>26</v>
      </c>
      <c r="K2321" s="19">
        <v>584138</v>
      </c>
      <c r="L2321" s="19">
        <v>7016911</v>
      </c>
    </row>
    <row r="2322" spans="2:12" outlineLevel="2" x14ac:dyDescent="0.25">
      <c r="B2322" t="s">
        <v>28</v>
      </c>
      <c r="C2322">
        <v>583558</v>
      </c>
      <c r="D2322">
        <v>7015398</v>
      </c>
      <c r="J2322" s="19" t="s">
        <v>26</v>
      </c>
      <c r="K2322" s="19">
        <v>584138</v>
      </c>
      <c r="L2322" s="19">
        <v>7016911</v>
      </c>
    </row>
    <row r="2323" spans="2:12" outlineLevel="2" x14ac:dyDescent="0.25">
      <c r="B2323" t="s">
        <v>28</v>
      </c>
      <c r="C2323">
        <v>583620</v>
      </c>
      <c r="D2323">
        <v>7014052</v>
      </c>
      <c r="J2323" s="19" t="s">
        <v>26</v>
      </c>
      <c r="K2323" s="19">
        <v>584138</v>
      </c>
      <c r="L2323" s="19">
        <v>7016911</v>
      </c>
    </row>
    <row r="2324" spans="2:12" outlineLevel="2" x14ac:dyDescent="0.25">
      <c r="B2324" t="s">
        <v>28</v>
      </c>
      <c r="C2324">
        <v>582652</v>
      </c>
      <c r="D2324">
        <v>7014898</v>
      </c>
      <c r="J2324" s="19" t="s">
        <v>26</v>
      </c>
      <c r="K2324" s="19">
        <v>584138</v>
      </c>
      <c r="L2324" s="19">
        <v>7016911</v>
      </c>
    </row>
    <row r="2325" spans="2:12" outlineLevel="2" x14ac:dyDescent="0.25">
      <c r="B2325" t="s">
        <v>28</v>
      </c>
      <c r="C2325">
        <v>582451</v>
      </c>
      <c r="D2325">
        <v>7014908</v>
      </c>
      <c r="J2325" s="19" t="s">
        <v>26</v>
      </c>
      <c r="K2325" s="19">
        <v>584138</v>
      </c>
      <c r="L2325" s="19">
        <v>7016911</v>
      </c>
    </row>
    <row r="2326" spans="2:12" outlineLevel="2" x14ac:dyDescent="0.25">
      <c r="B2326" t="s">
        <v>28</v>
      </c>
      <c r="C2326">
        <v>583710</v>
      </c>
      <c r="D2326">
        <v>7013985</v>
      </c>
      <c r="J2326" s="19" t="s">
        <v>26</v>
      </c>
      <c r="K2326" s="19">
        <v>584238</v>
      </c>
      <c r="L2326" s="19">
        <v>7017263</v>
      </c>
    </row>
    <row r="2327" spans="2:12" outlineLevel="2" x14ac:dyDescent="0.25">
      <c r="B2327" t="s">
        <v>28</v>
      </c>
      <c r="C2327">
        <v>583710</v>
      </c>
      <c r="D2327">
        <v>7013985</v>
      </c>
      <c r="J2327" s="19" t="s">
        <v>26</v>
      </c>
      <c r="K2327" s="19">
        <v>584238</v>
      </c>
      <c r="L2327" s="19">
        <v>7017263</v>
      </c>
    </row>
    <row r="2328" spans="2:12" outlineLevel="2" x14ac:dyDescent="0.25">
      <c r="B2328" t="s">
        <v>28</v>
      </c>
      <c r="C2328">
        <v>582647</v>
      </c>
      <c r="D2328">
        <v>7015567</v>
      </c>
      <c r="J2328" s="19" t="s">
        <v>26</v>
      </c>
      <c r="K2328" s="19">
        <v>584238</v>
      </c>
      <c r="L2328" s="19">
        <v>7017263</v>
      </c>
    </row>
    <row r="2329" spans="2:12" outlineLevel="2" x14ac:dyDescent="0.25">
      <c r="B2329" t="s">
        <v>28</v>
      </c>
      <c r="C2329">
        <v>582373</v>
      </c>
      <c r="D2329">
        <v>7014690</v>
      </c>
      <c r="J2329" s="19" t="s">
        <v>26</v>
      </c>
      <c r="K2329" s="19">
        <v>584238</v>
      </c>
      <c r="L2329" s="19">
        <v>7017263</v>
      </c>
    </row>
    <row r="2330" spans="2:12" outlineLevel="2" x14ac:dyDescent="0.25">
      <c r="B2330" t="s">
        <v>28</v>
      </c>
      <c r="C2330">
        <v>583502</v>
      </c>
      <c r="D2330">
        <v>7014142</v>
      </c>
      <c r="J2330" s="19" t="s">
        <v>26</v>
      </c>
      <c r="K2330" s="19">
        <v>584629</v>
      </c>
      <c r="L2330" s="19">
        <v>7016842</v>
      </c>
    </row>
    <row r="2331" spans="2:12" outlineLevel="2" x14ac:dyDescent="0.25">
      <c r="B2331" t="s">
        <v>28</v>
      </c>
      <c r="C2331">
        <v>584415</v>
      </c>
      <c r="D2331">
        <v>7015252</v>
      </c>
      <c r="J2331" s="19" t="s">
        <v>26</v>
      </c>
      <c r="K2331" s="19">
        <v>584810</v>
      </c>
      <c r="L2331" s="19">
        <v>7016807</v>
      </c>
    </row>
    <row r="2332" spans="2:12" outlineLevel="2" x14ac:dyDescent="0.25">
      <c r="B2332" t="s">
        <v>28</v>
      </c>
      <c r="C2332">
        <v>582373</v>
      </c>
      <c r="D2332">
        <v>7014690</v>
      </c>
      <c r="J2332" s="19" t="s">
        <v>26</v>
      </c>
      <c r="K2332" s="19">
        <v>584138</v>
      </c>
      <c r="L2332" s="19">
        <v>7016911</v>
      </c>
    </row>
    <row r="2333" spans="2:12" outlineLevel="2" x14ac:dyDescent="0.25">
      <c r="B2333" t="s">
        <v>28</v>
      </c>
      <c r="C2333">
        <v>583430</v>
      </c>
      <c r="D2333">
        <v>7014340</v>
      </c>
      <c r="J2333" s="19" t="s">
        <v>26</v>
      </c>
      <c r="K2333" s="19">
        <v>584138</v>
      </c>
      <c r="L2333" s="19">
        <v>7016911</v>
      </c>
    </row>
    <row r="2334" spans="2:12" outlineLevel="2" x14ac:dyDescent="0.25">
      <c r="B2334" t="s">
        <v>28</v>
      </c>
      <c r="C2334">
        <v>582647</v>
      </c>
      <c r="D2334">
        <v>7015567</v>
      </c>
      <c r="J2334" s="19" t="s">
        <v>26</v>
      </c>
      <c r="K2334" s="19">
        <v>584138</v>
      </c>
      <c r="L2334" s="19">
        <v>7016911</v>
      </c>
    </row>
    <row r="2335" spans="2:12" outlineLevel="2" x14ac:dyDescent="0.25">
      <c r="B2335" t="s">
        <v>28</v>
      </c>
      <c r="C2335">
        <v>584415</v>
      </c>
      <c r="D2335">
        <v>7015252</v>
      </c>
      <c r="J2335" s="19" t="s">
        <v>26</v>
      </c>
      <c r="K2335" s="19">
        <v>584138</v>
      </c>
      <c r="L2335" s="19">
        <v>7016911</v>
      </c>
    </row>
    <row r="2336" spans="2:12" outlineLevel="2" x14ac:dyDescent="0.25">
      <c r="B2336" t="s">
        <v>28</v>
      </c>
      <c r="C2336">
        <v>583088</v>
      </c>
      <c r="D2336">
        <v>7015598</v>
      </c>
      <c r="J2336" s="19" t="s">
        <v>26</v>
      </c>
      <c r="K2336" s="19">
        <v>584011</v>
      </c>
      <c r="L2336" s="19">
        <v>7017077</v>
      </c>
    </row>
    <row r="2337" spans="2:12" outlineLevel="2" x14ac:dyDescent="0.25">
      <c r="B2337" t="s">
        <v>28</v>
      </c>
      <c r="C2337">
        <v>582981</v>
      </c>
      <c r="D2337">
        <v>7015497</v>
      </c>
      <c r="J2337" s="19" t="s">
        <v>26</v>
      </c>
      <c r="K2337" s="19">
        <v>584011</v>
      </c>
      <c r="L2337" s="19">
        <v>7017077</v>
      </c>
    </row>
    <row r="2338" spans="2:12" outlineLevel="2" x14ac:dyDescent="0.25">
      <c r="B2338" t="s">
        <v>28</v>
      </c>
      <c r="C2338">
        <v>582647</v>
      </c>
      <c r="D2338">
        <v>7015567</v>
      </c>
      <c r="J2338" s="19" t="s">
        <v>26</v>
      </c>
      <c r="K2338" s="19">
        <v>584011</v>
      </c>
      <c r="L2338" s="19">
        <v>7017077</v>
      </c>
    </row>
    <row r="2339" spans="2:12" outlineLevel="2" x14ac:dyDescent="0.25">
      <c r="B2339" t="s">
        <v>28</v>
      </c>
      <c r="C2339">
        <v>583620</v>
      </c>
      <c r="D2339">
        <v>7014052</v>
      </c>
      <c r="J2339" s="19" t="s">
        <v>26</v>
      </c>
      <c r="K2339" s="19">
        <v>584011</v>
      </c>
      <c r="L2339" s="19">
        <v>7017077</v>
      </c>
    </row>
    <row r="2340" spans="2:12" outlineLevel="2" x14ac:dyDescent="0.25">
      <c r="B2340" t="s">
        <v>28</v>
      </c>
      <c r="C2340">
        <v>583631</v>
      </c>
      <c r="D2340">
        <v>7015212</v>
      </c>
      <c r="J2340" s="19" t="s">
        <v>26</v>
      </c>
      <c r="K2340" s="19">
        <v>584011</v>
      </c>
      <c r="L2340" s="19">
        <v>7017077</v>
      </c>
    </row>
    <row r="2341" spans="2:12" outlineLevel="2" x14ac:dyDescent="0.25">
      <c r="B2341" t="s">
        <v>28</v>
      </c>
      <c r="C2341">
        <v>582647</v>
      </c>
      <c r="D2341">
        <v>7015567</v>
      </c>
      <c r="J2341" s="19" t="s">
        <v>26</v>
      </c>
      <c r="K2341" s="19">
        <v>584011</v>
      </c>
      <c r="L2341" s="19">
        <v>7017077</v>
      </c>
    </row>
    <row r="2342" spans="2:12" outlineLevel="2" x14ac:dyDescent="0.25">
      <c r="B2342" t="s">
        <v>28</v>
      </c>
      <c r="C2342">
        <v>583773</v>
      </c>
      <c r="D2342">
        <v>7013969</v>
      </c>
      <c r="J2342" s="19" t="s">
        <v>26</v>
      </c>
      <c r="K2342" s="19">
        <v>584011</v>
      </c>
      <c r="L2342" s="19">
        <v>7017077</v>
      </c>
    </row>
    <row r="2343" spans="2:12" outlineLevel="2" x14ac:dyDescent="0.25">
      <c r="B2343" t="s">
        <v>28</v>
      </c>
      <c r="C2343">
        <v>582647</v>
      </c>
      <c r="D2343">
        <v>7015567</v>
      </c>
      <c r="J2343" s="19" t="s">
        <v>26</v>
      </c>
      <c r="K2343" s="19">
        <v>583936</v>
      </c>
      <c r="L2343" s="19">
        <v>7017171</v>
      </c>
    </row>
    <row r="2344" spans="2:12" outlineLevel="2" x14ac:dyDescent="0.25">
      <c r="B2344" t="s">
        <v>28</v>
      </c>
      <c r="C2344">
        <v>582839</v>
      </c>
      <c r="D2344">
        <v>7014941</v>
      </c>
      <c r="J2344" s="19" t="s">
        <v>26</v>
      </c>
      <c r="K2344" s="19">
        <v>584011</v>
      </c>
      <c r="L2344" s="19">
        <v>7017077</v>
      </c>
    </row>
    <row r="2345" spans="2:12" outlineLevel="2" x14ac:dyDescent="0.25">
      <c r="B2345" t="s">
        <v>28</v>
      </c>
      <c r="C2345">
        <v>582373</v>
      </c>
      <c r="D2345">
        <v>7014690</v>
      </c>
      <c r="J2345" s="19" t="s">
        <v>26</v>
      </c>
      <c r="K2345" s="19">
        <v>584011</v>
      </c>
      <c r="L2345" s="19">
        <v>7017077</v>
      </c>
    </row>
    <row r="2346" spans="2:12" outlineLevel="2" x14ac:dyDescent="0.25">
      <c r="B2346" t="s">
        <v>28</v>
      </c>
      <c r="C2346">
        <v>582839</v>
      </c>
      <c r="D2346">
        <v>7014941</v>
      </c>
      <c r="J2346" s="19" t="s">
        <v>26</v>
      </c>
      <c r="K2346" s="19">
        <v>584011</v>
      </c>
      <c r="L2346" s="19">
        <v>7017077</v>
      </c>
    </row>
    <row r="2347" spans="2:12" outlineLevel="2" x14ac:dyDescent="0.25">
      <c r="B2347" t="s">
        <v>28</v>
      </c>
      <c r="C2347">
        <v>582794</v>
      </c>
      <c r="D2347">
        <v>7014933</v>
      </c>
      <c r="J2347" s="19" t="s">
        <v>26</v>
      </c>
      <c r="K2347" s="19">
        <v>584224</v>
      </c>
      <c r="L2347" s="19">
        <v>7017209</v>
      </c>
    </row>
    <row r="2348" spans="2:12" outlineLevel="2" x14ac:dyDescent="0.25">
      <c r="B2348" t="s">
        <v>28</v>
      </c>
      <c r="C2348">
        <v>582647</v>
      </c>
      <c r="D2348">
        <v>7015567</v>
      </c>
      <c r="J2348" s="19" t="s">
        <v>26</v>
      </c>
      <c r="K2348" s="19">
        <v>584011</v>
      </c>
      <c r="L2348" s="19">
        <v>7017077</v>
      </c>
    </row>
    <row r="2349" spans="2:12" outlineLevel="2" x14ac:dyDescent="0.25">
      <c r="B2349" t="s">
        <v>28</v>
      </c>
      <c r="C2349">
        <v>582995</v>
      </c>
      <c r="D2349">
        <v>7014929</v>
      </c>
      <c r="J2349" s="19" t="s">
        <v>26</v>
      </c>
      <c r="K2349" s="19">
        <v>583936</v>
      </c>
      <c r="L2349" s="19">
        <v>7017171</v>
      </c>
    </row>
    <row r="2350" spans="2:12" outlineLevel="2" x14ac:dyDescent="0.25">
      <c r="B2350" t="s">
        <v>28</v>
      </c>
      <c r="C2350">
        <v>582647</v>
      </c>
      <c r="D2350">
        <v>7015567</v>
      </c>
      <c r="J2350" s="19" t="s">
        <v>26</v>
      </c>
      <c r="K2350" s="19">
        <v>583936</v>
      </c>
      <c r="L2350" s="19">
        <v>7017171</v>
      </c>
    </row>
    <row r="2351" spans="2:12" outlineLevel="2" x14ac:dyDescent="0.25">
      <c r="B2351" t="s">
        <v>28</v>
      </c>
      <c r="C2351">
        <v>582647</v>
      </c>
      <c r="D2351">
        <v>7015567</v>
      </c>
      <c r="J2351" s="19" t="s">
        <v>26</v>
      </c>
      <c r="K2351" s="19">
        <v>583936</v>
      </c>
      <c r="L2351" s="19">
        <v>7017171</v>
      </c>
    </row>
    <row r="2352" spans="2:12" outlineLevel="2" x14ac:dyDescent="0.25">
      <c r="B2352" t="s">
        <v>28</v>
      </c>
      <c r="C2352">
        <v>583801</v>
      </c>
      <c r="D2352">
        <v>7014056</v>
      </c>
      <c r="J2352" s="19" t="s">
        <v>26</v>
      </c>
      <c r="K2352" s="19">
        <v>583936</v>
      </c>
      <c r="L2352" s="19">
        <v>7017171</v>
      </c>
    </row>
    <row r="2353" spans="1:12" outlineLevel="2" x14ac:dyDescent="0.25">
      <c r="B2353" t="s">
        <v>28</v>
      </c>
      <c r="C2353">
        <v>582519</v>
      </c>
      <c r="D2353">
        <v>7015109</v>
      </c>
      <c r="J2353" s="19" t="s">
        <v>26</v>
      </c>
      <c r="K2353" s="19">
        <v>583936</v>
      </c>
      <c r="L2353" s="19">
        <v>7017171</v>
      </c>
    </row>
    <row r="2354" spans="1:12" outlineLevel="2" x14ac:dyDescent="0.25">
      <c r="B2354" t="s">
        <v>28</v>
      </c>
      <c r="C2354">
        <v>582987</v>
      </c>
      <c r="D2354">
        <v>7015498</v>
      </c>
      <c r="J2354" s="19" t="s">
        <v>26</v>
      </c>
      <c r="K2354" s="19">
        <v>584011</v>
      </c>
      <c r="L2354" s="19">
        <v>7017077</v>
      </c>
    </row>
    <row r="2355" spans="1:12" outlineLevel="2" x14ac:dyDescent="0.25">
      <c r="B2355" t="s">
        <v>28</v>
      </c>
      <c r="C2355">
        <v>583152</v>
      </c>
      <c r="D2355">
        <v>7015633</v>
      </c>
      <c r="J2355" s="19" t="s">
        <v>26</v>
      </c>
      <c r="K2355" s="19">
        <v>584215</v>
      </c>
      <c r="L2355" s="19">
        <v>7016845</v>
      </c>
    </row>
    <row r="2356" spans="1:12" outlineLevel="2" x14ac:dyDescent="0.25">
      <c r="B2356" t="s">
        <v>28</v>
      </c>
      <c r="C2356">
        <v>582647</v>
      </c>
      <c r="D2356">
        <v>7015567</v>
      </c>
      <c r="J2356" s="19" t="s">
        <v>26</v>
      </c>
      <c r="K2356" s="19">
        <v>584011</v>
      </c>
      <c r="L2356" s="19">
        <v>7017077</v>
      </c>
    </row>
    <row r="2357" spans="1:12" outlineLevel="2" x14ac:dyDescent="0.25">
      <c r="B2357" t="s">
        <v>28</v>
      </c>
      <c r="C2357">
        <v>582793</v>
      </c>
      <c r="D2357">
        <v>7015429</v>
      </c>
      <c r="J2357" s="19" t="s">
        <v>26</v>
      </c>
      <c r="K2357" s="19">
        <v>584066</v>
      </c>
      <c r="L2357" s="19">
        <v>7017068</v>
      </c>
    </row>
    <row r="2358" spans="1:12" outlineLevel="2" x14ac:dyDescent="0.25">
      <c r="B2358" t="s">
        <v>28</v>
      </c>
      <c r="C2358">
        <v>582647</v>
      </c>
      <c r="D2358">
        <v>7015567</v>
      </c>
      <c r="J2358" s="19" t="s">
        <v>26</v>
      </c>
      <c r="K2358" s="19">
        <v>584066</v>
      </c>
      <c r="L2358" s="19">
        <v>7017068</v>
      </c>
    </row>
    <row r="2359" spans="1:12" outlineLevel="2" x14ac:dyDescent="0.25">
      <c r="B2359" t="s">
        <v>28</v>
      </c>
      <c r="C2359">
        <v>582647</v>
      </c>
      <c r="D2359">
        <v>7015567</v>
      </c>
      <c r="J2359" s="19" t="s">
        <v>26</v>
      </c>
      <c r="K2359" s="19">
        <v>584066</v>
      </c>
      <c r="L2359" s="19">
        <v>7017068</v>
      </c>
    </row>
    <row r="2360" spans="1:12" outlineLevel="2" x14ac:dyDescent="0.25">
      <c r="B2360" t="s">
        <v>28</v>
      </c>
      <c r="C2360">
        <v>582706</v>
      </c>
      <c r="D2360">
        <v>7015318</v>
      </c>
      <c r="J2360" s="19" t="s">
        <v>26</v>
      </c>
      <c r="K2360" s="19">
        <v>583568</v>
      </c>
      <c r="L2360" s="19">
        <v>7016858</v>
      </c>
    </row>
    <row r="2361" spans="1:12" outlineLevel="2" x14ac:dyDescent="0.25">
      <c r="B2361" t="s">
        <v>28</v>
      </c>
      <c r="C2361">
        <v>582634</v>
      </c>
      <c r="D2361">
        <v>7015569</v>
      </c>
      <c r="J2361" s="19" t="s">
        <v>26</v>
      </c>
      <c r="K2361" s="19">
        <v>584434</v>
      </c>
      <c r="L2361" s="19">
        <v>7016876</v>
      </c>
    </row>
    <row r="2362" spans="1:12" outlineLevel="2" x14ac:dyDescent="0.25">
      <c r="B2362" t="s">
        <v>28</v>
      </c>
      <c r="C2362">
        <v>582647</v>
      </c>
      <c r="D2362">
        <v>7015567</v>
      </c>
      <c r="J2362" s="19" t="s">
        <v>26</v>
      </c>
      <c r="K2362" s="19">
        <v>584066</v>
      </c>
      <c r="L2362" s="19">
        <v>7017068</v>
      </c>
    </row>
    <row r="2363" spans="1:12" outlineLevel="2" x14ac:dyDescent="0.25">
      <c r="B2363" t="s">
        <v>28</v>
      </c>
      <c r="C2363">
        <v>582647</v>
      </c>
      <c r="D2363">
        <v>7015567</v>
      </c>
      <c r="J2363" s="19" t="s">
        <v>26</v>
      </c>
      <c r="K2363" s="19">
        <v>584066</v>
      </c>
      <c r="L2363" s="19">
        <v>7017068</v>
      </c>
    </row>
    <row r="2364" spans="1:12" outlineLevel="2" x14ac:dyDescent="0.25">
      <c r="B2364" t="s">
        <v>28</v>
      </c>
      <c r="C2364">
        <v>582872</v>
      </c>
      <c r="D2364">
        <v>7015492</v>
      </c>
      <c r="J2364" s="19" t="s">
        <v>26</v>
      </c>
      <c r="K2364" s="19">
        <v>583694</v>
      </c>
      <c r="L2364" s="19">
        <v>7017059</v>
      </c>
    </row>
    <row r="2365" spans="1:12" outlineLevel="2" x14ac:dyDescent="0.25">
      <c r="B2365" t="s">
        <v>28</v>
      </c>
      <c r="C2365">
        <v>582634</v>
      </c>
      <c r="D2365">
        <v>7015569</v>
      </c>
      <c r="J2365" s="19" t="s">
        <v>26</v>
      </c>
      <c r="K2365" s="19">
        <v>584185</v>
      </c>
      <c r="L2365" s="19">
        <v>7016445</v>
      </c>
    </row>
    <row r="2366" spans="1:12" outlineLevel="2" x14ac:dyDescent="0.25">
      <c r="B2366" t="s">
        <v>28</v>
      </c>
      <c r="C2366">
        <v>582634</v>
      </c>
      <c r="D2366">
        <v>7015569</v>
      </c>
      <c r="J2366" s="19" t="s">
        <v>26</v>
      </c>
      <c r="K2366" s="19">
        <v>584185</v>
      </c>
      <c r="L2366" s="19">
        <v>7016445</v>
      </c>
    </row>
    <row r="2367" spans="1:12" outlineLevel="2" x14ac:dyDescent="0.25">
      <c r="A2367" s="5" t="s">
        <v>64</v>
      </c>
      <c r="B2367">
        <f>SUBTOTAL(3,B2321:B2366)</f>
        <v>46</v>
      </c>
      <c r="J2367" s="19" t="s">
        <v>26</v>
      </c>
      <c r="K2367" s="19">
        <v>585279</v>
      </c>
      <c r="L2367" s="19">
        <v>7016947</v>
      </c>
    </row>
    <row r="2368" spans="1:12" outlineLevel="2" x14ac:dyDescent="0.25">
      <c r="A2368" s="5" t="s">
        <v>65</v>
      </c>
      <c r="B2368">
        <f>SUBTOTAL(3,B2:B2366)</f>
        <v>2317</v>
      </c>
      <c r="J2368" s="19" t="s">
        <v>26</v>
      </c>
      <c r="K2368" s="19">
        <v>584066</v>
      </c>
      <c r="L2368" s="19">
        <v>7017068</v>
      </c>
    </row>
    <row r="2369" spans="10:12" outlineLevel="2" x14ac:dyDescent="0.25">
      <c r="J2369" s="19" t="s">
        <v>26</v>
      </c>
      <c r="K2369" s="19">
        <v>584011</v>
      </c>
      <c r="L2369" s="19">
        <v>7017077</v>
      </c>
    </row>
    <row r="2370" spans="10:12" outlineLevel="2" x14ac:dyDescent="0.25">
      <c r="J2370" s="19" t="s">
        <v>26</v>
      </c>
      <c r="K2370" s="19">
        <v>584011</v>
      </c>
      <c r="L2370" s="19">
        <v>7017077</v>
      </c>
    </row>
    <row r="2371" spans="10:12" outlineLevel="2" x14ac:dyDescent="0.25">
      <c r="J2371" s="19" t="s">
        <v>26</v>
      </c>
      <c r="K2371" s="19">
        <v>584066</v>
      </c>
      <c r="L2371" s="19">
        <v>7017068</v>
      </c>
    </row>
    <row r="2372" spans="10:12" outlineLevel="2" x14ac:dyDescent="0.25">
      <c r="J2372" s="19" t="s">
        <v>26</v>
      </c>
      <c r="K2372" s="19">
        <v>584371</v>
      </c>
      <c r="L2372" s="19">
        <v>7016151</v>
      </c>
    </row>
    <row r="2373" spans="10:12" outlineLevel="2" x14ac:dyDescent="0.25">
      <c r="J2373" s="19" t="s">
        <v>26</v>
      </c>
      <c r="K2373" s="19">
        <v>584185</v>
      </c>
      <c r="L2373" s="19">
        <v>7016445</v>
      </c>
    </row>
    <row r="2374" spans="10:12" outlineLevel="2" x14ac:dyDescent="0.25">
      <c r="J2374" s="19" t="s">
        <v>26</v>
      </c>
      <c r="K2374" s="19">
        <v>584185</v>
      </c>
      <c r="L2374" s="19">
        <v>7016445</v>
      </c>
    </row>
    <row r="2375" spans="10:12" outlineLevel="2" x14ac:dyDescent="0.25">
      <c r="J2375" s="19" t="s">
        <v>26</v>
      </c>
      <c r="K2375" s="19">
        <v>583613</v>
      </c>
      <c r="L2375" s="19">
        <v>7016246</v>
      </c>
    </row>
    <row r="2376" spans="10:12" outlineLevel="2" x14ac:dyDescent="0.25">
      <c r="J2376" s="19" t="s">
        <v>26</v>
      </c>
      <c r="K2376" s="19">
        <v>584175</v>
      </c>
      <c r="L2376" s="19">
        <v>7016147</v>
      </c>
    </row>
    <row r="2377" spans="10:12" outlineLevel="2" x14ac:dyDescent="0.25">
      <c r="J2377" s="19" t="s">
        <v>26</v>
      </c>
      <c r="K2377" s="19">
        <v>584629</v>
      </c>
      <c r="L2377" s="19">
        <v>7016842</v>
      </c>
    </row>
    <row r="2378" spans="10:12" outlineLevel="2" x14ac:dyDescent="0.25">
      <c r="J2378" s="19" t="s">
        <v>26</v>
      </c>
      <c r="K2378" s="19">
        <v>584054</v>
      </c>
      <c r="L2378" s="19">
        <v>7017028</v>
      </c>
    </row>
    <row r="2379" spans="10:12" outlineLevel="2" x14ac:dyDescent="0.25">
      <c r="J2379" s="19" t="s">
        <v>26</v>
      </c>
      <c r="K2379" s="19">
        <v>585005</v>
      </c>
      <c r="L2379" s="19">
        <v>7016933</v>
      </c>
    </row>
    <row r="2380" spans="10:12" outlineLevel="2" x14ac:dyDescent="0.25">
      <c r="J2380" s="19" t="s">
        <v>26</v>
      </c>
      <c r="K2380" s="19">
        <v>583778</v>
      </c>
      <c r="L2380" s="19">
        <v>7017338</v>
      </c>
    </row>
    <row r="2381" spans="10:12" outlineLevel="2" x14ac:dyDescent="0.25">
      <c r="J2381" s="19" t="s">
        <v>26</v>
      </c>
      <c r="K2381" s="19">
        <v>584350</v>
      </c>
      <c r="L2381" s="19">
        <v>7016240</v>
      </c>
    </row>
    <row r="2382" spans="10:12" outlineLevel="2" x14ac:dyDescent="0.25">
      <c r="J2382" s="19" t="s">
        <v>26</v>
      </c>
      <c r="K2382" s="19">
        <v>584271</v>
      </c>
      <c r="L2382" s="19">
        <v>7016366</v>
      </c>
    </row>
    <row r="2383" spans="10:12" outlineLevel="2" x14ac:dyDescent="0.25">
      <c r="J2383" s="19" t="s">
        <v>26</v>
      </c>
      <c r="K2383" s="19">
        <v>584629</v>
      </c>
      <c r="L2383" s="19">
        <v>7016842</v>
      </c>
    </row>
    <row r="2384" spans="10:12" outlineLevel="2" x14ac:dyDescent="0.25">
      <c r="J2384" s="19" t="s">
        <v>26</v>
      </c>
      <c r="K2384" s="19">
        <v>583744</v>
      </c>
      <c r="L2384" s="19">
        <v>7017164</v>
      </c>
    </row>
    <row r="2385" spans="10:12" outlineLevel="2" x14ac:dyDescent="0.25">
      <c r="J2385" s="19" t="s">
        <v>26</v>
      </c>
      <c r="K2385" s="19">
        <v>584163</v>
      </c>
      <c r="L2385" s="19">
        <v>7016107</v>
      </c>
    </row>
    <row r="2386" spans="10:12" outlineLevel="2" x14ac:dyDescent="0.25">
      <c r="J2386" s="19" t="s">
        <v>26</v>
      </c>
      <c r="K2386" s="19">
        <v>584371</v>
      </c>
      <c r="L2386" s="19">
        <v>7016151</v>
      </c>
    </row>
    <row r="2387" spans="10:12" outlineLevel="2" x14ac:dyDescent="0.25">
      <c r="J2387" s="19" t="s">
        <v>26</v>
      </c>
      <c r="K2387" s="19">
        <v>584371</v>
      </c>
      <c r="L2387" s="19">
        <v>7016151</v>
      </c>
    </row>
    <row r="2388" spans="10:12" outlineLevel="2" x14ac:dyDescent="0.25">
      <c r="J2388" s="19" t="s">
        <v>26</v>
      </c>
      <c r="K2388" s="19">
        <v>583694</v>
      </c>
      <c r="L2388" s="19">
        <v>7017059</v>
      </c>
    </row>
    <row r="2389" spans="10:12" outlineLevel="2" x14ac:dyDescent="0.25">
      <c r="J2389" s="19" t="s">
        <v>26</v>
      </c>
      <c r="K2389" s="19">
        <v>583694</v>
      </c>
      <c r="L2389" s="19">
        <v>7017059</v>
      </c>
    </row>
    <row r="2390" spans="10:12" outlineLevel="2" x14ac:dyDescent="0.25">
      <c r="J2390" s="19" t="s">
        <v>26</v>
      </c>
      <c r="K2390" s="19">
        <v>584271</v>
      </c>
      <c r="L2390" s="19">
        <v>7016366</v>
      </c>
    </row>
    <row r="2391" spans="10:12" outlineLevel="2" x14ac:dyDescent="0.25">
      <c r="J2391" s="19" t="s">
        <v>26</v>
      </c>
      <c r="K2391" s="19">
        <v>584350</v>
      </c>
      <c r="L2391" s="19">
        <v>7016240</v>
      </c>
    </row>
    <row r="2392" spans="10:12" outlineLevel="2" x14ac:dyDescent="0.25">
      <c r="J2392" s="19" t="s">
        <v>26</v>
      </c>
      <c r="K2392" s="19">
        <v>584129</v>
      </c>
      <c r="L2392" s="19">
        <v>7016912</v>
      </c>
    </row>
    <row r="2393" spans="10:12" outlineLevel="2" x14ac:dyDescent="0.25">
      <c r="J2393" s="19" t="s">
        <v>26</v>
      </c>
      <c r="K2393" s="19">
        <v>584271</v>
      </c>
      <c r="L2393" s="19">
        <v>7016366</v>
      </c>
    </row>
    <row r="2394" spans="10:12" outlineLevel="2" x14ac:dyDescent="0.25">
      <c r="J2394" s="19" t="s">
        <v>26</v>
      </c>
      <c r="K2394" s="19">
        <v>583936</v>
      </c>
      <c r="L2394" s="19">
        <v>7017171</v>
      </c>
    </row>
    <row r="2395" spans="10:12" outlineLevel="2" x14ac:dyDescent="0.25">
      <c r="J2395" s="19" t="s">
        <v>26</v>
      </c>
      <c r="K2395" s="19">
        <v>584629</v>
      </c>
      <c r="L2395" s="19">
        <v>7016842</v>
      </c>
    </row>
    <row r="2396" spans="10:12" outlineLevel="2" x14ac:dyDescent="0.25">
      <c r="J2396" s="19" t="s">
        <v>26</v>
      </c>
      <c r="K2396" s="19">
        <v>583936</v>
      </c>
      <c r="L2396" s="19">
        <v>7017171</v>
      </c>
    </row>
    <row r="2397" spans="10:12" outlineLevel="2" x14ac:dyDescent="0.25">
      <c r="J2397" s="19" t="s">
        <v>26</v>
      </c>
      <c r="K2397" s="19">
        <v>583936</v>
      </c>
      <c r="L2397" s="19">
        <v>7017171</v>
      </c>
    </row>
    <row r="2398" spans="10:12" outlineLevel="2" x14ac:dyDescent="0.25">
      <c r="J2398" s="19" t="s">
        <v>26</v>
      </c>
      <c r="K2398" s="19">
        <v>583936</v>
      </c>
      <c r="L2398" s="19">
        <v>7017171</v>
      </c>
    </row>
    <row r="2399" spans="10:12" outlineLevel="2" x14ac:dyDescent="0.25">
      <c r="J2399" s="19" t="s">
        <v>26</v>
      </c>
      <c r="K2399" s="19">
        <v>584271</v>
      </c>
      <c r="L2399" s="19">
        <v>7016366</v>
      </c>
    </row>
    <row r="2400" spans="10:12" outlineLevel="2" x14ac:dyDescent="0.25">
      <c r="J2400" s="19" t="s">
        <v>26</v>
      </c>
      <c r="K2400" s="19">
        <v>584271</v>
      </c>
      <c r="L2400" s="19">
        <v>7016366</v>
      </c>
    </row>
    <row r="2401" spans="10:12" outlineLevel="2" x14ac:dyDescent="0.25">
      <c r="J2401" s="19" t="s">
        <v>26</v>
      </c>
      <c r="K2401" s="19">
        <v>585285</v>
      </c>
      <c r="L2401" s="19">
        <v>7016951</v>
      </c>
    </row>
    <row r="2402" spans="10:12" outlineLevel="2" x14ac:dyDescent="0.25">
      <c r="J2402" s="19" t="s">
        <v>26</v>
      </c>
      <c r="K2402" s="19">
        <v>584271</v>
      </c>
      <c r="L2402" s="19">
        <v>7016366</v>
      </c>
    </row>
    <row r="2403" spans="10:12" outlineLevel="2" x14ac:dyDescent="0.25">
      <c r="J2403" s="19" t="s">
        <v>26</v>
      </c>
      <c r="K2403" s="19">
        <v>584371</v>
      </c>
      <c r="L2403" s="19">
        <v>7016151</v>
      </c>
    </row>
    <row r="2404" spans="10:12" outlineLevel="2" x14ac:dyDescent="0.25">
      <c r="J2404" s="19" t="s">
        <v>26</v>
      </c>
      <c r="K2404" s="19">
        <v>584271</v>
      </c>
      <c r="L2404" s="19">
        <v>7016366</v>
      </c>
    </row>
    <row r="2405" spans="10:12" outlineLevel="2" x14ac:dyDescent="0.25">
      <c r="J2405" s="19" t="s">
        <v>26</v>
      </c>
      <c r="K2405" s="19">
        <v>583936</v>
      </c>
      <c r="L2405" s="19">
        <v>7017171</v>
      </c>
    </row>
    <row r="2406" spans="10:12" outlineLevel="2" x14ac:dyDescent="0.25">
      <c r="J2406" s="19" t="s">
        <v>26</v>
      </c>
      <c r="K2406" s="19">
        <v>583936</v>
      </c>
      <c r="L2406" s="19">
        <v>7017171</v>
      </c>
    </row>
    <row r="2407" spans="10:12" outlineLevel="2" x14ac:dyDescent="0.25">
      <c r="J2407" s="19" t="s">
        <v>26</v>
      </c>
      <c r="K2407" s="19">
        <v>585000</v>
      </c>
      <c r="L2407" s="19">
        <v>7016651</v>
      </c>
    </row>
    <row r="2408" spans="10:12" outlineLevel="2" x14ac:dyDescent="0.25">
      <c r="J2408" s="19" t="s">
        <v>26</v>
      </c>
      <c r="K2408" s="19">
        <v>585005</v>
      </c>
      <c r="L2408" s="19">
        <v>7016933</v>
      </c>
    </row>
    <row r="2409" spans="10:12" outlineLevel="2" x14ac:dyDescent="0.25">
      <c r="J2409" s="19" t="s">
        <v>26</v>
      </c>
      <c r="K2409" s="19">
        <v>584533</v>
      </c>
      <c r="L2409" s="19">
        <v>7016680</v>
      </c>
    </row>
    <row r="2410" spans="10:12" outlineLevel="2" x14ac:dyDescent="0.25">
      <c r="J2410" s="19" t="s">
        <v>26</v>
      </c>
      <c r="K2410" s="19">
        <v>583936</v>
      </c>
      <c r="L2410" s="19">
        <v>7017171</v>
      </c>
    </row>
    <row r="2411" spans="10:12" outlineLevel="2" x14ac:dyDescent="0.25">
      <c r="J2411" s="19" t="s">
        <v>26</v>
      </c>
      <c r="K2411" s="19">
        <v>583936</v>
      </c>
      <c r="L2411" s="19">
        <v>7017171</v>
      </c>
    </row>
    <row r="2412" spans="10:12" outlineLevel="2" x14ac:dyDescent="0.25">
      <c r="J2412" s="19" t="s">
        <v>26</v>
      </c>
      <c r="K2412" s="19">
        <v>584434</v>
      </c>
      <c r="L2412" s="19">
        <v>7016876</v>
      </c>
    </row>
    <row r="2413" spans="10:12" outlineLevel="2" x14ac:dyDescent="0.25">
      <c r="J2413" s="19" t="s">
        <v>26</v>
      </c>
      <c r="K2413" s="19">
        <v>583936</v>
      </c>
      <c r="L2413" s="19">
        <v>7017171</v>
      </c>
    </row>
    <row r="2414" spans="10:12" outlineLevel="2" x14ac:dyDescent="0.25">
      <c r="J2414" s="19" t="s">
        <v>26</v>
      </c>
      <c r="K2414" s="19">
        <v>583936</v>
      </c>
      <c r="L2414" s="19">
        <v>7017171</v>
      </c>
    </row>
    <row r="2415" spans="10:12" outlineLevel="2" x14ac:dyDescent="0.25">
      <c r="J2415" s="19" t="s">
        <v>26</v>
      </c>
      <c r="K2415" s="19">
        <v>583936</v>
      </c>
      <c r="L2415" s="19">
        <v>7017171</v>
      </c>
    </row>
    <row r="2416" spans="10:12" outlineLevel="2" x14ac:dyDescent="0.25">
      <c r="J2416" s="19" t="s">
        <v>26</v>
      </c>
      <c r="K2416" s="19">
        <v>583936</v>
      </c>
      <c r="L2416" s="19">
        <v>7017171</v>
      </c>
    </row>
    <row r="2417" spans="10:12" outlineLevel="2" x14ac:dyDescent="0.25">
      <c r="J2417" s="19" t="s">
        <v>26</v>
      </c>
      <c r="K2417" s="19">
        <v>584138</v>
      </c>
      <c r="L2417" s="19">
        <v>7016911</v>
      </c>
    </row>
    <row r="2418" spans="10:12" outlineLevel="2" x14ac:dyDescent="0.25">
      <c r="J2418" s="19" t="s">
        <v>26</v>
      </c>
      <c r="K2418" s="19">
        <v>584629</v>
      </c>
      <c r="L2418" s="19">
        <v>7016842</v>
      </c>
    </row>
    <row r="2419" spans="10:12" outlineLevel="2" x14ac:dyDescent="0.25">
      <c r="J2419" s="19" t="s">
        <v>26</v>
      </c>
      <c r="K2419" s="19">
        <v>584066</v>
      </c>
      <c r="L2419" s="19">
        <v>7017068</v>
      </c>
    </row>
    <row r="2420" spans="10:12" outlineLevel="2" x14ac:dyDescent="0.25">
      <c r="J2420" s="19" t="s">
        <v>26</v>
      </c>
      <c r="K2420" s="19">
        <v>584066</v>
      </c>
      <c r="L2420" s="19">
        <v>7017068</v>
      </c>
    </row>
    <row r="2421" spans="10:12" outlineLevel="2" x14ac:dyDescent="0.25">
      <c r="J2421" s="19" t="s">
        <v>26</v>
      </c>
      <c r="K2421" s="19">
        <v>584066</v>
      </c>
      <c r="L2421" s="19">
        <v>7017068</v>
      </c>
    </row>
    <row r="2422" spans="10:12" outlineLevel="2" x14ac:dyDescent="0.25">
      <c r="J2422" s="19" t="s">
        <v>26</v>
      </c>
      <c r="K2422" s="19">
        <v>585005</v>
      </c>
      <c r="L2422" s="19">
        <v>7016933</v>
      </c>
    </row>
    <row r="2423" spans="10:12" outlineLevel="2" x14ac:dyDescent="0.25">
      <c r="J2423" s="19" t="s">
        <v>26</v>
      </c>
      <c r="K2423" s="19">
        <v>584066</v>
      </c>
      <c r="L2423" s="19">
        <v>7017068</v>
      </c>
    </row>
    <row r="2424" spans="10:12" outlineLevel="2" x14ac:dyDescent="0.25">
      <c r="J2424" s="19" t="s">
        <v>26</v>
      </c>
      <c r="K2424" s="19">
        <v>584629</v>
      </c>
      <c r="L2424" s="19">
        <v>7016842</v>
      </c>
    </row>
    <row r="2425" spans="10:12" outlineLevel="2" x14ac:dyDescent="0.25">
      <c r="J2425" s="19" t="s">
        <v>26</v>
      </c>
      <c r="K2425" s="19">
        <v>584066</v>
      </c>
      <c r="L2425" s="19">
        <v>7017068</v>
      </c>
    </row>
    <row r="2426" spans="10:12" outlineLevel="2" x14ac:dyDescent="0.25">
      <c r="J2426" s="19" t="s">
        <v>26</v>
      </c>
      <c r="K2426" s="19">
        <v>583936</v>
      </c>
      <c r="L2426" s="19">
        <v>7017171</v>
      </c>
    </row>
    <row r="2427" spans="10:12" outlineLevel="2" x14ac:dyDescent="0.25">
      <c r="J2427" s="19" t="s">
        <v>26</v>
      </c>
      <c r="K2427" s="19">
        <v>584434</v>
      </c>
      <c r="L2427" s="19">
        <v>7016876</v>
      </c>
    </row>
    <row r="2428" spans="10:12" outlineLevel="2" x14ac:dyDescent="0.25">
      <c r="J2428" s="19" t="s">
        <v>26</v>
      </c>
      <c r="K2428" s="19">
        <v>583543</v>
      </c>
      <c r="L2428" s="19">
        <v>7016123</v>
      </c>
    </row>
    <row r="2429" spans="10:12" outlineLevel="2" x14ac:dyDescent="0.25">
      <c r="J2429" s="19" t="s">
        <v>26</v>
      </c>
      <c r="K2429" s="19">
        <v>583936</v>
      </c>
      <c r="L2429" s="19">
        <v>7017171</v>
      </c>
    </row>
    <row r="2430" spans="10:12" outlineLevel="2" x14ac:dyDescent="0.25">
      <c r="J2430" s="19" t="s">
        <v>26</v>
      </c>
      <c r="K2430" s="19">
        <v>584434</v>
      </c>
      <c r="L2430" s="19">
        <v>7016876</v>
      </c>
    </row>
    <row r="2431" spans="10:12" outlineLevel="2" x14ac:dyDescent="0.25">
      <c r="J2431" s="19" t="s">
        <v>26</v>
      </c>
      <c r="K2431" s="19">
        <v>583936</v>
      </c>
      <c r="L2431" s="19">
        <v>7017171</v>
      </c>
    </row>
    <row r="2432" spans="10:12" outlineLevel="2" x14ac:dyDescent="0.25">
      <c r="J2432" s="19" t="s">
        <v>26</v>
      </c>
      <c r="K2432" s="19">
        <v>583936</v>
      </c>
      <c r="L2432" s="19">
        <v>7017171</v>
      </c>
    </row>
    <row r="2433" spans="10:12" outlineLevel="2" x14ac:dyDescent="0.25">
      <c r="J2433" s="19" t="s">
        <v>26</v>
      </c>
      <c r="K2433" s="19">
        <v>583936</v>
      </c>
      <c r="L2433" s="19">
        <v>7017171</v>
      </c>
    </row>
    <row r="2434" spans="10:12" outlineLevel="2" x14ac:dyDescent="0.25">
      <c r="J2434" s="19" t="s">
        <v>26</v>
      </c>
      <c r="K2434" s="19">
        <v>583936</v>
      </c>
      <c r="L2434" s="19">
        <v>7017171</v>
      </c>
    </row>
    <row r="2435" spans="10:12" outlineLevel="2" x14ac:dyDescent="0.25">
      <c r="J2435" s="19" t="s">
        <v>26</v>
      </c>
      <c r="K2435" s="19">
        <v>583936</v>
      </c>
      <c r="L2435" s="19">
        <v>7017171</v>
      </c>
    </row>
    <row r="2436" spans="10:12" outlineLevel="2" x14ac:dyDescent="0.25">
      <c r="J2436" s="19" t="s">
        <v>26</v>
      </c>
      <c r="K2436" s="19">
        <v>584981</v>
      </c>
      <c r="L2436" s="19">
        <v>7016573</v>
      </c>
    </row>
    <row r="2437" spans="10:12" outlineLevel="2" x14ac:dyDescent="0.25">
      <c r="J2437" s="19" t="s">
        <v>26</v>
      </c>
      <c r="K2437" s="19">
        <v>583936</v>
      </c>
      <c r="L2437" s="19">
        <v>7017171</v>
      </c>
    </row>
    <row r="2438" spans="10:12" outlineLevel="2" x14ac:dyDescent="0.25">
      <c r="J2438" s="19" t="s">
        <v>26</v>
      </c>
      <c r="K2438" s="19">
        <v>583936</v>
      </c>
      <c r="L2438" s="19">
        <v>7017171</v>
      </c>
    </row>
    <row r="2439" spans="10:12" outlineLevel="2" x14ac:dyDescent="0.25">
      <c r="J2439" s="19" t="s">
        <v>26</v>
      </c>
      <c r="K2439" s="19">
        <v>583936</v>
      </c>
      <c r="L2439" s="19">
        <v>7017171</v>
      </c>
    </row>
    <row r="2440" spans="10:12" outlineLevel="2" x14ac:dyDescent="0.25">
      <c r="J2440" s="19" t="s">
        <v>26</v>
      </c>
      <c r="K2440" s="19">
        <v>583936</v>
      </c>
      <c r="L2440" s="19">
        <v>7017171</v>
      </c>
    </row>
    <row r="2441" spans="10:12" outlineLevel="2" x14ac:dyDescent="0.25">
      <c r="J2441" s="19" t="s">
        <v>26</v>
      </c>
      <c r="K2441" s="19">
        <v>583613</v>
      </c>
      <c r="L2441" s="19">
        <v>7016246</v>
      </c>
    </row>
    <row r="2442" spans="10:12" outlineLevel="2" x14ac:dyDescent="0.25">
      <c r="J2442" s="19" t="s">
        <v>26</v>
      </c>
      <c r="K2442" s="19">
        <v>583802</v>
      </c>
      <c r="L2442" s="19">
        <v>7016549</v>
      </c>
    </row>
    <row r="2443" spans="10:12" outlineLevel="2" x14ac:dyDescent="0.25">
      <c r="J2443" s="19" t="s">
        <v>26</v>
      </c>
      <c r="K2443" s="19">
        <v>583802</v>
      </c>
      <c r="L2443" s="19">
        <v>7016549</v>
      </c>
    </row>
    <row r="2444" spans="10:12" outlineLevel="2" x14ac:dyDescent="0.25">
      <c r="J2444" s="19" t="s">
        <v>26</v>
      </c>
      <c r="K2444" s="19">
        <v>583691</v>
      </c>
      <c r="L2444" s="19">
        <v>7017085</v>
      </c>
    </row>
    <row r="2445" spans="10:12" outlineLevel="2" x14ac:dyDescent="0.25">
      <c r="J2445" s="19" t="s">
        <v>26</v>
      </c>
      <c r="K2445" s="19">
        <v>583744</v>
      </c>
      <c r="L2445" s="19">
        <v>7017164</v>
      </c>
    </row>
    <row r="2446" spans="10:12" outlineLevel="2" x14ac:dyDescent="0.25">
      <c r="J2446" s="19" t="s">
        <v>26</v>
      </c>
      <c r="K2446" s="19">
        <v>583936</v>
      </c>
      <c r="L2446" s="19">
        <v>7017171</v>
      </c>
    </row>
    <row r="2447" spans="10:12" outlineLevel="2" x14ac:dyDescent="0.25">
      <c r="J2447" s="19" t="s">
        <v>26</v>
      </c>
      <c r="K2447" s="19">
        <v>583936</v>
      </c>
      <c r="L2447" s="19">
        <v>7017171</v>
      </c>
    </row>
    <row r="2448" spans="10:12" outlineLevel="2" x14ac:dyDescent="0.25">
      <c r="J2448" s="19" t="s">
        <v>26</v>
      </c>
      <c r="K2448" s="19">
        <v>583936</v>
      </c>
      <c r="L2448" s="19">
        <v>7017171</v>
      </c>
    </row>
    <row r="2449" spans="10:12" outlineLevel="2" x14ac:dyDescent="0.25">
      <c r="J2449" s="19" t="s">
        <v>26</v>
      </c>
      <c r="K2449" s="19">
        <v>583936</v>
      </c>
      <c r="L2449" s="19">
        <v>7017171</v>
      </c>
    </row>
    <row r="2450" spans="10:12" outlineLevel="2" x14ac:dyDescent="0.25">
      <c r="J2450" s="19" t="s">
        <v>26</v>
      </c>
      <c r="K2450" s="19">
        <v>583936</v>
      </c>
      <c r="L2450" s="19">
        <v>7017171</v>
      </c>
    </row>
    <row r="2451" spans="10:12" outlineLevel="2" x14ac:dyDescent="0.25">
      <c r="J2451" s="19" t="s">
        <v>26</v>
      </c>
      <c r="K2451" s="19">
        <v>583936</v>
      </c>
      <c r="L2451" s="19">
        <v>7017171</v>
      </c>
    </row>
    <row r="2452" spans="10:12" outlineLevel="2" x14ac:dyDescent="0.25">
      <c r="J2452" s="19" t="s">
        <v>26</v>
      </c>
      <c r="K2452" s="19">
        <v>584026</v>
      </c>
      <c r="L2452" s="19">
        <v>7017088</v>
      </c>
    </row>
    <row r="2453" spans="10:12" outlineLevel="2" x14ac:dyDescent="0.25">
      <c r="J2453" s="19" t="s">
        <v>26</v>
      </c>
      <c r="K2453" s="19">
        <v>584026</v>
      </c>
      <c r="L2453" s="19">
        <v>7017088</v>
      </c>
    </row>
    <row r="2454" spans="10:12" outlineLevel="2" x14ac:dyDescent="0.25">
      <c r="J2454" s="19" t="s">
        <v>26</v>
      </c>
      <c r="K2454" s="19">
        <v>584026</v>
      </c>
      <c r="L2454" s="19">
        <v>7017088</v>
      </c>
    </row>
    <row r="2455" spans="10:12" outlineLevel="2" x14ac:dyDescent="0.25">
      <c r="J2455" s="19" t="s">
        <v>26</v>
      </c>
      <c r="K2455" s="19">
        <v>584026</v>
      </c>
      <c r="L2455" s="19">
        <v>7017088</v>
      </c>
    </row>
    <row r="2456" spans="10:12" outlineLevel="2" x14ac:dyDescent="0.25">
      <c r="J2456" s="19" t="s">
        <v>26</v>
      </c>
      <c r="K2456" s="19">
        <v>583940</v>
      </c>
      <c r="L2456" s="19">
        <v>7016942</v>
      </c>
    </row>
    <row r="2457" spans="10:12" outlineLevel="2" x14ac:dyDescent="0.25">
      <c r="J2457" s="19" t="s">
        <v>26</v>
      </c>
      <c r="K2457" s="19">
        <v>583783</v>
      </c>
      <c r="L2457" s="19">
        <v>7017273</v>
      </c>
    </row>
    <row r="2458" spans="10:12" outlineLevel="2" x14ac:dyDescent="0.25">
      <c r="J2458" t="s">
        <v>26</v>
      </c>
      <c r="K2458">
        <v>584629</v>
      </c>
      <c r="L2458">
        <v>7016842</v>
      </c>
    </row>
    <row r="2459" spans="10:12" outlineLevel="2" x14ac:dyDescent="0.25">
      <c r="J2459" t="s">
        <v>26</v>
      </c>
      <c r="K2459">
        <v>583749</v>
      </c>
      <c r="L2459">
        <v>7016334</v>
      </c>
    </row>
    <row r="2460" spans="10:12" outlineLevel="2" x14ac:dyDescent="0.25">
      <c r="J2460" t="s">
        <v>26</v>
      </c>
      <c r="K2460">
        <v>584066</v>
      </c>
      <c r="L2460">
        <v>7017068</v>
      </c>
    </row>
    <row r="2461" spans="10:12" outlineLevel="2" x14ac:dyDescent="0.25">
      <c r="J2461" t="s">
        <v>26</v>
      </c>
      <c r="K2461">
        <v>584401</v>
      </c>
      <c r="L2461">
        <v>7016446</v>
      </c>
    </row>
    <row r="2462" spans="10:12" outlineLevel="2" x14ac:dyDescent="0.25">
      <c r="J2462" t="s">
        <v>26</v>
      </c>
      <c r="K2462">
        <v>584090</v>
      </c>
      <c r="L2462">
        <v>7016228</v>
      </c>
    </row>
    <row r="2463" spans="10:12" outlineLevel="2" x14ac:dyDescent="0.25">
      <c r="J2463" t="s">
        <v>26</v>
      </c>
      <c r="K2463">
        <v>584354</v>
      </c>
      <c r="L2463">
        <v>7016566</v>
      </c>
    </row>
    <row r="2464" spans="10:12" outlineLevel="2" x14ac:dyDescent="0.25">
      <c r="J2464" t="s">
        <v>26</v>
      </c>
      <c r="K2464">
        <v>584090</v>
      </c>
      <c r="L2464">
        <v>7016228</v>
      </c>
    </row>
    <row r="2465" spans="10:12" outlineLevel="2" x14ac:dyDescent="0.25">
      <c r="J2465" t="s">
        <v>26</v>
      </c>
      <c r="K2465">
        <v>584090</v>
      </c>
      <c r="L2465">
        <v>7016228</v>
      </c>
    </row>
    <row r="2466" spans="10:12" outlineLevel="2" x14ac:dyDescent="0.25">
      <c r="J2466" t="s">
        <v>26</v>
      </c>
      <c r="K2466">
        <v>583802</v>
      </c>
      <c r="L2466">
        <v>7016549</v>
      </c>
    </row>
    <row r="2467" spans="10:12" outlineLevel="2" x14ac:dyDescent="0.25">
      <c r="J2467" t="s">
        <v>26</v>
      </c>
      <c r="K2467">
        <v>583613</v>
      </c>
      <c r="L2467">
        <v>7016246</v>
      </c>
    </row>
    <row r="2468" spans="10:12" outlineLevel="2" x14ac:dyDescent="0.25">
      <c r="J2468" t="s">
        <v>26</v>
      </c>
      <c r="K2468">
        <v>583613</v>
      </c>
      <c r="L2468">
        <v>7016246</v>
      </c>
    </row>
    <row r="2469" spans="10:12" outlineLevel="2" x14ac:dyDescent="0.25">
      <c r="J2469" t="s">
        <v>26</v>
      </c>
      <c r="K2469">
        <v>584185</v>
      </c>
      <c r="L2469">
        <v>7016445</v>
      </c>
    </row>
    <row r="2470" spans="10:12" outlineLevel="2" x14ac:dyDescent="0.25">
      <c r="J2470" t="s">
        <v>26</v>
      </c>
      <c r="K2470">
        <v>584354</v>
      </c>
      <c r="L2470">
        <v>7016566</v>
      </c>
    </row>
    <row r="2471" spans="10:12" outlineLevel="2" x14ac:dyDescent="0.25">
      <c r="J2471" t="s">
        <v>26</v>
      </c>
      <c r="K2471">
        <v>584185</v>
      </c>
      <c r="L2471">
        <v>7016445</v>
      </c>
    </row>
    <row r="2472" spans="10:12" outlineLevel="2" x14ac:dyDescent="0.25">
      <c r="J2472" t="s">
        <v>26</v>
      </c>
      <c r="K2472">
        <v>583802</v>
      </c>
      <c r="L2472">
        <v>7016549</v>
      </c>
    </row>
    <row r="2473" spans="10:12" outlineLevel="2" x14ac:dyDescent="0.25">
      <c r="J2473" t="s">
        <v>26</v>
      </c>
      <c r="K2473">
        <v>583749</v>
      </c>
      <c r="L2473">
        <v>7016334</v>
      </c>
    </row>
    <row r="2474" spans="10:12" outlineLevel="2" x14ac:dyDescent="0.25">
      <c r="J2474" t="s">
        <v>26</v>
      </c>
      <c r="K2474">
        <v>583749</v>
      </c>
      <c r="L2474">
        <v>7016334</v>
      </c>
    </row>
    <row r="2475" spans="10:12" outlineLevel="2" x14ac:dyDescent="0.25">
      <c r="J2475" t="s">
        <v>26</v>
      </c>
      <c r="K2475">
        <v>584434</v>
      </c>
      <c r="L2475">
        <v>7016876</v>
      </c>
    </row>
    <row r="2476" spans="10:12" outlineLevel="2" x14ac:dyDescent="0.25">
      <c r="J2476" t="s">
        <v>26</v>
      </c>
      <c r="K2476">
        <v>584434</v>
      </c>
      <c r="L2476">
        <v>7016876</v>
      </c>
    </row>
    <row r="2477" spans="10:12" outlineLevel="2" x14ac:dyDescent="0.25">
      <c r="J2477" t="s">
        <v>26</v>
      </c>
      <c r="K2477">
        <v>583802</v>
      </c>
      <c r="L2477">
        <v>7016549</v>
      </c>
    </row>
    <row r="2478" spans="10:12" outlineLevel="2" x14ac:dyDescent="0.25">
      <c r="J2478" t="s">
        <v>26</v>
      </c>
      <c r="K2478">
        <v>583728</v>
      </c>
      <c r="L2478">
        <v>7016246</v>
      </c>
    </row>
    <row r="2479" spans="10:12" outlineLevel="2" x14ac:dyDescent="0.25">
      <c r="J2479" t="s">
        <v>26</v>
      </c>
      <c r="K2479">
        <v>583749</v>
      </c>
      <c r="L2479">
        <v>7016334</v>
      </c>
    </row>
    <row r="2480" spans="10:12" outlineLevel="2" x14ac:dyDescent="0.25">
      <c r="J2480" t="s">
        <v>26</v>
      </c>
      <c r="K2480">
        <v>584434</v>
      </c>
      <c r="L2480">
        <v>7016876</v>
      </c>
    </row>
    <row r="2481" spans="10:12" outlineLevel="2" x14ac:dyDescent="0.25">
      <c r="J2481" t="s">
        <v>26</v>
      </c>
      <c r="K2481">
        <v>584354</v>
      </c>
      <c r="L2481">
        <v>7016566</v>
      </c>
    </row>
    <row r="2482" spans="10:12" outlineLevel="2" x14ac:dyDescent="0.25">
      <c r="J2482" t="s">
        <v>26</v>
      </c>
      <c r="K2482">
        <v>584119</v>
      </c>
      <c r="L2482">
        <v>7016827</v>
      </c>
    </row>
    <row r="2483" spans="10:12" outlineLevel="2" x14ac:dyDescent="0.25">
      <c r="J2483" t="s">
        <v>26</v>
      </c>
      <c r="K2483">
        <v>584119</v>
      </c>
      <c r="L2483">
        <v>7016827</v>
      </c>
    </row>
    <row r="2484" spans="10:12" outlineLevel="2" x14ac:dyDescent="0.25">
      <c r="J2484" t="s">
        <v>26</v>
      </c>
      <c r="K2484">
        <v>584119</v>
      </c>
      <c r="L2484">
        <v>7016827</v>
      </c>
    </row>
    <row r="2485" spans="10:12" outlineLevel="2" x14ac:dyDescent="0.25">
      <c r="J2485" t="s">
        <v>26</v>
      </c>
      <c r="K2485">
        <v>584271</v>
      </c>
      <c r="L2485">
        <v>7016366</v>
      </c>
    </row>
    <row r="2486" spans="10:12" outlineLevel="2" x14ac:dyDescent="0.25">
      <c r="J2486" t="s">
        <v>26</v>
      </c>
      <c r="K2486">
        <v>584271</v>
      </c>
      <c r="L2486">
        <v>7016366</v>
      </c>
    </row>
    <row r="2487" spans="10:12" outlineLevel="2" x14ac:dyDescent="0.25">
      <c r="J2487" t="s">
        <v>26</v>
      </c>
      <c r="K2487">
        <v>584271</v>
      </c>
      <c r="L2487">
        <v>7016366</v>
      </c>
    </row>
    <row r="2488" spans="10:12" outlineLevel="2" x14ac:dyDescent="0.25">
      <c r="J2488" t="s">
        <v>26</v>
      </c>
      <c r="K2488">
        <v>583802</v>
      </c>
      <c r="L2488">
        <v>7016549</v>
      </c>
    </row>
    <row r="2489" spans="10:12" outlineLevel="2" x14ac:dyDescent="0.25">
      <c r="J2489" t="s">
        <v>26</v>
      </c>
      <c r="K2489">
        <v>584354</v>
      </c>
      <c r="L2489">
        <v>7016566</v>
      </c>
    </row>
    <row r="2490" spans="10:12" outlineLevel="2" x14ac:dyDescent="0.25">
      <c r="J2490" t="s">
        <v>26</v>
      </c>
      <c r="K2490">
        <v>584434</v>
      </c>
      <c r="L2490">
        <v>7016876</v>
      </c>
    </row>
    <row r="2491" spans="10:12" outlineLevel="2" x14ac:dyDescent="0.25">
      <c r="J2491" t="s">
        <v>26</v>
      </c>
      <c r="K2491">
        <v>584434</v>
      </c>
      <c r="L2491">
        <v>7016876</v>
      </c>
    </row>
    <row r="2492" spans="10:12" outlineLevel="2" x14ac:dyDescent="0.25">
      <c r="J2492" t="s">
        <v>26</v>
      </c>
      <c r="K2492">
        <v>584434</v>
      </c>
      <c r="L2492">
        <v>7016876</v>
      </c>
    </row>
    <row r="2493" spans="10:12" outlineLevel="2" x14ac:dyDescent="0.25">
      <c r="J2493" t="s">
        <v>26</v>
      </c>
      <c r="K2493">
        <v>584434</v>
      </c>
      <c r="L2493">
        <v>7016876</v>
      </c>
    </row>
    <row r="2494" spans="10:12" outlineLevel="2" x14ac:dyDescent="0.25">
      <c r="J2494" t="s">
        <v>26</v>
      </c>
      <c r="K2494">
        <v>584119</v>
      </c>
      <c r="L2494">
        <v>7016827</v>
      </c>
    </row>
    <row r="2495" spans="10:12" outlineLevel="2" x14ac:dyDescent="0.25">
      <c r="J2495" t="s">
        <v>26</v>
      </c>
      <c r="K2495">
        <v>584119</v>
      </c>
      <c r="L2495">
        <v>7016827</v>
      </c>
    </row>
    <row r="2496" spans="10:12" outlineLevel="2" x14ac:dyDescent="0.25">
      <c r="J2496" t="s">
        <v>26</v>
      </c>
      <c r="K2496">
        <v>583802</v>
      </c>
      <c r="L2496">
        <v>7016549</v>
      </c>
    </row>
    <row r="2497" spans="10:12" outlineLevel="2" x14ac:dyDescent="0.25">
      <c r="J2497" t="s">
        <v>26</v>
      </c>
      <c r="K2497">
        <v>583749</v>
      </c>
      <c r="L2497">
        <v>7016334</v>
      </c>
    </row>
    <row r="2498" spans="10:12" outlineLevel="2" x14ac:dyDescent="0.25">
      <c r="J2498" t="s">
        <v>26</v>
      </c>
      <c r="K2498">
        <v>583749</v>
      </c>
      <c r="L2498">
        <v>7016334</v>
      </c>
    </row>
    <row r="2499" spans="10:12" outlineLevel="2" x14ac:dyDescent="0.25">
      <c r="J2499" t="s">
        <v>26</v>
      </c>
      <c r="K2499">
        <v>583749</v>
      </c>
      <c r="L2499">
        <v>7016334</v>
      </c>
    </row>
    <row r="2500" spans="10:12" outlineLevel="2" x14ac:dyDescent="0.25">
      <c r="J2500" t="s">
        <v>26</v>
      </c>
      <c r="K2500">
        <v>584533</v>
      </c>
      <c r="L2500">
        <v>7016680</v>
      </c>
    </row>
    <row r="2501" spans="10:12" outlineLevel="2" x14ac:dyDescent="0.25">
      <c r="J2501" t="s">
        <v>26</v>
      </c>
      <c r="K2501">
        <v>584533</v>
      </c>
      <c r="L2501">
        <v>7016680</v>
      </c>
    </row>
    <row r="2502" spans="10:12" outlineLevel="2" x14ac:dyDescent="0.25">
      <c r="J2502" t="s">
        <v>26</v>
      </c>
      <c r="K2502">
        <v>584533</v>
      </c>
      <c r="L2502">
        <v>7016680</v>
      </c>
    </row>
    <row r="2503" spans="10:12" outlineLevel="2" x14ac:dyDescent="0.25">
      <c r="J2503" t="s">
        <v>26</v>
      </c>
      <c r="K2503">
        <v>584533</v>
      </c>
      <c r="L2503">
        <v>7016680</v>
      </c>
    </row>
    <row r="2504" spans="10:12" outlineLevel="2" x14ac:dyDescent="0.25">
      <c r="J2504" t="s">
        <v>26</v>
      </c>
      <c r="K2504">
        <v>584434</v>
      </c>
      <c r="L2504">
        <v>7016876</v>
      </c>
    </row>
    <row r="2505" spans="10:12" outlineLevel="2" x14ac:dyDescent="0.25">
      <c r="J2505" t="s">
        <v>26</v>
      </c>
      <c r="K2505">
        <v>584434</v>
      </c>
      <c r="L2505">
        <v>7016876</v>
      </c>
    </row>
    <row r="2506" spans="10:12" outlineLevel="2" x14ac:dyDescent="0.25">
      <c r="J2506" t="s">
        <v>26</v>
      </c>
      <c r="K2506">
        <v>584434</v>
      </c>
      <c r="L2506">
        <v>7016876</v>
      </c>
    </row>
    <row r="2507" spans="10:12" outlineLevel="2" x14ac:dyDescent="0.25">
      <c r="J2507" t="s">
        <v>26</v>
      </c>
      <c r="K2507">
        <v>584165</v>
      </c>
      <c r="L2507">
        <v>7017140</v>
      </c>
    </row>
    <row r="2508" spans="10:12" outlineLevel="2" x14ac:dyDescent="0.25">
      <c r="J2508" t="s">
        <v>26</v>
      </c>
      <c r="K2508">
        <v>584119</v>
      </c>
      <c r="L2508">
        <v>7016827</v>
      </c>
    </row>
    <row r="2509" spans="10:12" outlineLevel="2" x14ac:dyDescent="0.25">
      <c r="J2509" t="s">
        <v>26</v>
      </c>
      <c r="K2509">
        <v>584066</v>
      </c>
      <c r="L2509">
        <v>7017068</v>
      </c>
    </row>
    <row r="2510" spans="10:12" outlineLevel="2" x14ac:dyDescent="0.25">
      <c r="J2510" t="s">
        <v>26</v>
      </c>
      <c r="K2510">
        <v>584066</v>
      </c>
      <c r="L2510">
        <v>7017068</v>
      </c>
    </row>
    <row r="2511" spans="10:12" outlineLevel="2" x14ac:dyDescent="0.25">
      <c r="J2511" t="s">
        <v>26</v>
      </c>
      <c r="K2511">
        <v>584238</v>
      </c>
      <c r="L2511">
        <v>7017263</v>
      </c>
    </row>
    <row r="2512" spans="10:12" outlineLevel="2" x14ac:dyDescent="0.25">
      <c r="J2512" t="s">
        <v>26</v>
      </c>
      <c r="K2512">
        <v>584119</v>
      </c>
      <c r="L2512">
        <v>7016827</v>
      </c>
    </row>
    <row r="2513" spans="10:12" outlineLevel="2" x14ac:dyDescent="0.25">
      <c r="J2513" t="s">
        <v>26</v>
      </c>
      <c r="K2513">
        <v>583749</v>
      </c>
      <c r="L2513">
        <v>7016334</v>
      </c>
    </row>
    <row r="2514" spans="10:12" outlineLevel="2" x14ac:dyDescent="0.25">
      <c r="J2514" t="s">
        <v>26</v>
      </c>
      <c r="K2514">
        <v>584129</v>
      </c>
      <c r="L2514">
        <v>7016912</v>
      </c>
    </row>
    <row r="2515" spans="10:12" outlineLevel="2" x14ac:dyDescent="0.25">
      <c r="J2515" t="s">
        <v>26</v>
      </c>
      <c r="K2515">
        <v>584129</v>
      </c>
      <c r="L2515">
        <v>7016912</v>
      </c>
    </row>
    <row r="2516" spans="10:12" outlineLevel="2" x14ac:dyDescent="0.25">
      <c r="J2516" t="s">
        <v>26</v>
      </c>
      <c r="K2516">
        <v>584129</v>
      </c>
      <c r="L2516">
        <v>7016912</v>
      </c>
    </row>
    <row r="2517" spans="10:12" outlineLevel="2" x14ac:dyDescent="0.25">
      <c r="J2517" t="s">
        <v>26</v>
      </c>
      <c r="K2517">
        <v>584165</v>
      </c>
      <c r="L2517">
        <v>7017140</v>
      </c>
    </row>
    <row r="2518" spans="10:12" outlineLevel="2" x14ac:dyDescent="0.25">
      <c r="J2518" t="s">
        <v>26</v>
      </c>
      <c r="K2518">
        <v>584165</v>
      </c>
      <c r="L2518">
        <v>7017140</v>
      </c>
    </row>
    <row r="2519" spans="10:12" outlineLevel="2" x14ac:dyDescent="0.25">
      <c r="J2519" t="s">
        <v>26</v>
      </c>
      <c r="K2519">
        <v>583936</v>
      </c>
      <c r="L2519">
        <v>7017171</v>
      </c>
    </row>
    <row r="2520" spans="10:12" outlineLevel="2" x14ac:dyDescent="0.25">
      <c r="J2520" t="s">
        <v>26</v>
      </c>
      <c r="K2520">
        <v>584165</v>
      </c>
      <c r="L2520">
        <v>7017140</v>
      </c>
    </row>
    <row r="2521" spans="10:12" outlineLevel="2" x14ac:dyDescent="0.25">
      <c r="J2521" t="s">
        <v>26</v>
      </c>
      <c r="K2521">
        <v>583936</v>
      </c>
      <c r="L2521">
        <v>7017171</v>
      </c>
    </row>
    <row r="2522" spans="10:12" outlineLevel="2" x14ac:dyDescent="0.25">
      <c r="J2522" t="s">
        <v>26</v>
      </c>
      <c r="K2522">
        <v>584129</v>
      </c>
      <c r="L2522">
        <v>7016912</v>
      </c>
    </row>
    <row r="2523" spans="10:12" outlineLevel="2" x14ac:dyDescent="0.25">
      <c r="J2523" t="s">
        <v>26</v>
      </c>
      <c r="K2523">
        <v>583936</v>
      </c>
      <c r="L2523">
        <v>7017171</v>
      </c>
    </row>
    <row r="2524" spans="10:12" outlineLevel="2" x14ac:dyDescent="0.25">
      <c r="J2524" t="s">
        <v>26</v>
      </c>
      <c r="K2524">
        <v>584066</v>
      </c>
      <c r="L2524">
        <v>7017068</v>
      </c>
    </row>
    <row r="2525" spans="10:12" outlineLevel="2" x14ac:dyDescent="0.25">
      <c r="J2525" t="s">
        <v>26</v>
      </c>
      <c r="K2525">
        <v>584534</v>
      </c>
      <c r="L2525">
        <v>7016701</v>
      </c>
    </row>
    <row r="2526" spans="10:12" outlineLevel="2" x14ac:dyDescent="0.25">
      <c r="J2526" t="s">
        <v>26</v>
      </c>
      <c r="K2526">
        <v>584534</v>
      </c>
      <c r="L2526">
        <v>7016701</v>
      </c>
    </row>
    <row r="2527" spans="10:12" outlineLevel="2" x14ac:dyDescent="0.25">
      <c r="J2527" t="s">
        <v>26</v>
      </c>
      <c r="K2527">
        <v>584534</v>
      </c>
      <c r="L2527">
        <v>7016701</v>
      </c>
    </row>
    <row r="2528" spans="10:12" outlineLevel="2" x14ac:dyDescent="0.25">
      <c r="J2528" t="s">
        <v>26</v>
      </c>
      <c r="K2528">
        <v>584066</v>
      </c>
      <c r="L2528">
        <v>7017068</v>
      </c>
    </row>
    <row r="2529" spans="10:12" outlineLevel="2" x14ac:dyDescent="0.25">
      <c r="J2529" t="s">
        <v>26</v>
      </c>
      <c r="K2529">
        <v>584534</v>
      </c>
      <c r="L2529">
        <v>7016701</v>
      </c>
    </row>
    <row r="2530" spans="10:12" outlineLevel="2" x14ac:dyDescent="0.25">
      <c r="J2530" t="s">
        <v>26</v>
      </c>
      <c r="K2530">
        <v>584534</v>
      </c>
      <c r="L2530">
        <v>7016701</v>
      </c>
    </row>
    <row r="2531" spans="10:12" outlineLevel="2" x14ac:dyDescent="0.25">
      <c r="J2531" t="s">
        <v>26</v>
      </c>
      <c r="K2531">
        <v>583936</v>
      </c>
      <c r="L2531">
        <v>7017171</v>
      </c>
    </row>
    <row r="2532" spans="10:12" outlineLevel="2" x14ac:dyDescent="0.25">
      <c r="J2532" t="s">
        <v>26</v>
      </c>
      <c r="K2532">
        <v>583936</v>
      </c>
      <c r="L2532">
        <v>7017171</v>
      </c>
    </row>
    <row r="2533" spans="10:12" outlineLevel="2" x14ac:dyDescent="0.25">
      <c r="J2533" t="s">
        <v>26</v>
      </c>
      <c r="K2533">
        <v>583880</v>
      </c>
      <c r="L2533">
        <v>7016502</v>
      </c>
    </row>
    <row r="2534" spans="10:12" outlineLevel="2" x14ac:dyDescent="0.25">
      <c r="J2534" t="s">
        <v>26</v>
      </c>
      <c r="K2534">
        <v>583880</v>
      </c>
      <c r="L2534">
        <v>7016502</v>
      </c>
    </row>
    <row r="2535" spans="10:12" outlineLevel="2" x14ac:dyDescent="0.25">
      <c r="J2535" t="s">
        <v>26</v>
      </c>
      <c r="K2535">
        <v>584043</v>
      </c>
      <c r="L2535">
        <v>7016961</v>
      </c>
    </row>
    <row r="2536" spans="10:12" outlineLevel="2" x14ac:dyDescent="0.25">
      <c r="J2536" t="s">
        <v>26</v>
      </c>
      <c r="K2536">
        <v>583990</v>
      </c>
      <c r="L2536">
        <v>7016811</v>
      </c>
    </row>
    <row r="2537" spans="10:12" outlineLevel="2" x14ac:dyDescent="0.25">
      <c r="J2537" t="s">
        <v>26</v>
      </c>
      <c r="K2537">
        <v>583936</v>
      </c>
      <c r="L2537">
        <v>7017171</v>
      </c>
    </row>
    <row r="2538" spans="10:12" outlineLevel="2" x14ac:dyDescent="0.25">
      <c r="J2538" t="s">
        <v>26</v>
      </c>
      <c r="K2538">
        <v>584129</v>
      </c>
      <c r="L2538">
        <v>7016912</v>
      </c>
    </row>
    <row r="2539" spans="10:12" outlineLevel="2" x14ac:dyDescent="0.25">
      <c r="J2539" t="s">
        <v>26</v>
      </c>
      <c r="K2539">
        <v>584129</v>
      </c>
      <c r="L2539">
        <v>7016912</v>
      </c>
    </row>
    <row r="2540" spans="10:12" outlineLevel="2" x14ac:dyDescent="0.25">
      <c r="J2540" t="s">
        <v>26</v>
      </c>
      <c r="K2540">
        <v>584090</v>
      </c>
      <c r="L2540">
        <v>7016228</v>
      </c>
    </row>
    <row r="2541" spans="10:12" outlineLevel="2" x14ac:dyDescent="0.25">
      <c r="J2541" t="s">
        <v>26</v>
      </c>
      <c r="K2541">
        <v>584090</v>
      </c>
      <c r="L2541">
        <v>7016228</v>
      </c>
    </row>
    <row r="2542" spans="10:12" outlineLevel="2" x14ac:dyDescent="0.25">
      <c r="J2542" t="s">
        <v>26</v>
      </c>
      <c r="K2542">
        <v>584090</v>
      </c>
      <c r="L2542">
        <v>7016228</v>
      </c>
    </row>
    <row r="2543" spans="10:12" outlineLevel="2" x14ac:dyDescent="0.25">
      <c r="J2543" t="s">
        <v>26</v>
      </c>
      <c r="K2543">
        <v>584066</v>
      </c>
      <c r="L2543">
        <v>7017068</v>
      </c>
    </row>
    <row r="2544" spans="10:12" outlineLevel="2" x14ac:dyDescent="0.25">
      <c r="J2544" t="s">
        <v>26</v>
      </c>
      <c r="K2544">
        <v>584129</v>
      </c>
      <c r="L2544">
        <v>7016912</v>
      </c>
    </row>
    <row r="2545" spans="9:12" outlineLevel="2" x14ac:dyDescent="0.25">
      <c r="J2545" t="s">
        <v>26</v>
      </c>
      <c r="K2545">
        <v>583936</v>
      </c>
      <c r="L2545">
        <v>7017171</v>
      </c>
    </row>
    <row r="2546" spans="9:12" outlineLevel="2" x14ac:dyDescent="0.25">
      <c r="J2546" t="s">
        <v>26</v>
      </c>
      <c r="K2546">
        <v>584224</v>
      </c>
      <c r="L2546">
        <v>7017209</v>
      </c>
    </row>
    <row r="2547" spans="9:12" outlineLevel="2" x14ac:dyDescent="0.25">
      <c r="J2547" t="s">
        <v>26</v>
      </c>
      <c r="K2547">
        <v>583936</v>
      </c>
      <c r="L2547">
        <v>7017171</v>
      </c>
    </row>
    <row r="2548" spans="9:12" outlineLevel="2" x14ac:dyDescent="0.25">
      <c r="J2548" t="s">
        <v>26</v>
      </c>
      <c r="K2548">
        <v>583749</v>
      </c>
      <c r="L2548">
        <v>7016334</v>
      </c>
    </row>
    <row r="2549" spans="9:12" outlineLevel="2" x14ac:dyDescent="0.25">
      <c r="J2549" t="s">
        <v>26</v>
      </c>
      <c r="K2549">
        <v>584629</v>
      </c>
      <c r="L2549">
        <v>7016842</v>
      </c>
    </row>
    <row r="2550" spans="9:12" outlineLevel="2" x14ac:dyDescent="0.25">
      <c r="J2550" t="s">
        <v>26</v>
      </c>
      <c r="K2550">
        <v>584185</v>
      </c>
      <c r="L2550">
        <v>7016445</v>
      </c>
    </row>
    <row r="2551" spans="9:12" outlineLevel="2" x14ac:dyDescent="0.25">
      <c r="J2551" t="s">
        <v>26</v>
      </c>
      <c r="K2551">
        <v>584113</v>
      </c>
      <c r="L2551">
        <v>7016696</v>
      </c>
    </row>
    <row r="2552" spans="9:12" outlineLevel="2" x14ac:dyDescent="0.25">
      <c r="J2552" t="s">
        <v>26</v>
      </c>
      <c r="K2552">
        <v>584165</v>
      </c>
      <c r="L2552">
        <v>7017140</v>
      </c>
    </row>
    <row r="2553" spans="9:12" outlineLevel="2" x14ac:dyDescent="0.25">
      <c r="J2553" t="s">
        <v>26</v>
      </c>
      <c r="K2553">
        <v>583572</v>
      </c>
      <c r="L2553">
        <v>7016184</v>
      </c>
    </row>
    <row r="2554" spans="9:12" outlineLevel="2" x14ac:dyDescent="0.25">
      <c r="J2554" t="s">
        <v>26</v>
      </c>
      <c r="K2554">
        <v>583651</v>
      </c>
      <c r="L2554">
        <v>7016504</v>
      </c>
    </row>
    <row r="2555" spans="9:12" outlineLevel="2" x14ac:dyDescent="0.25">
      <c r="J2555" t="s">
        <v>26</v>
      </c>
      <c r="K2555">
        <v>584026</v>
      </c>
      <c r="L2555">
        <v>7017088</v>
      </c>
    </row>
    <row r="2556" spans="9:12" outlineLevel="2" x14ac:dyDescent="0.25">
      <c r="J2556" t="s">
        <v>26</v>
      </c>
      <c r="K2556">
        <v>584090</v>
      </c>
      <c r="L2556">
        <v>7016228</v>
      </c>
    </row>
    <row r="2557" spans="9:12" outlineLevel="2" x14ac:dyDescent="0.25">
      <c r="J2557" t="s">
        <v>26</v>
      </c>
      <c r="K2557">
        <v>584196</v>
      </c>
      <c r="L2557">
        <v>7016633</v>
      </c>
    </row>
    <row r="2558" spans="9:12" outlineLevel="1" x14ac:dyDescent="0.25">
      <c r="I2558" s="5" t="s">
        <v>62</v>
      </c>
      <c r="J2558">
        <f>SUBTOTAL(3,J2302:J2557)</f>
        <v>256</v>
      </c>
    </row>
    <row r="2559" spans="9:12" outlineLevel="2" x14ac:dyDescent="0.25">
      <c r="J2559" s="19" t="s">
        <v>27</v>
      </c>
      <c r="K2559" s="19">
        <v>584026</v>
      </c>
      <c r="L2559" s="19">
        <v>7017088</v>
      </c>
    </row>
    <row r="2560" spans="9:12" outlineLevel="2" x14ac:dyDescent="0.25">
      <c r="J2560" s="19" t="s">
        <v>27</v>
      </c>
      <c r="K2560" s="19">
        <v>583530</v>
      </c>
      <c r="L2560" s="19">
        <v>7016476</v>
      </c>
    </row>
    <row r="2561" spans="10:12" outlineLevel="2" x14ac:dyDescent="0.25">
      <c r="J2561" s="19" t="s">
        <v>27</v>
      </c>
      <c r="K2561" s="19">
        <v>583510</v>
      </c>
      <c r="L2561" s="19">
        <v>7016188</v>
      </c>
    </row>
    <row r="2562" spans="10:12" outlineLevel="2" x14ac:dyDescent="0.25">
      <c r="J2562" s="19" t="s">
        <v>27</v>
      </c>
      <c r="K2562" s="19">
        <v>583344</v>
      </c>
      <c r="L2562" s="19">
        <v>7016200</v>
      </c>
    </row>
    <row r="2563" spans="10:12" outlineLevel="2" x14ac:dyDescent="0.25">
      <c r="J2563" s="19" t="s">
        <v>27</v>
      </c>
      <c r="K2563" s="19">
        <v>585528</v>
      </c>
      <c r="L2563" s="19">
        <v>7016999</v>
      </c>
    </row>
    <row r="2564" spans="10:12" outlineLevel="2" x14ac:dyDescent="0.25">
      <c r="J2564" s="19" t="s">
        <v>27</v>
      </c>
      <c r="K2564" s="19">
        <v>583685</v>
      </c>
      <c r="L2564" s="19">
        <v>7016745</v>
      </c>
    </row>
    <row r="2565" spans="10:12" outlineLevel="2" x14ac:dyDescent="0.25">
      <c r="J2565" s="19" t="s">
        <v>27</v>
      </c>
      <c r="K2565" s="19">
        <v>583685</v>
      </c>
      <c r="L2565" s="19">
        <v>7016745</v>
      </c>
    </row>
    <row r="2566" spans="10:12" outlineLevel="2" x14ac:dyDescent="0.25">
      <c r="J2566" s="19" t="s">
        <v>27</v>
      </c>
      <c r="K2566" s="19">
        <v>583685</v>
      </c>
      <c r="L2566" s="19">
        <v>7016745</v>
      </c>
    </row>
    <row r="2567" spans="10:12" outlineLevel="2" x14ac:dyDescent="0.25">
      <c r="J2567" s="19" t="s">
        <v>27</v>
      </c>
      <c r="K2567" s="19">
        <v>584138</v>
      </c>
      <c r="L2567" s="19">
        <v>7016911</v>
      </c>
    </row>
    <row r="2568" spans="10:12" outlineLevel="2" x14ac:dyDescent="0.25">
      <c r="J2568" s="19" t="s">
        <v>27</v>
      </c>
      <c r="K2568" s="19">
        <v>583802</v>
      </c>
      <c r="L2568" s="19">
        <v>7016549</v>
      </c>
    </row>
    <row r="2569" spans="10:12" outlineLevel="2" x14ac:dyDescent="0.25">
      <c r="J2569" s="19" t="s">
        <v>27</v>
      </c>
      <c r="K2569" s="19">
        <v>584138</v>
      </c>
      <c r="L2569" s="19">
        <v>7016911</v>
      </c>
    </row>
    <row r="2570" spans="10:12" outlineLevel="2" x14ac:dyDescent="0.25">
      <c r="J2570" s="19" t="s">
        <v>27</v>
      </c>
      <c r="K2570" s="19">
        <v>585148</v>
      </c>
      <c r="L2570" s="19">
        <v>7016344</v>
      </c>
    </row>
    <row r="2571" spans="10:12" outlineLevel="2" x14ac:dyDescent="0.25">
      <c r="J2571" s="19" t="s">
        <v>27</v>
      </c>
      <c r="K2571" s="19">
        <v>584810</v>
      </c>
      <c r="L2571" s="19">
        <v>7016807</v>
      </c>
    </row>
    <row r="2572" spans="10:12" outlineLevel="2" x14ac:dyDescent="0.25">
      <c r="J2572" s="19" t="s">
        <v>27</v>
      </c>
      <c r="K2572" s="19">
        <v>584138</v>
      </c>
      <c r="L2572" s="19">
        <v>7016911</v>
      </c>
    </row>
    <row r="2573" spans="10:12" outlineLevel="2" x14ac:dyDescent="0.25">
      <c r="J2573" s="19" t="s">
        <v>27</v>
      </c>
      <c r="K2573" s="19">
        <v>584138</v>
      </c>
      <c r="L2573" s="19">
        <v>7016911</v>
      </c>
    </row>
    <row r="2574" spans="10:12" outlineLevel="2" x14ac:dyDescent="0.25">
      <c r="J2574" s="19" t="s">
        <v>27</v>
      </c>
      <c r="K2574" s="19">
        <v>584138</v>
      </c>
      <c r="L2574" s="19">
        <v>7016911</v>
      </c>
    </row>
    <row r="2575" spans="10:12" outlineLevel="2" x14ac:dyDescent="0.25">
      <c r="J2575" s="19" t="s">
        <v>27</v>
      </c>
      <c r="K2575" s="19">
        <v>584138</v>
      </c>
      <c r="L2575" s="19">
        <v>7016911</v>
      </c>
    </row>
    <row r="2576" spans="10:12" outlineLevel="2" x14ac:dyDescent="0.25">
      <c r="J2576" s="19" t="s">
        <v>27</v>
      </c>
      <c r="K2576" s="19">
        <v>584138</v>
      </c>
      <c r="L2576" s="19">
        <v>7016911</v>
      </c>
    </row>
    <row r="2577" spans="10:12" outlineLevel="2" x14ac:dyDescent="0.25">
      <c r="J2577" s="19" t="s">
        <v>27</v>
      </c>
      <c r="K2577" s="19">
        <v>584238</v>
      </c>
      <c r="L2577" s="19">
        <v>7017263</v>
      </c>
    </row>
    <row r="2578" spans="10:12" outlineLevel="2" x14ac:dyDescent="0.25">
      <c r="J2578" s="19" t="s">
        <v>27</v>
      </c>
      <c r="K2578" s="19">
        <v>584238</v>
      </c>
      <c r="L2578" s="19">
        <v>7017263</v>
      </c>
    </row>
    <row r="2579" spans="10:12" outlineLevel="2" x14ac:dyDescent="0.25">
      <c r="J2579" s="19" t="s">
        <v>27</v>
      </c>
      <c r="K2579" s="19">
        <v>584238</v>
      </c>
      <c r="L2579" s="19">
        <v>7017263</v>
      </c>
    </row>
    <row r="2580" spans="10:12" outlineLevel="2" x14ac:dyDescent="0.25">
      <c r="J2580" s="19" t="s">
        <v>27</v>
      </c>
      <c r="K2580" s="19">
        <v>584238</v>
      </c>
      <c r="L2580" s="19">
        <v>7017263</v>
      </c>
    </row>
    <row r="2581" spans="10:12" outlineLevel="2" x14ac:dyDescent="0.25">
      <c r="J2581" s="19" t="s">
        <v>27</v>
      </c>
      <c r="K2581" s="19">
        <v>584238</v>
      </c>
      <c r="L2581" s="19">
        <v>7017263</v>
      </c>
    </row>
    <row r="2582" spans="10:12" outlineLevel="2" x14ac:dyDescent="0.25">
      <c r="J2582" s="19" t="s">
        <v>27</v>
      </c>
      <c r="K2582" s="19">
        <v>584238</v>
      </c>
      <c r="L2582" s="19">
        <v>7017263</v>
      </c>
    </row>
    <row r="2583" spans="10:12" outlineLevel="2" x14ac:dyDescent="0.25">
      <c r="J2583" s="19" t="s">
        <v>27</v>
      </c>
      <c r="K2583" s="19">
        <v>584810</v>
      </c>
      <c r="L2583" s="19">
        <v>7016807</v>
      </c>
    </row>
    <row r="2584" spans="10:12" outlineLevel="2" x14ac:dyDescent="0.25">
      <c r="J2584" s="19" t="s">
        <v>27</v>
      </c>
      <c r="K2584" s="19">
        <v>584138</v>
      </c>
      <c r="L2584" s="19">
        <v>7016911</v>
      </c>
    </row>
    <row r="2585" spans="10:12" outlineLevel="2" x14ac:dyDescent="0.25">
      <c r="J2585" s="19" t="s">
        <v>27</v>
      </c>
      <c r="K2585" s="19">
        <v>584138</v>
      </c>
      <c r="L2585" s="19">
        <v>7016911</v>
      </c>
    </row>
    <row r="2586" spans="10:12" outlineLevel="2" x14ac:dyDescent="0.25">
      <c r="J2586" s="19" t="s">
        <v>27</v>
      </c>
      <c r="K2586" s="19">
        <v>584138</v>
      </c>
      <c r="L2586" s="19">
        <v>7016911</v>
      </c>
    </row>
    <row r="2587" spans="10:12" outlineLevel="2" x14ac:dyDescent="0.25">
      <c r="J2587" s="19" t="s">
        <v>27</v>
      </c>
      <c r="K2587" s="19">
        <v>584138</v>
      </c>
      <c r="L2587" s="19">
        <v>7016911</v>
      </c>
    </row>
    <row r="2588" spans="10:12" outlineLevel="2" x14ac:dyDescent="0.25">
      <c r="J2588" s="19" t="s">
        <v>27</v>
      </c>
      <c r="K2588" s="19">
        <v>584138</v>
      </c>
      <c r="L2588" s="19">
        <v>7016911</v>
      </c>
    </row>
    <row r="2589" spans="10:12" outlineLevel="2" x14ac:dyDescent="0.25">
      <c r="J2589" s="19" t="s">
        <v>27</v>
      </c>
      <c r="K2589" s="19">
        <v>584011</v>
      </c>
      <c r="L2589" s="19">
        <v>7017077</v>
      </c>
    </row>
    <row r="2590" spans="10:12" outlineLevel="2" x14ac:dyDescent="0.25">
      <c r="J2590" s="19" t="s">
        <v>27</v>
      </c>
      <c r="K2590" s="19">
        <v>584011</v>
      </c>
      <c r="L2590" s="19">
        <v>7017077</v>
      </c>
    </row>
    <row r="2591" spans="10:12" outlineLevel="2" x14ac:dyDescent="0.25">
      <c r="J2591" s="19" t="s">
        <v>27</v>
      </c>
      <c r="K2591" s="19">
        <v>584011</v>
      </c>
      <c r="L2591" s="19">
        <v>7017077</v>
      </c>
    </row>
    <row r="2592" spans="10:12" outlineLevel="2" x14ac:dyDescent="0.25">
      <c r="J2592" s="19" t="s">
        <v>27</v>
      </c>
      <c r="K2592" s="19">
        <v>584011</v>
      </c>
      <c r="L2592" s="19">
        <v>7017077</v>
      </c>
    </row>
    <row r="2593" spans="10:12" outlineLevel="2" x14ac:dyDescent="0.25">
      <c r="J2593" s="19" t="s">
        <v>27</v>
      </c>
      <c r="K2593" s="19">
        <v>583936</v>
      </c>
      <c r="L2593" s="19">
        <v>7017171</v>
      </c>
    </row>
    <row r="2594" spans="10:12" outlineLevel="2" x14ac:dyDescent="0.25">
      <c r="J2594" s="19" t="s">
        <v>27</v>
      </c>
      <c r="K2594" s="19">
        <v>584238</v>
      </c>
      <c r="L2594" s="19">
        <v>7017263</v>
      </c>
    </row>
    <row r="2595" spans="10:12" outlineLevel="2" x14ac:dyDescent="0.25">
      <c r="J2595" s="19" t="s">
        <v>27</v>
      </c>
      <c r="K2595" s="19">
        <v>584011</v>
      </c>
      <c r="L2595" s="19">
        <v>7017077</v>
      </c>
    </row>
    <row r="2596" spans="10:12" outlineLevel="2" x14ac:dyDescent="0.25">
      <c r="J2596" s="19" t="s">
        <v>27</v>
      </c>
      <c r="K2596" s="19">
        <v>584011</v>
      </c>
      <c r="L2596" s="19">
        <v>7017077</v>
      </c>
    </row>
    <row r="2597" spans="10:12" outlineLevel="2" x14ac:dyDescent="0.25">
      <c r="J2597" s="19" t="s">
        <v>27</v>
      </c>
      <c r="K2597" s="19">
        <v>583936</v>
      </c>
      <c r="L2597" s="19">
        <v>7017171</v>
      </c>
    </row>
    <row r="2598" spans="10:12" outlineLevel="2" x14ac:dyDescent="0.25">
      <c r="J2598" s="19" t="s">
        <v>27</v>
      </c>
      <c r="K2598" s="19">
        <v>583936</v>
      </c>
      <c r="L2598" s="19">
        <v>7017171</v>
      </c>
    </row>
    <row r="2599" spans="10:12" outlineLevel="2" x14ac:dyDescent="0.25">
      <c r="J2599" s="19" t="s">
        <v>27</v>
      </c>
      <c r="K2599" s="19">
        <v>584011</v>
      </c>
      <c r="L2599" s="19">
        <v>7017077</v>
      </c>
    </row>
    <row r="2600" spans="10:12" outlineLevel="2" x14ac:dyDescent="0.25">
      <c r="J2600" s="19" t="s">
        <v>27</v>
      </c>
      <c r="K2600" s="19">
        <v>584011</v>
      </c>
      <c r="L2600" s="19">
        <v>7017077</v>
      </c>
    </row>
    <row r="2601" spans="10:12" outlineLevel="2" x14ac:dyDescent="0.25">
      <c r="J2601" s="19" t="s">
        <v>27</v>
      </c>
      <c r="K2601" s="19">
        <v>584011</v>
      </c>
      <c r="L2601" s="19">
        <v>7017077</v>
      </c>
    </row>
    <row r="2602" spans="10:12" outlineLevel="2" x14ac:dyDescent="0.25">
      <c r="J2602" s="19" t="s">
        <v>27</v>
      </c>
      <c r="K2602" s="19">
        <v>584206</v>
      </c>
      <c r="L2602" s="19">
        <v>7017110</v>
      </c>
    </row>
    <row r="2603" spans="10:12" outlineLevel="2" x14ac:dyDescent="0.25">
      <c r="J2603" s="19" t="s">
        <v>27</v>
      </c>
      <c r="K2603" s="19">
        <v>584011</v>
      </c>
      <c r="L2603" s="19">
        <v>7017077</v>
      </c>
    </row>
    <row r="2604" spans="10:12" outlineLevel="2" x14ac:dyDescent="0.25">
      <c r="J2604" s="19" t="s">
        <v>27</v>
      </c>
      <c r="K2604" s="19">
        <v>583936</v>
      </c>
      <c r="L2604" s="19">
        <v>7017171</v>
      </c>
    </row>
    <row r="2605" spans="10:12" outlineLevel="2" x14ac:dyDescent="0.25">
      <c r="J2605" s="19" t="s">
        <v>27</v>
      </c>
      <c r="K2605" s="19">
        <v>584127</v>
      </c>
      <c r="L2605" s="19">
        <v>7016842</v>
      </c>
    </row>
    <row r="2606" spans="10:12" outlineLevel="2" x14ac:dyDescent="0.25">
      <c r="J2606" s="19" t="s">
        <v>27</v>
      </c>
      <c r="K2606" s="19">
        <v>583936</v>
      </c>
      <c r="L2606" s="19">
        <v>7017171</v>
      </c>
    </row>
    <row r="2607" spans="10:12" outlineLevel="2" x14ac:dyDescent="0.25">
      <c r="J2607" s="19" t="s">
        <v>27</v>
      </c>
      <c r="K2607" s="19">
        <v>583568</v>
      </c>
      <c r="L2607" s="19">
        <v>7016858</v>
      </c>
    </row>
    <row r="2608" spans="10:12" outlineLevel="2" x14ac:dyDescent="0.25">
      <c r="J2608" s="19" t="s">
        <v>27</v>
      </c>
      <c r="K2608" s="19">
        <v>584011</v>
      </c>
      <c r="L2608" s="19">
        <v>7017077</v>
      </c>
    </row>
    <row r="2609" spans="10:12" outlineLevel="2" x14ac:dyDescent="0.25">
      <c r="J2609" s="19" t="s">
        <v>27</v>
      </c>
      <c r="K2609" s="19">
        <v>584011</v>
      </c>
      <c r="L2609" s="19">
        <v>7017077</v>
      </c>
    </row>
    <row r="2610" spans="10:12" outlineLevel="2" x14ac:dyDescent="0.25">
      <c r="J2610" s="19" t="s">
        <v>27</v>
      </c>
      <c r="K2610" s="19">
        <v>584011</v>
      </c>
      <c r="L2610" s="19">
        <v>7017077</v>
      </c>
    </row>
    <row r="2611" spans="10:12" outlineLevel="2" x14ac:dyDescent="0.25">
      <c r="J2611" s="19" t="s">
        <v>27</v>
      </c>
      <c r="K2611" s="19">
        <v>583802</v>
      </c>
      <c r="L2611" s="19">
        <v>7016549</v>
      </c>
    </row>
    <row r="2612" spans="10:12" outlineLevel="2" x14ac:dyDescent="0.25">
      <c r="J2612" s="19" t="s">
        <v>27</v>
      </c>
      <c r="K2612" s="19">
        <v>584066</v>
      </c>
      <c r="L2612" s="19">
        <v>7017068</v>
      </c>
    </row>
    <row r="2613" spans="10:12" outlineLevel="2" x14ac:dyDescent="0.25">
      <c r="J2613" s="19" t="s">
        <v>27</v>
      </c>
      <c r="K2613" s="19">
        <v>583802</v>
      </c>
      <c r="L2613" s="19">
        <v>7016549</v>
      </c>
    </row>
    <row r="2614" spans="10:12" outlineLevel="2" x14ac:dyDescent="0.25">
      <c r="J2614" s="19" t="s">
        <v>27</v>
      </c>
      <c r="K2614" s="19">
        <v>583622</v>
      </c>
      <c r="L2614" s="19">
        <v>7016223</v>
      </c>
    </row>
    <row r="2615" spans="10:12" outlineLevel="2" x14ac:dyDescent="0.25">
      <c r="J2615" s="19" t="s">
        <v>27</v>
      </c>
      <c r="K2615" s="19">
        <v>585532</v>
      </c>
      <c r="L2615" s="19">
        <v>7017041</v>
      </c>
    </row>
    <row r="2616" spans="10:12" outlineLevel="2" x14ac:dyDescent="0.25">
      <c r="J2616" s="19" t="s">
        <v>27</v>
      </c>
      <c r="K2616" s="19">
        <v>585017</v>
      </c>
      <c r="L2616" s="19">
        <v>7016410</v>
      </c>
    </row>
    <row r="2617" spans="10:12" outlineLevel="2" x14ac:dyDescent="0.25">
      <c r="J2617" s="19" t="s">
        <v>27</v>
      </c>
      <c r="K2617" s="19">
        <v>584011</v>
      </c>
      <c r="L2617" s="19">
        <v>7017077</v>
      </c>
    </row>
    <row r="2618" spans="10:12" outlineLevel="2" x14ac:dyDescent="0.25">
      <c r="J2618" s="19" t="s">
        <v>27</v>
      </c>
      <c r="K2618" s="19">
        <v>584011</v>
      </c>
      <c r="L2618" s="19">
        <v>7017077</v>
      </c>
    </row>
    <row r="2619" spans="10:12" outlineLevel="2" x14ac:dyDescent="0.25">
      <c r="J2619" s="19" t="s">
        <v>27</v>
      </c>
      <c r="K2619" s="19">
        <v>583901</v>
      </c>
      <c r="L2619" s="19">
        <v>7016941</v>
      </c>
    </row>
    <row r="2620" spans="10:12" outlineLevel="2" x14ac:dyDescent="0.25">
      <c r="J2620" s="19" t="s">
        <v>27</v>
      </c>
      <c r="K2620" s="19">
        <v>583694</v>
      </c>
      <c r="L2620" s="19">
        <v>7017059</v>
      </c>
    </row>
    <row r="2621" spans="10:12" outlineLevel="2" x14ac:dyDescent="0.25">
      <c r="J2621" s="19" t="s">
        <v>27</v>
      </c>
      <c r="K2621" s="19">
        <v>584885</v>
      </c>
      <c r="L2621" s="19">
        <v>7016443</v>
      </c>
    </row>
    <row r="2622" spans="10:12" outlineLevel="2" x14ac:dyDescent="0.25">
      <c r="J2622" s="19" t="s">
        <v>27</v>
      </c>
      <c r="K2622" s="19">
        <v>583568</v>
      </c>
      <c r="L2622" s="19">
        <v>7016858</v>
      </c>
    </row>
    <row r="2623" spans="10:12" outlineLevel="2" x14ac:dyDescent="0.25">
      <c r="J2623" s="19" t="s">
        <v>27</v>
      </c>
      <c r="K2623" s="19">
        <v>584936</v>
      </c>
      <c r="L2623" s="19">
        <v>7017032</v>
      </c>
    </row>
    <row r="2624" spans="10:12" outlineLevel="2" x14ac:dyDescent="0.25">
      <c r="J2624" s="19" t="s">
        <v>27</v>
      </c>
      <c r="K2624" s="19">
        <v>584350</v>
      </c>
      <c r="L2624" s="19">
        <v>7016240</v>
      </c>
    </row>
    <row r="2625" spans="10:12" outlineLevel="2" x14ac:dyDescent="0.25">
      <c r="J2625" s="19" t="s">
        <v>27</v>
      </c>
      <c r="K2625" s="19">
        <v>585620</v>
      </c>
      <c r="L2625" s="19">
        <v>7017128</v>
      </c>
    </row>
    <row r="2626" spans="10:12" outlineLevel="2" x14ac:dyDescent="0.25">
      <c r="J2626" s="19" t="s">
        <v>27</v>
      </c>
      <c r="K2626" s="19">
        <v>584693</v>
      </c>
      <c r="L2626" s="19">
        <v>7016018</v>
      </c>
    </row>
    <row r="2627" spans="10:12" outlineLevel="2" x14ac:dyDescent="0.25">
      <c r="J2627" s="19" t="s">
        <v>27</v>
      </c>
      <c r="K2627" s="19">
        <v>584707</v>
      </c>
      <c r="L2627" s="19">
        <v>7015721</v>
      </c>
    </row>
    <row r="2628" spans="10:12" outlineLevel="2" x14ac:dyDescent="0.25">
      <c r="J2628" s="19" t="s">
        <v>27</v>
      </c>
      <c r="K2628" s="19">
        <v>584629</v>
      </c>
      <c r="L2628" s="19">
        <v>7016842</v>
      </c>
    </row>
    <row r="2629" spans="10:12" outlineLevel="2" x14ac:dyDescent="0.25">
      <c r="J2629" s="19" t="s">
        <v>27</v>
      </c>
      <c r="K2629" s="19">
        <v>584387</v>
      </c>
      <c r="L2629" s="19">
        <v>7016589</v>
      </c>
    </row>
    <row r="2630" spans="10:12" outlineLevel="2" x14ac:dyDescent="0.25">
      <c r="J2630" s="19" t="s">
        <v>27</v>
      </c>
      <c r="K2630" s="19">
        <v>584398</v>
      </c>
      <c r="L2630" s="19">
        <v>7016086</v>
      </c>
    </row>
    <row r="2631" spans="10:12" outlineLevel="2" x14ac:dyDescent="0.25">
      <c r="J2631" s="19" t="s">
        <v>27</v>
      </c>
      <c r="K2631" s="19">
        <v>585414</v>
      </c>
      <c r="L2631" s="19">
        <v>7017074</v>
      </c>
    </row>
    <row r="2632" spans="10:12" outlineLevel="2" x14ac:dyDescent="0.25">
      <c r="J2632" s="19" t="s">
        <v>27</v>
      </c>
      <c r="K2632" s="19">
        <v>584885</v>
      </c>
      <c r="L2632" s="19">
        <v>7016443</v>
      </c>
    </row>
    <row r="2633" spans="10:12" outlineLevel="2" x14ac:dyDescent="0.25">
      <c r="J2633" s="19" t="s">
        <v>27</v>
      </c>
      <c r="K2633" s="19">
        <v>585288</v>
      </c>
      <c r="L2633" s="19">
        <v>7016983</v>
      </c>
    </row>
    <row r="2634" spans="10:12" outlineLevel="2" x14ac:dyDescent="0.25">
      <c r="J2634" s="19" t="s">
        <v>27</v>
      </c>
      <c r="K2634" s="19">
        <v>583778</v>
      </c>
      <c r="L2634" s="19">
        <v>7017338</v>
      </c>
    </row>
    <row r="2635" spans="10:12" outlineLevel="2" x14ac:dyDescent="0.25">
      <c r="J2635" s="19" t="s">
        <v>27</v>
      </c>
      <c r="K2635" s="19">
        <v>584350</v>
      </c>
      <c r="L2635" s="19">
        <v>7016240</v>
      </c>
    </row>
    <row r="2636" spans="10:12" outlineLevel="2" x14ac:dyDescent="0.25">
      <c r="J2636" s="19" t="s">
        <v>27</v>
      </c>
      <c r="K2636" s="19">
        <v>584350</v>
      </c>
      <c r="L2636" s="19">
        <v>7016240</v>
      </c>
    </row>
    <row r="2637" spans="10:12" outlineLevel="2" x14ac:dyDescent="0.25">
      <c r="J2637" s="19" t="s">
        <v>27</v>
      </c>
      <c r="K2637" s="19">
        <v>584629</v>
      </c>
      <c r="L2637" s="19">
        <v>7016842</v>
      </c>
    </row>
    <row r="2638" spans="10:12" outlineLevel="2" x14ac:dyDescent="0.25">
      <c r="J2638" s="19" t="s">
        <v>27</v>
      </c>
      <c r="K2638" s="19">
        <v>584371</v>
      </c>
      <c r="L2638" s="19">
        <v>7016151</v>
      </c>
    </row>
    <row r="2639" spans="10:12" outlineLevel="2" x14ac:dyDescent="0.25">
      <c r="J2639" s="19" t="s">
        <v>27</v>
      </c>
      <c r="K2639" s="19">
        <v>585053</v>
      </c>
      <c r="L2639" s="19">
        <v>7016920</v>
      </c>
    </row>
    <row r="2640" spans="10:12" outlineLevel="2" x14ac:dyDescent="0.25">
      <c r="J2640" s="19" t="s">
        <v>27</v>
      </c>
      <c r="K2640" s="19">
        <v>584163</v>
      </c>
      <c r="L2640" s="19">
        <v>7016107</v>
      </c>
    </row>
    <row r="2641" spans="10:12" outlineLevel="2" x14ac:dyDescent="0.25">
      <c r="J2641" s="19" t="s">
        <v>27</v>
      </c>
      <c r="K2641" s="19">
        <v>584371</v>
      </c>
      <c r="L2641" s="19">
        <v>7016151</v>
      </c>
    </row>
    <row r="2642" spans="10:12" outlineLevel="2" x14ac:dyDescent="0.25">
      <c r="J2642" s="19" t="s">
        <v>27</v>
      </c>
      <c r="K2642" s="19">
        <v>584533</v>
      </c>
      <c r="L2642" s="19">
        <v>7016680</v>
      </c>
    </row>
    <row r="2643" spans="10:12" outlineLevel="2" x14ac:dyDescent="0.25">
      <c r="J2643" s="19" t="s">
        <v>27</v>
      </c>
      <c r="K2643" s="19">
        <v>585005</v>
      </c>
      <c r="L2643" s="19">
        <v>7016933</v>
      </c>
    </row>
    <row r="2644" spans="10:12" outlineLevel="2" x14ac:dyDescent="0.25">
      <c r="J2644" s="19" t="s">
        <v>27</v>
      </c>
      <c r="K2644" s="19">
        <v>585160</v>
      </c>
      <c r="L2644" s="19">
        <v>7016486</v>
      </c>
    </row>
    <row r="2645" spans="10:12" outlineLevel="2" x14ac:dyDescent="0.25">
      <c r="J2645" s="19" t="s">
        <v>27</v>
      </c>
      <c r="K2645" s="19">
        <v>584371</v>
      </c>
      <c r="L2645" s="19">
        <v>7016151</v>
      </c>
    </row>
    <row r="2646" spans="10:12" outlineLevel="2" x14ac:dyDescent="0.25">
      <c r="J2646" s="19" t="s">
        <v>27</v>
      </c>
      <c r="K2646" s="19">
        <v>583694</v>
      </c>
      <c r="L2646" s="19">
        <v>7017059</v>
      </c>
    </row>
    <row r="2647" spans="10:12" outlineLevel="2" x14ac:dyDescent="0.25">
      <c r="J2647" s="19" t="s">
        <v>27</v>
      </c>
      <c r="K2647" s="19">
        <v>584371</v>
      </c>
      <c r="L2647" s="19">
        <v>7016151</v>
      </c>
    </row>
    <row r="2648" spans="10:12" outlineLevel="2" x14ac:dyDescent="0.25">
      <c r="J2648" s="19" t="s">
        <v>27</v>
      </c>
      <c r="K2648" s="19">
        <v>585285</v>
      </c>
      <c r="L2648" s="19">
        <v>7016951</v>
      </c>
    </row>
    <row r="2649" spans="10:12" outlineLevel="2" x14ac:dyDescent="0.25">
      <c r="J2649" s="19" t="s">
        <v>27</v>
      </c>
      <c r="K2649" s="19">
        <v>584885</v>
      </c>
      <c r="L2649" s="19">
        <v>7016443</v>
      </c>
    </row>
    <row r="2650" spans="10:12" outlineLevel="2" x14ac:dyDescent="0.25">
      <c r="J2650" s="19" t="s">
        <v>27</v>
      </c>
      <c r="K2650" s="19">
        <v>584371</v>
      </c>
      <c r="L2650" s="19">
        <v>7016151</v>
      </c>
    </row>
    <row r="2651" spans="10:12" outlineLevel="2" x14ac:dyDescent="0.25">
      <c r="J2651" s="19" t="s">
        <v>27</v>
      </c>
      <c r="K2651" s="19">
        <v>585120</v>
      </c>
      <c r="L2651" s="19">
        <v>7016216</v>
      </c>
    </row>
    <row r="2652" spans="10:12" outlineLevel="2" x14ac:dyDescent="0.25">
      <c r="J2652" s="19" t="s">
        <v>27</v>
      </c>
      <c r="K2652" s="19">
        <v>583936</v>
      </c>
      <c r="L2652" s="19">
        <v>7017171</v>
      </c>
    </row>
    <row r="2653" spans="10:12" outlineLevel="2" x14ac:dyDescent="0.25">
      <c r="J2653" s="19" t="s">
        <v>27</v>
      </c>
      <c r="K2653" s="19">
        <v>583694</v>
      </c>
      <c r="L2653" s="19">
        <v>7017059</v>
      </c>
    </row>
    <row r="2654" spans="10:12" outlineLevel="2" x14ac:dyDescent="0.25">
      <c r="J2654" s="19" t="s">
        <v>27</v>
      </c>
      <c r="K2654" s="19">
        <v>585285</v>
      </c>
      <c r="L2654" s="19">
        <v>7016951</v>
      </c>
    </row>
    <row r="2655" spans="10:12" outlineLevel="2" x14ac:dyDescent="0.25">
      <c r="J2655" s="19" t="s">
        <v>27</v>
      </c>
      <c r="K2655" s="19">
        <v>584533</v>
      </c>
      <c r="L2655" s="19">
        <v>7016680</v>
      </c>
    </row>
    <row r="2656" spans="10:12" outlineLevel="2" x14ac:dyDescent="0.25">
      <c r="J2656" s="19" t="s">
        <v>27</v>
      </c>
      <c r="K2656" s="19">
        <v>584011</v>
      </c>
      <c r="L2656" s="19">
        <v>7017077</v>
      </c>
    </row>
    <row r="2657" spans="10:12" outlineLevel="2" x14ac:dyDescent="0.25">
      <c r="J2657" s="19" t="s">
        <v>27</v>
      </c>
      <c r="K2657" s="19">
        <v>585009</v>
      </c>
      <c r="L2657" s="19">
        <v>7017043</v>
      </c>
    </row>
    <row r="2658" spans="10:12" outlineLevel="2" x14ac:dyDescent="0.25">
      <c r="J2658" s="19" t="s">
        <v>27</v>
      </c>
      <c r="K2658" s="19">
        <v>584371</v>
      </c>
      <c r="L2658" s="19">
        <v>7016151</v>
      </c>
    </row>
    <row r="2659" spans="10:12" outlineLevel="2" x14ac:dyDescent="0.25">
      <c r="J2659" s="19" t="s">
        <v>27</v>
      </c>
      <c r="K2659" s="19">
        <v>584371</v>
      </c>
      <c r="L2659" s="19">
        <v>7016151</v>
      </c>
    </row>
    <row r="2660" spans="10:12" outlineLevel="2" x14ac:dyDescent="0.25">
      <c r="J2660" s="19" t="s">
        <v>27</v>
      </c>
      <c r="K2660" s="19">
        <v>584866</v>
      </c>
      <c r="L2660" s="19">
        <v>7016434</v>
      </c>
    </row>
    <row r="2661" spans="10:12" outlineLevel="2" x14ac:dyDescent="0.25">
      <c r="J2661" s="19" t="s">
        <v>27</v>
      </c>
      <c r="K2661" s="19">
        <v>583936</v>
      </c>
      <c r="L2661" s="19">
        <v>7017171</v>
      </c>
    </row>
    <row r="2662" spans="10:12" outlineLevel="2" x14ac:dyDescent="0.25">
      <c r="J2662" s="19" t="s">
        <v>27</v>
      </c>
      <c r="K2662" s="19">
        <v>585285</v>
      </c>
      <c r="L2662" s="19">
        <v>7016951</v>
      </c>
    </row>
    <row r="2663" spans="10:12" outlineLevel="2" x14ac:dyDescent="0.25">
      <c r="J2663" s="19" t="s">
        <v>27</v>
      </c>
      <c r="K2663" s="19">
        <v>585000</v>
      </c>
      <c r="L2663" s="19">
        <v>7016651</v>
      </c>
    </row>
    <row r="2664" spans="10:12" outlineLevel="2" x14ac:dyDescent="0.25">
      <c r="J2664" s="19" t="s">
        <v>27</v>
      </c>
      <c r="K2664" s="19">
        <v>585005</v>
      </c>
      <c r="L2664" s="19">
        <v>7016933</v>
      </c>
    </row>
    <row r="2665" spans="10:12" outlineLevel="2" x14ac:dyDescent="0.25">
      <c r="J2665" s="19" t="s">
        <v>27</v>
      </c>
      <c r="K2665" s="19">
        <v>584981</v>
      </c>
      <c r="L2665" s="19">
        <v>7016573</v>
      </c>
    </row>
    <row r="2666" spans="10:12" outlineLevel="2" x14ac:dyDescent="0.25">
      <c r="J2666" s="19" t="s">
        <v>27</v>
      </c>
      <c r="K2666" s="19">
        <v>583936</v>
      </c>
      <c r="L2666" s="19">
        <v>7017171</v>
      </c>
    </row>
    <row r="2667" spans="10:12" outlineLevel="2" x14ac:dyDescent="0.25">
      <c r="J2667" s="19" t="s">
        <v>27</v>
      </c>
      <c r="K2667" s="19">
        <v>585162</v>
      </c>
      <c r="L2667" s="19">
        <v>7016476</v>
      </c>
    </row>
    <row r="2668" spans="10:12" outlineLevel="2" x14ac:dyDescent="0.25">
      <c r="J2668" s="19" t="s">
        <v>27</v>
      </c>
      <c r="K2668" s="19">
        <v>585162</v>
      </c>
      <c r="L2668" s="19">
        <v>7016476</v>
      </c>
    </row>
    <row r="2669" spans="10:12" outlineLevel="2" x14ac:dyDescent="0.25">
      <c r="J2669" s="19" t="s">
        <v>27</v>
      </c>
      <c r="K2669" s="19">
        <v>583936</v>
      </c>
      <c r="L2669" s="19">
        <v>7017171</v>
      </c>
    </row>
    <row r="2670" spans="10:12" outlineLevel="2" x14ac:dyDescent="0.25">
      <c r="J2670" s="19" t="s">
        <v>27</v>
      </c>
      <c r="K2670" s="19">
        <v>583936</v>
      </c>
      <c r="L2670" s="19">
        <v>7017171</v>
      </c>
    </row>
    <row r="2671" spans="10:12" outlineLevel="2" x14ac:dyDescent="0.25">
      <c r="J2671" s="19" t="s">
        <v>27</v>
      </c>
      <c r="K2671" s="19">
        <v>583936</v>
      </c>
      <c r="L2671" s="19">
        <v>7017171</v>
      </c>
    </row>
    <row r="2672" spans="10:12" outlineLevel="2" x14ac:dyDescent="0.25">
      <c r="J2672" s="19" t="s">
        <v>27</v>
      </c>
      <c r="K2672" s="19">
        <v>584533</v>
      </c>
      <c r="L2672" s="19">
        <v>7016680</v>
      </c>
    </row>
    <row r="2673" spans="10:12" outlineLevel="2" x14ac:dyDescent="0.25">
      <c r="J2673" s="19" t="s">
        <v>27</v>
      </c>
      <c r="K2673" s="19">
        <v>584434</v>
      </c>
      <c r="L2673" s="19">
        <v>7016876</v>
      </c>
    </row>
    <row r="2674" spans="10:12" outlineLevel="2" x14ac:dyDescent="0.25">
      <c r="J2674" s="19" t="s">
        <v>27</v>
      </c>
      <c r="K2674" s="19">
        <v>584224</v>
      </c>
      <c r="L2674" s="19">
        <v>7017209</v>
      </c>
    </row>
    <row r="2675" spans="10:12" outlineLevel="2" x14ac:dyDescent="0.25">
      <c r="J2675" s="19" t="s">
        <v>27</v>
      </c>
      <c r="K2675" s="19">
        <v>584138</v>
      </c>
      <c r="L2675" s="19">
        <v>7016911</v>
      </c>
    </row>
    <row r="2676" spans="10:12" outlineLevel="2" x14ac:dyDescent="0.25">
      <c r="J2676" s="19" t="s">
        <v>27</v>
      </c>
      <c r="K2676" s="19">
        <v>584629</v>
      </c>
      <c r="L2676" s="19">
        <v>7016842</v>
      </c>
    </row>
    <row r="2677" spans="10:12" outlineLevel="2" x14ac:dyDescent="0.25">
      <c r="J2677" s="19" t="s">
        <v>27</v>
      </c>
      <c r="K2677" s="19">
        <v>584066</v>
      </c>
      <c r="L2677" s="19">
        <v>7017068</v>
      </c>
    </row>
    <row r="2678" spans="10:12" outlineLevel="2" x14ac:dyDescent="0.25">
      <c r="J2678" s="19" t="s">
        <v>27</v>
      </c>
      <c r="K2678" s="19">
        <v>585414</v>
      </c>
      <c r="L2678" s="19">
        <v>7017074</v>
      </c>
    </row>
    <row r="2679" spans="10:12" outlineLevel="2" x14ac:dyDescent="0.25">
      <c r="J2679" s="19" t="s">
        <v>27</v>
      </c>
      <c r="K2679" s="19">
        <v>585005</v>
      </c>
      <c r="L2679" s="19">
        <v>7016933</v>
      </c>
    </row>
    <row r="2680" spans="10:12" outlineLevel="2" x14ac:dyDescent="0.25">
      <c r="J2680" s="19" t="s">
        <v>27</v>
      </c>
      <c r="K2680" s="19">
        <v>585285</v>
      </c>
      <c r="L2680" s="19">
        <v>7016951</v>
      </c>
    </row>
    <row r="2681" spans="10:12" outlineLevel="2" x14ac:dyDescent="0.25">
      <c r="J2681" s="19" t="s">
        <v>27</v>
      </c>
      <c r="K2681" s="19">
        <v>583936</v>
      </c>
      <c r="L2681" s="19">
        <v>7017171</v>
      </c>
    </row>
    <row r="2682" spans="10:12" outlineLevel="2" x14ac:dyDescent="0.25">
      <c r="J2682" s="19" t="s">
        <v>27</v>
      </c>
      <c r="K2682" s="19">
        <v>584066</v>
      </c>
      <c r="L2682" s="19">
        <v>7017068</v>
      </c>
    </row>
    <row r="2683" spans="10:12" outlineLevel="2" x14ac:dyDescent="0.25">
      <c r="J2683" s="19" t="s">
        <v>27</v>
      </c>
      <c r="K2683" s="19">
        <v>584371</v>
      </c>
      <c r="L2683" s="19">
        <v>7016151</v>
      </c>
    </row>
    <row r="2684" spans="10:12" outlineLevel="2" x14ac:dyDescent="0.25">
      <c r="J2684" s="19" t="s">
        <v>27</v>
      </c>
      <c r="K2684" s="19">
        <v>584371</v>
      </c>
      <c r="L2684" s="19">
        <v>7016151</v>
      </c>
    </row>
    <row r="2685" spans="10:12" outlineLevel="2" x14ac:dyDescent="0.25">
      <c r="J2685" s="19" t="s">
        <v>27</v>
      </c>
      <c r="K2685" s="19">
        <v>585005</v>
      </c>
      <c r="L2685" s="19">
        <v>7016933</v>
      </c>
    </row>
    <row r="2686" spans="10:12" outlineLevel="2" x14ac:dyDescent="0.25">
      <c r="J2686" s="19" t="s">
        <v>27</v>
      </c>
      <c r="K2686" s="19">
        <v>584434</v>
      </c>
      <c r="L2686" s="19">
        <v>7016876</v>
      </c>
    </row>
    <row r="2687" spans="10:12" outlineLevel="2" x14ac:dyDescent="0.25">
      <c r="J2687" s="19" t="s">
        <v>27</v>
      </c>
      <c r="K2687" s="19">
        <v>583936</v>
      </c>
      <c r="L2687" s="19">
        <v>7017171</v>
      </c>
    </row>
    <row r="2688" spans="10:12" outlineLevel="2" x14ac:dyDescent="0.25">
      <c r="J2688" s="19" t="s">
        <v>27</v>
      </c>
      <c r="K2688" s="19">
        <v>583936</v>
      </c>
      <c r="L2688" s="19">
        <v>7017171</v>
      </c>
    </row>
    <row r="2689" spans="10:12" outlineLevel="2" x14ac:dyDescent="0.25">
      <c r="J2689" s="19" t="s">
        <v>27</v>
      </c>
      <c r="K2689" s="19">
        <v>583936</v>
      </c>
      <c r="L2689" s="19">
        <v>7017171</v>
      </c>
    </row>
    <row r="2690" spans="10:12" outlineLevel="2" x14ac:dyDescent="0.25">
      <c r="J2690" s="19" t="s">
        <v>27</v>
      </c>
      <c r="K2690" s="19">
        <v>583936</v>
      </c>
      <c r="L2690" s="19">
        <v>7017171</v>
      </c>
    </row>
    <row r="2691" spans="10:12" outlineLevel="2" x14ac:dyDescent="0.25">
      <c r="J2691" s="19" t="s">
        <v>27</v>
      </c>
      <c r="K2691" s="19">
        <v>584981</v>
      </c>
      <c r="L2691" s="19">
        <v>7016573</v>
      </c>
    </row>
    <row r="2692" spans="10:12" outlineLevel="2" x14ac:dyDescent="0.25">
      <c r="J2692" s="19" t="s">
        <v>27</v>
      </c>
      <c r="K2692" s="19">
        <v>585178</v>
      </c>
      <c r="L2692" s="19">
        <v>7016988</v>
      </c>
    </row>
    <row r="2693" spans="10:12" outlineLevel="2" x14ac:dyDescent="0.25">
      <c r="J2693" s="19" t="s">
        <v>27</v>
      </c>
      <c r="K2693" s="19">
        <v>583936</v>
      </c>
      <c r="L2693" s="19">
        <v>7017171</v>
      </c>
    </row>
    <row r="2694" spans="10:12" outlineLevel="2" x14ac:dyDescent="0.25">
      <c r="J2694" s="19" t="s">
        <v>27</v>
      </c>
      <c r="K2694" s="19">
        <v>583936</v>
      </c>
      <c r="L2694" s="19">
        <v>7017171</v>
      </c>
    </row>
    <row r="2695" spans="10:12" outlineLevel="2" x14ac:dyDescent="0.25">
      <c r="J2695" s="19" t="s">
        <v>27</v>
      </c>
      <c r="K2695" s="19">
        <v>583936</v>
      </c>
      <c r="L2695" s="19">
        <v>7017171</v>
      </c>
    </row>
    <row r="2696" spans="10:12" outlineLevel="2" x14ac:dyDescent="0.25">
      <c r="J2696" s="19" t="s">
        <v>27</v>
      </c>
      <c r="K2696" s="19">
        <v>583744</v>
      </c>
      <c r="L2696" s="19">
        <v>7017164</v>
      </c>
    </row>
    <row r="2697" spans="10:12" outlineLevel="2" x14ac:dyDescent="0.25">
      <c r="J2697" s="19" t="s">
        <v>27</v>
      </c>
      <c r="K2697" s="19">
        <v>583936</v>
      </c>
      <c r="L2697" s="19">
        <v>7017171</v>
      </c>
    </row>
    <row r="2698" spans="10:12" outlineLevel="2" x14ac:dyDescent="0.25">
      <c r="J2698" s="19" t="s">
        <v>27</v>
      </c>
      <c r="K2698" s="19">
        <v>583936</v>
      </c>
      <c r="L2698" s="19">
        <v>7017171</v>
      </c>
    </row>
    <row r="2699" spans="10:12" outlineLevel="2" x14ac:dyDescent="0.25">
      <c r="J2699" s="19" t="s">
        <v>27</v>
      </c>
      <c r="K2699" s="19">
        <v>583936</v>
      </c>
      <c r="L2699" s="19">
        <v>7017171</v>
      </c>
    </row>
    <row r="2700" spans="10:12" outlineLevel="2" x14ac:dyDescent="0.25">
      <c r="J2700" s="19" t="s">
        <v>27</v>
      </c>
      <c r="K2700" s="19">
        <v>583613</v>
      </c>
      <c r="L2700" s="19">
        <v>7016246</v>
      </c>
    </row>
    <row r="2701" spans="10:12" outlineLevel="2" x14ac:dyDescent="0.25">
      <c r="J2701" s="19" t="s">
        <v>27</v>
      </c>
      <c r="K2701" s="19">
        <v>583802</v>
      </c>
      <c r="L2701" s="19">
        <v>7016549</v>
      </c>
    </row>
    <row r="2702" spans="10:12" outlineLevel="2" x14ac:dyDescent="0.25">
      <c r="J2702" s="19" t="s">
        <v>27</v>
      </c>
      <c r="K2702" s="19">
        <v>583936</v>
      </c>
      <c r="L2702" s="19">
        <v>7017171</v>
      </c>
    </row>
    <row r="2703" spans="10:12" outlineLevel="2" x14ac:dyDescent="0.25">
      <c r="J2703" s="19" t="s">
        <v>27</v>
      </c>
      <c r="K2703" s="19">
        <v>583694</v>
      </c>
      <c r="L2703" s="19">
        <v>7017059</v>
      </c>
    </row>
    <row r="2704" spans="10:12" outlineLevel="2" x14ac:dyDescent="0.25">
      <c r="J2704" s="19" t="s">
        <v>27</v>
      </c>
      <c r="K2704" s="19">
        <v>583936</v>
      </c>
      <c r="L2704" s="19">
        <v>7017171</v>
      </c>
    </row>
    <row r="2705" spans="10:12" outlineLevel="2" x14ac:dyDescent="0.25">
      <c r="J2705" s="19" t="s">
        <v>27</v>
      </c>
      <c r="K2705" s="19">
        <v>584629</v>
      </c>
      <c r="L2705" s="19">
        <v>7016842</v>
      </c>
    </row>
    <row r="2706" spans="10:12" outlineLevel="2" x14ac:dyDescent="0.25">
      <c r="J2706" s="19" t="s">
        <v>27</v>
      </c>
      <c r="K2706" s="19">
        <v>584981</v>
      </c>
      <c r="L2706" s="19">
        <v>7016573</v>
      </c>
    </row>
    <row r="2707" spans="10:12" outlineLevel="2" x14ac:dyDescent="0.25">
      <c r="J2707" s="19" t="s">
        <v>27</v>
      </c>
      <c r="K2707" s="19">
        <v>583936</v>
      </c>
      <c r="L2707" s="19">
        <v>7017171</v>
      </c>
    </row>
    <row r="2708" spans="10:12" outlineLevel="2" x14ac:dyDescent="0.25">
      <c r="J2708" s="19" t="s">
        <v>27</v>
      </c>
      <c r="K2708" s="19">
        <v>585350</v>
      </c>
      <c r="L2708" s="19">
        <v>7016559</v>
      </c>
    </row>
    <row r="2709" spans="10:12" outlineLevel="2" x14ac:dyDescent="0.25">
      <c r="J2709" s="19" t="s">
        <v>27</v>
      </c>
      <c r="K2709" s="19">
        <v>583617</v>
      </c>
      <c r="L2709" s="19">
        <v>7017337</v>
      </c>
    </row>
    <row r="2710" spans="10:12" outlineLevel="2" x14ac:dyDescent="0.25">
      <c r="J2710" s="19" t="s">
        <v>27</v>
      </c>
      <c r="K2710" s="19">
        <v>584026</v>
      </c>
      <c r="L2710" s="19">
        <v>7017088</v>
      </c>
    </row>
    <row r="2711" spans="10:12" outlineLevel="2" x14ac:dyDescent="0.25">
      <c r="J2711" s="19" t="s">
        <v>27</v>
      </c>
      <c r="K2711" s="19">
        <v>584935</v>
      </c>
      <c r="L2711" s="19">
        <v>7016921</v>
      </c>
    </row>
    <row r="2712" spans="10:12" outlineLevel="2" x14ac:dyDescent="0.25">
      <c r="J2712" s="19" t="s">
        <v>27</v>
      </c>
      <c r="K2712" s="19">
        <v>583568</v>
      </c>
      <c r="L2712" s="19">
        <v>7016858</v>
      </c>
    </row>
    <row r="2713" spans="10:12" outlineLevel="2" x14ac:dyDescent="0.25">
      <c r="J2713" s="19" t="s">
        <v>27</v>
      </c>
      <c r="K2713" s="19">
        <v>583691</v>
      </c>
      <c r="L2713" s="19">
        <v>7016869</v>
      </c>
    </row>
    <row r="2714" spans="10:12" outlineLevel="2" x14ac:dyDescent="0.25">
      <c r="J2714" s="19" t="s">
        <v>27</v>
      </c>
      <c r="K2714" s="19">
        <v>583691</v>
      </c>
      <c r="L2714" s="19">
        <v>7017085</v>
      </c>
    </row>
    <row r="2715" spans="10:12" outlineLevel="2" x14ac:dyDescent="0.25">
      <c r="J2715" s="19" t="s">
        <v>27</v>
      </c>
      <c r="K2715" s="19">
        <v>584885</v>
      </c>
      <c r="L2715" s="19">
        <v>7016443</v>
      </c>
    </row>
    <row r="2716" spans="10:12" outlineLevel="2" x14ac:dyDescent="0.25">
      <c r="J2716" s="19" t="s">
        <v>27</v>
      </c>
      <c r="K2716" s="19">
        <v>583901</v>
      </c>
      <c r="L2716" s="19">
        <v>7016941</v>
      </c>
    </row>
    <row r="2717" spans="10:12" outlineLevel="2" x14ac:dyDescent="0.25">
      <c r="J2717" s="19" t="s">
        <v>27</v>
      </c>
      <c r="K2717" s="19">
        <v>583901</v>
      </c>
      <c r="L2717" s="19">
        <v>7016941</v>
      </c>
    </row>
    <row r="2718" spans="10:12" outlineLevel="2" x14ac:dyDescent="0.25">
      <c r="J2718" s="19" t="s">
        <v>27</v>
      </c>
      <c r="K2718" s="19">
        <v>584507</v>
      </c>
      <c r="L2718" s="19">
        <v>7015851</v>
      </c>
    </row>
    <row r="2719" spans="10:12" outlineLevel="2" x14ac:dyDescent="0.25">
      <c r="J2719" t="s">
        <v>27</v>
      </c>
      <c r="K2719">
        <v>584119</v>
      </c>
      <c r="L2719">
        <v>7016827</v>
      </c>
    </row>
    <row r="2720" spans="10:12" outlineLevel="2" x14ac:dyDescent="0.25">
      <c r="J2720" t="s">
        <v>27</v>
      </c>
      <c r="K2720">
        <v>584398</v>
      </c>
      <c r="L2720">
        <v>7016086</v>
      </c>
    </row>
    <row r="2721" spans="10:12" outlineLevel="2" x14ac:dyDescent="0.25">
      <c r="J2721" t="s">
        <v>27</v>
      </c>
      <c r="K2721">
        <v>584434</v>
      </c>
      <c r="L2721">
        <v>7016876</v>
      </c>
    </row>
    <row r="2722" spans="10:12" outlineLevel="2" x14ac:dyDescent="0.25">
      <c r="J2722" t="s">
        <v>27</v>
      </c>
      <c r="K2722">
        <v>584235</v>
      </c>
      <c r="L2722">
        <v>7017333</v>
      </c>
    </row>
    <row r="2723" spans="10:12" outlineLevel="2" x14ac:dyDescent="0.25">
      <c r="J2723" t="s">
        <v>27</v>
      </c>
      <c r="K2723">
        <v>584371</v>
      </c>
      <c r="L2723">
        <v>7016151</v>
      </c>
    </row>
    <row r="2724" spans="10:12" outlineLevel="2" x14ac:dyDescent="0.25">
      <c r="J2724" t="s">
        <v>27</v>
      </c>
      <c r="K2724">
        <v>584119</v>
      </c>
      <c r="L2724">
        <v>7016827</v>
      </c>
    </row>
    <row r="2725" spans="10:12" outlineLevel="2" x14ac:dyDescent="0.25">
      <c r="J2725" t="s">
        <v>27</v>
      </c>
      <c r="K2725">
        <v>583685</v>
      </c>
      <c r="L2725">
        <v>7016745</v>
      </c>
    </row>
    <row r="2726" spans="10:12" outlineLevel="2" x14ac:dyDescent="0.25">
      <c r="J2726" t="s">
        <v>27</v>
      </c>
      <c r="K2726">
        <v>584119</v>
      </c>
      <c r="L2726">
        <v>7016827</v>
      </c>
    </row>
    <row r="2727" spans="10:12" outlineLevel="2" x14ac:dyDescent="0.25">
      <c r="J2727" t="s">
        <v>27</v>
      </c>
      <c r="K2727">
        <v>584434</v>
      </c>
      <c r="L2727">
        <v>7016876</v>
      </c>
    </row>
    <row r="2728" spans="10:12" outlineLevel="2" x14ac:dyDescent="0.25">
      <c r="J2728" t="s">
        <v>27</v>
      </c>
      <c r="K2728">
        <v>583613</v>
      </c>
      <c r="L2728">
        <v>7016246</v>
      </c>
    </row>
    <row r="2729" spans="10:12" outlineLevel="2" x14ac:dyDescent="0.25">
      <c r="J2729" t="s">
        <v>27</v>
      </c>
      <c r="K2729">
        <v>583936</v>
      </c>
      <c r="L2729">
        <v>7017171</v>
      </c>
    </row>
    <row r="2730" spans="10:12" outlineLevel="2" x14ac:dyDescent="0.25">
      <c r="J2730" t="s">
        <v>27</v>
      </c>
      <c r="K2730">
        <v>584434</v>
      </c>
      <c r="L2730">
        <v>7016876</v>
      </c>
    </row>
    <row r="2731" spans="10:12" outlineLevel="2" x14ac:dyDescent="0.25">
      <c r="J2731" t="s">
        <v>27</v>
      </c>
      <c r="K2731">
        <v>583802</v>
      </c>
      <c r="L2731">
        <v>7016549</v>
      </c>
    </row>
    <row r="2732" spans="10:12" outlineLevel="2" x14ac:dyDescent="0.25">
      <c r="J2732" t="s">
        <v>27</v>
      </c>
      <c r="K2732">
        <v>584434</v>
      </c>
      <c r="L2732">
        <v>7016876</v>
      </c>
    </row>
    <row r="2733" spans="10:12" outlineLevel="2" x14ac:dyDescent="0.25">
      <c r="J2733" t="s">
        <v>27</v>
      </c>
      <c r="K2733">
        <v>583630</v>
      </c>
      <c r="L2733">
        <v>7016494</v>
      </c>
    </row>
    <row r="2734" spans="10:12" outlineLevel="2" x14ac:dyDescent="0.25">
      <c r="J2734" t="s">
        <v>27</v>
      </c>
      <c r="K2734">
        <v>583901</v>
      </c>
      <c r="L2734">
        <v>7016941</v>
      </c>
    </row>
    <row r="2735" spans="10:12" outlineLevel="2" x14ac:dyDescent="0.25">
      <c r="J2735" t="s">
        <v>27</v>
      </c>
      <c r="K2735">
        <v>583936</v>
      </c>
      <c r="L2735">
        <v>7017171</v>
      </c>
    </row>
    <row r="2736" spans="10:12" outlineLevel="2" x14ac:dyDescent="0.25">
      <c r="J2736" t="s">
        <v>27</v>
      </c>
      <c r="K2736">
        <v>583936</v>
      </c>
      <c r="L2736">
        <v>7017171</v>
      </c>
    </row>
    <row r="2737" spans="10:12" outlineLevel="2" x14ac:dyDescent="0.25">
      <c r="J2737" t="s">
        <v>27</v>
      </c>
      <c r="K2737">
        <v>583802</v>
      </c>
      <c r="L2737">
        <v>7016549</v>
      </c>
    </row>
    <row r="2738" spans="10:12" outlineLevel="2" x14ac:dyDescent="0.25">
      <c r="J2738" t="s">
        <v>27</v>
      </c>
      <c r="K2738">
        <v>583936</v>
      </c>
      <c r="L2738">
        <v>7017171</v>
      </c>
    </row>
    <row r="2739" spans="10:12" outlineLevel="2" x14ac:dyDescent="0.25">
      <c r="J2739" t="s">
        <v>27</v>
      </c>
      <c r="K2739">
        <v>583975</v>
      </c>
      <c r="L2739">
        <v>7017170</v>
      </c>
    </row>
    <row r="2740" spans="10:12" outlineLevel="2" x14ac:dyDescent="0.25">
      <c r="J2740" t="s">
        <v>27</v>
      </c>
      <c r="K2740">
        <v>585005</v>
      </c>
      <c r="L2740">
        <v>7016933</v>
      </c>
    </row>
    <row r="2741" spans="10:12" outlineLevel="2" x14ac:dyDescent="0.25">
      <c r="J2741" t="s">
        <v>27</v>
      </c>
      <c r="K2741">
        <v>585005</v>
      </c>
      <c r="L2741">
        <v>7016933</v>
      </c>
    </row>
    <row r="2742" spans="10:12" outlineLevel="2" x14ac:dyDescent="0.25">
      <c r="J2742" t="s">
        <v>27</v>
      </c>
      <c r="K2742">
        <v>585488</v>
      </c>
      <c r="L2742">
        <v>7016291</v>
      </c>
    </row>
    <row r="2743" spans="10:12" outlineLevel="2" x14ac:dyDescent="0.25">
      <c r="J2743" t="s">
        <v>27</v>
      </c>
      <c r="K2743">
        <v>585005</v>
      </c>
      <c r="L2743">
        <v>7016933</v>
      </c>
    </row>
    <row r="2744" spans="10:12" outlineLevel="2" x14ac:dyDescent="0.25">
      <c r="J2744" t="s">
        <v>27</v>
      </c>
      <c r="K2744">
        <v>585488</v>
      </c>
      <c r="L2744">
        <v>7016291</v>
      </c>
    </row>
    <row r="2745" spans="10:12" outlineLevel="2" x14ac:dyDescent="0.25">
      <c r="J2745" t="s">
        <v>27</v>
      </c>
      <c r="K2745">
        <v>585005</v>
      </c>
      <c r="L2745">
        <v>7016933</v>
      </c>
    </row>
    <row r="2746" spans="10:12" outlineLevel="2" x14ac:dyDescent="0.25">
      <c r="J2746" t="s">
        <v>27</v>
      </c>
      <c r="K2746">
        <v>585488</v>
      </c>
      <c r="L2746">
        <v>7016291</v>
      </c>
    </row>
    <row r="2747" spans="10:12" outlineLevel="2" x14ac:dyDescent="0.25">
      <c r="J2747" t="s">
        <v>27</v>
      </c>
      <c r="K2747">
        <v>584533</v>
      </c>
      <c r="L2747">
        <v>7016680</v>
      </c>
    </row>
    <row r="2748" spans="10:12" outlineLevel="2" x14ac:dyDescent="0.25">
      <c r="J2748" t="s">
        <v>27</v>
      </c>
      <c r="K2748">
        <v>584534</v>
      </c>
      <c r="L2748">
        <v>7016701</v>
      </c>
    </row>
    <row r="2749" spans="10:12" outlineLevel="2" x14ac:dyDescent="0.25">
      <c r="J2749" t="s">
        <v>27</v>
      </c>
      <c r="K2749">
        <v>585639</v>
      </c>
      <c r="L2749">
        <v>7016855</v>
      </c>
    </row>
    <row r="2750" spans="10:12" outlineLevel="2" x14ac:dyDescent="0.25">
      <c r="J2750" t="s">
        <v>27</v>
      </c>
      <c r="K2750">
        <v>585639</v>
      </c>
      <c r="L2750">
        <v>7016855</v>
      </c>
    </row>
    <row r="2751" spans="10:12" outlineLevel="2" x14ac:dyDescent="0.25">
      <c r="J2751" t="s">
        <v>27</v>
      </c>
      <c r="K2751">
        <v>585639</v>
      </c>
      <c r="L2751">
        <v>7016855</v>
      </c>
    </row>
    <row r="2752" spans="10:12" outlineLevel="2" x14ac:dyDescent="0.25">
      <c r="J2752" t="s">
        <v>27</v>
      </c>
      <c r="K2752">
        <v>583936</v>
      </c>
      <c r="L2752">
        <v>7017171</v>
      </c>
    </row>
    <row r="2753" spans="10:12" outlineLevel="2" x14ac:dyDescent="0.25">
      <c r="J2753" t="s">
        <v>27</v>
      </c>
      <c r="K2753">
        <v>585401</v>
      </c>
      <c r="L2753">
        <v>7017187</v>
      </c>
    </row>
    <row r="2754" spans="10:12" outlineLevel="2" x14ac:dyDescent="0.25">
      <c r="J2754" t="s">
        <v>27</v>
      </c>
      <c r="K2754">
        <v>583936</v>
      </c>
      <c r="L2754">
        <v>7017171</v>
      </c>
    </row>
    <row r="2755" spans="10:12" outlineLevel="2" x14ac:dyDescent="0.25">
      <c r="J2755" t="s">
        <v>27</v>
      </c>
      <c r="K2755">
        <v>584533</v>
      </c>
      <c r="L2755">
        <v>7016680</v>
      </c>
    </row>
    <row r="2756" spans="10:12" outlineLevel="2" x14ac:dyDescent="0.25">
      <c r="J2756" t="s">
        <v>27</v>
      </c>
      <c r="K2756">
        <v>585639</v>
      </c>
      <c r="L2756">
        <v>7016855</v>
      </c>
    </row>
    <row r="2757" spans="10:12" outlineLevel="2" x14ac:dyDescent="0.25">
      <c r="J2757" t="s">
        <v>27</v>
      </c>
      <c r="K2757">
        <v>584268</v>
      </c>
      <c r="L2757">
        <v>7016299</v>
      </c>
    </row>
    <row r="2758" spans="10:12" outlineLevel="2" x14ac:dyDescent="0.25">
      <c r="J2758" t="s">
        <v>27</v>
      </c>
      <c r="K2758">
        <v>585488</v>
      </c>
      <c r="L2758">
        <v>7016291</v>
      </c>
    </row>
    <row r="2759" spans="10:12" outlineLevel="2" x14ac:dyDescent="0.25">
      <c r="J2759" t="s">
        <v>27</v>
      </c>
      <c r="K2759">
        <v>583936</v>
      </c>
      <c r="L2759">
        <v>7017171</v>
      </c>
    </row>
    <row r="2760" spans="10:12" outlineLevel="2" x14ac:dyDescent="0.25">
      <c r="J2760" t="s">
        <v>27</v>
      </c>
      <c r="K2760">
        <v>583936</v>
      </c>
      <c r="L2760">
        <v>7017171</v>
      </c>
    </row>
    <row r="2761" spans="10:12" outlineLevel="2" x14ac:dyDescent="0.25">
      <c r="J2761" t="s">
        <v>27</v>
      </c>
      <c r="K2761">
        <v>585017</v>
      </c>
      <c r="L2761">
        <v>7016410</v>
      </c>
    </row>
    <row r="2762" spans="10:12" outlineLevel="2" x14ac:dyDescent="0.25">
      <c r="J2762" t="s">
        <v>27</v>
      </c>
      <c r="K2762">
        <v>583936</v>
      </c>
      <c r="L2762">
        <v>7017171</v>
      </c>
    </row>
    <row r="2763" spans="10:12" outlineLevel="2" x14ac:dyDescent="0.25">
      <c r="J2763" t="s">
        <v>27</v>
      </c>
      <c r="K2763">
        <v>583936</v>
      </c>
      <c r="L2763">
        <v>7017171</v>
      </c>
    </row>
    <row r="2764" spans="10:12" outlineLevel="2" x14ac:dyDescent="0.25">
      <c r="J2764" t="s">
        <v>27</v>
      </c>
      <c r="K2764">
        <v>585639</v>
      </c>
      <c r="L2764">
        <v>7016855</v>
      </c>
    </row>
    <row r="2765" spans="10:12" outlineLevel="2" x14ac:dyDescent="0.25">
      <c r="J2765" t="s">
        <v>27</v>
      </c>
      <c r="K2765">
        <v>584066</v>
      </c>
      <c r="L2765">
        <v>7017068</v>
      </c>
    </row>
    <row r="2766" spans="10:12" outlineLevel="2" x14ac:dyDescent="0.25">
      <c r="J2766" t="s">
        <v>27</v>
      </c>
      <c r="K2766">
        <v>584398</v>
      </c>
      <c r="L2766">
        <v>7016086</v>
      </c>
    </row>
    <row r="2767" spans="10:12" outlineLevel="2" x14ac:dyDescent="0.25">
      <c r="J2767" t="s">
        <v>27</v>
      </c>
      <c r="K2767">
        <v>583652</v>
      </c>
      <c r="L2767">
        <v>7016257</v>
      </c>
    </row>
    <row r="2768" spans="10:12" outlineLevel="2" x14ac:dyDescent="0.25">
      <c r="J2768" t="s">
        <v>27</v>
      </c>
      <c r="K2768">
        <v>583622</v>
      </c>
      <c r="L2768">
        <v>7016223</v>
      </c>
    </row>
    <row r="2769" spans="9:12" outlineLevel="2" x14ac:dyDescent="0.25">
      <c r="J2769" t="s">
        <v>27</v>
      </c>
      <c r="K2769">
        <v>585279</v>
      </c>
      <c r="L2769">
        <v>7016947</v>
      </c>
    </row>
    <row r="2770" spans="9:12" outlineLevel="2" x14ac:dyDescent="0.25">
      <c r="J2770" t="s">
        <v>27</v>
      </c>
      <c r="K2770">
        <v>585317</v>
      </c>
      <c r="L2770">
        <v>7016609</v>
      </c>
    </row>
    <row r="2771" spans="9:12" outlineLevel="2" x14ac:dyDescent="0.25">
      <c r="J2771" t="s">
        <v>27</v>
      </c>
      <c r="K2771">
        <v>585005</v>
      </c>
      <c r="L2771">
        <v>7016933</v>
      </c>
    </row>
    <row r="2772" spans="9:12" outlineLevel="2" x14ac:dyDescent="0.25">
      <c r="J2772" t="s">
        <v>27</v>
      </c>
      <c r="K2772">
        <v>584163</v>
      </c>
      <c r="L2772">
        <v>7016107</v>
      </c>
    </row>
    <row r="2773" spans="9:12" outlineLevel="2" x14ac:dyDescent="0.25">
      <c r="J2773" t="s">
        <v>27</v>
      </c>
      <c r="K2773">
        <v>583642</v>
      </c>
      <c r="L2773">
        <v>7016416</v>
      </c>
    </row>
    <row r="2774" spans="9:12" outlineLevel="2" x14ac:dyDescent="0.25">
      <c r="J2774" t="s">
        <v>27</v>
      </c>
      <c r="K2774">
        <v>584398</v>
      </c>
      <c r="L2774">
        <v>7016086</v>
      </c>
    </row>
    <row r="2775" spans="9:12" outlineLevel="2" x14ac:dyDescent="0.25">
      <c r="J2775" t="s">
        <v>27</v>
      </c>
      <c r="K2775">
        <v>585284</v>
      </c>
      <c r="L2775">
        <v>7016951</v>
      </c>
    </row>
    <row r="2776" spans="9:12" outlineLevel="2" x14ac:dyDescent="0.25">
      <c r="J2776" t="s">
        <v>27</v>
      </c>
      <c r="K2776">
        <v>583642</v>
      </c>
      <c r="L2776">
        <v>7016416</v>
      </c>
    </row>
    <row r="2777" spans="9:12" outlineLevel="2" x14ac:dyDescent="0.25">
      <c r="J2777" t="s">
        <v>27</v>
      </c>
      <c r="K2777">
        <v>584350</v>
      </c>
      <c r="L2777">
        <v>7016240</v>
      </c>
    </row>
    <row r="2778" spans="9:12" outlineLevel="2" x14ac:dyDescent="0.25">
      <c r="J2778" t="s">
        <v>27</v>
      </c>
      <c r="K2778">
        <v>585279</v>
      </c>
      <c r="L2778">
        <v>7016947</v>
      </c>
    </row>
    <row r="2779" spans="9:12" outlineLevel="1" x14ac:dyDescent="0.25">
      <c r="I2779" s="5" t="s">
        <v>63</v>
      </c>
      <c r="J2779">
        <f>SUBTOTAL(3,J2559:J2778)</f>
        <v>220</v>
      </c>
    </row>
    <row r="2780" spans="9:12" outlineLevel="2" x14ac:dyDescent="0.25">
      <c r="J2780" t="s">
        <v>28</v>
      </c>
      <c r="K2780">
        <v>583060</v>
      </c>
      <c r="L2780">
        <v>7015461</v>
      </c>
    </row>
    <row r="2781" spans="9:12" outlineLevel="2" x14ac:dyDescent="0.25">
      <c r="J2781" t="s">
        <v>28</v>
      </c>
      <c r="K2781">
        <v>583481</v>
      </c>
      <c r="L2781">
        <v>7014063</v>
      </c>
    </row>
    <row r="2782" spans="9:12" outlineLevel="2" x14ac:dyDescent="0.25">
      <c r="J2782" t="s">
        <v>28</v>
      </c>
      <c r="K2782">
        <v>583481</v>
      </c>
      <c r="L2782">
        <v>7014063</v>
      </c>
    </row>
    <row r="2783" spans="9:12" outlineLevel="2" x14ac:dyDescent="0.25">
      <c r="J2783" t="s">
        <v>28</v>
      </c>
      <c r="K2783">
        <v>583060</v>
      </c>
      <c r="L2783">
        <v>7015461</v>
      </c>
    </row>
    <row r="2784" spans="9:12" outlineLevel="2" x14ac:dyDescent="0.25">
      <c r="J2784" t="s">
        <v>28</v>
      </c>
      <c r="K2784">
        <v>583481</v>
      </c>
      <c r="L2784">
        <v>7014063</v>
      </c>
    </row>
    <row r="2785" spans="10:12" outlineLevel="2" x14ac:dyDescent="0.25">
      <c r="J2785" t="s">
        <v>28</v>
      </c>
      <c r="K2785">
        <v>583060</v>
      </c>
      <c r="L2785">
        <v>7015461</v>
      </c>
    </row>
    <row r="2786" spans="10:12" outlineLevel="2" x14ac:dyDescent="0.25">
      <c r="J2786" t="s">
        <v>28</v>
      </c>
      <c r="K2786">
        <v>583481</v>
      </c>
      <c r="L2786">
        <v>7014063</v>
      </c>
    </row>
    <row r="2787" spans="10:12" outlineLevel="2" x14ac:dyDescent="0.25">
      <c r="J2787" t="s">
        <v>28</v>
      </c>
      <c r="K2787">
        <v>583650</v>
      </c>
      <c r="L2787">
        <v>7014869</v>
      </c>
    </row>
    <row r="2788" spans="10:12" outlineLevel="2" x14ac:dyDescent="0.25">
      <c r="J2788" t="s">
        <v>28</v>
      </c>
      <c r="K2788">
        <v>583481</v>
      </c>
      <c r="L2788">
        <v>7014063</v>
      </c>
    </row>
    <row r="2789" spans="10:12" outlineLevel="2" x14ac:dyDescent="0.25">
      <c r="J2789" t="s">
        <v>28</v>
      </c>
      <c r="K2789">
        <v>583481</v>
      </c>
      <c r="L2789">
        <v>7014063</v>
      </c>
    </row>
    <row r="2790" spans="10:12" outlineLevel="2" x14ac:dyDescent="0.25">
      <c r="J2790" t="s">
        <v>28</v>
      </c>
      <c r="K2790">
        <v>583481</v>
      </c>
      <c r="L2790">
        <v>7014063</v>
      </c>
    </row>
    <row r="2791" spans="10:12" outlineLevel="2" x14ac:dyDescent="0.25">
      <c r="J2791" t="s">
        <v>28</v>
      </c>
      <c r="K2791">
        <v>582645</v>
      </c>
      <c r="L2791">
        <v>7015317</v>
      </c>
    </row>
    <row r="2792" spans="10:12" outlineLevel="2" x14ac:dyDescent="0.25">
      <c r="J2792" t="s">
        <v>28</v>
      </c>
      <c r="K2792">
        <v>583481</v>
      </c>
      <c r="L2792">
        <v>7014063</v>
      </c>
    </row>
    <row r="2793" spans="10:12" outlineLevel="2" x14ac:dyDescent="0.25">
      <c r="J2793" t="s">
        <v>28</v>
      </c>
      <c r="K2793">
        <v>583092</v>
      </c>
      <c r="L2793">
        <v>7014645</v>
      </c>
    </row>
    <row r="2794" spans="10:12" outlineLevel="2" x14ac:dyDescent="0.25">
      <c r="J2794" t="s">
        <v>28</v>
      </c>
      <c r="K2794">
        <v>582947</v>
      </c>
      <c r="L2794">
        <v>7014721</v>
      </c>
    </row>
    <row r="2795" spans="10:12" outlineLevel="2" x14ac:dyDescent="0.25">
      <c r="J2795" t="s">
        <v>28</v>
      </c>
      <c r="K2795">
        <v>583481</v>
      </c>
      <c r="L2795">
        <v>7014063</v>
      </c>
    </row>
    <row r="2796" spans="10:12" outlineLevel="2" x14ac:dyDescent="0.25">
      <c r="J2796" t="s">
        <v>28</v>
      </c>
      <c r="K2796">
        <v>582198</v>
      </c>
      <c r="L2796">
        <v>7015741</v>
      </c>
    </row>
    <row r="2797" spans="10:12" outlineLevel="2" x14ac:dyDescent="0.25">
      <c r="J2797" t="s">
        <v>28</v>
      </c>
      <c r="K2797">
        <v>583481</v>
      </c>
      <c r="L2797">
        <v>7014063</v>
      </c>
    </row>
    <row r="2798" spans="10:12" outlineLevel="2" x14ac:dyDescent="0.25">
      <c r="J2798" t="s">
        <v>28</v>
      </c>
      <c r="K2798">
        <v>584044</v>
      </c>
      <c r="L2798">
        <v>7013903</v>
      </c>
    </row>
    <row r="2799" spans="10:12" outlineLevel="2" x14ac:dyDescent="0.25">
      <c r="J2799" t="s">
        <v>28</v>
      </c>
      <c r="K2799">
        <v>582647</v>
      </c>
      <c r="L2799">
        <v>7015567</v>
      </c>
    </row>
    <row r="2800" spans="10:12" outlineLevel="2" x14ac:dyDescent="0.25">
      <c r="J2800" t="s">
        <v>28</v>
      </c>
      <c r="K2800">
        <v>582786</v>
      </c>
      <c r="L2800">
        <v>7015902</v>
      </c>
    </row>
    <row r="2801" spans="9:12" outlineLevel="2" x14ac:dyDescent="0.25">
      <c r="J2801" t="s">
        <v>28</v>
      </c>
      <c r="K2801">
        <v>583620</v>
      </c>
      <c r="L2801">
        <v>7014052</v>
      </c>
    </row>
    <row r="2802" spans="9:12" outlineLevel="2" x14ac:dyDescent="0.25">
      <c r="J2802" t="s">
        <v>28</v>
      </c>
      <c r="K2802">
        <v>583035</v>
      </c>
      <c r="L2802">
        <v>7014549</v>
      </c>
    </row>
    <row r="2803" spans="9:12" outlineLevel="2" x14ac:dyDescent="0.25">
      <c r="J2803" t="s">
        <v>28</v>
      </c>
      <c r="K2803">
        <v>584090</v>
      </c>
      <c r="L2803">
        <v>7016228</v>
      </c>
    </row>
    <row r="2804" spans="9:12" outlineLevel="2" x14ac:dyDescent="0.25">
      <c r="J2804" t="s">
        <v>28</v>
      </c>
      <c r="K2804">
        <v>583612</v>
      </c>
      <c r="L2804">
        <v>7016252</v>
      </c>
    </row>
    <row r="2805" spans="9:12" outlineLevel="2" x14ac:dyDescent="0.25">
      <c r="J2805" t="s">
        <v>28</v>
      </c>
      <c r="K2805">
        <v>582947</v>
      </c>
      <c r="L2805">
        <v>7014721</v>
      </c>
    </row>
    <row r="2806" spans="9:12" outlineLevel="2" x14ac:dyDescent="0.25">
      <c r="J2806" t="s">
        <v>28</v>
      </c>
      <c r="K2806">
        <v>582947</v>
      </c>
      <c r="L2806">
        <v>7014721</v>
      </c>
    </row>
    <row r="2807" spans="9:12" outlineLevel="2" x14ac:dyDescent="0.25">
      <c r="J2807" t="s">
        <v>28</v>
      </c>
      <c r="K2807">
        <v>582947</v>
      </c>
      <c r="L2807">
        <v>7014721</v>
      </c>
    </row>
    <row r="2808" spans="9:12" outlineLevel="2" x14ac:dyDescent="0.25">
      <c r="J2808" t="s">
        <v>28</v>
      </c>
      <c r="K2808">
        <v>582647</v>
      </c>
      <c r="L2808">
        <v>7015567</v>
      </c>
    </row>
    <row r="2809" spans="9:12" outlineLevel="2" x14ac:dyDescent="0.25">
      <c r="J2809" t="s">
        <v>28</v>
      </c>
      <c r="K2809">
        <v>582864</v>
      </c>
      <c r="L2809">
        <v>7015536</v>
      </c>
    </row>
    <row r="2810" spans="9:12" outlineLevel="2" x14ac:dyDescent="0.25">
      <c r="J2810" t="s">
        <v>28</v>
      </c>
      <c r="K2810">
        <v>582294</v>
      </c>
      <c r="L2810">
        <v>7015254</v>
      </c>
    </row>
    <row r="2811" spans="9:12" outlineLevel="2" x14ac:dyDescent="0.25">
      <c r="J2811" t="s">
        <v>28</v>
      </c>
      <c r="K2811">
        <v>582864</v>
      </c>
      <c r="L2811">
        <v>7015536</v>
      </c>
    </row>
    <row r="2812" spans="9:12" outlineLevel="2" x14ac:dyDescent="0.25">
      <c r="J2812" t="s">
        <v>28</v>
      </c>
      <c r="K2812">
        <v>583806</v>
      </c>
      <c r="L2812">
        <v>7014101</v>
      </c>
    </row>
    <row r="2813" spans="9:12" outlineLevel="2" x14ac:dyDescent="0.25">
      <c r="J2813" t="s">
        <v>28</v>
      </c>
      <c r="K2813">
        <v>583152</v>
      </c>
      <c r="L2813">
        <v>7015633</v>
      </c>
    </row>
    <row r="2814" spans="9:12" outlineLevel="2" x14ac:dyDescent="0.25">
      <c r="J2814" t="s">
        <v>28</v>
      </c>
      <c r="K2814">
        <v>583133</v>
      </c>
      <c r="L2814">
        <v>7015249</v>
      </c>
    </row>
    <row r="2815" spans="9:12" outlineLevel="2" x14ac:dyDescent="0.25">
      <c r="J2815" t="s">
        <v>28</v>
      </c>
      <c r="K2815">
        <v>583430</v>
      </c>
      <c r="L2815">
        <v>7014340</v>
      </c>
    </row>
    <row r="2816" spans="9:12" outlineLevel="1" x14ac:dyDescent="0.25">
      <c r="I2816" s="5" t="s">
        <v>64</v>
      </c>
      <c r="J2816">
        <f>SUBTOTAL(3,J2780:J2815)</f>
        <v>36</v>
      </c>
    </row>
    <row r="2817" spans="9:10" outlineLevel="1" x14ac:dyDescent="0.25"/>
    <row r="2818" spans="9:10" outlineLevel="1" x14ac:dyDescent="0.25">
      <c r="I2818" s="5" t="s">
        <v>65</v>
      </c>
      <c r="J2818">
        <f>SUBTOTAL(3,J2:J2817)</f>
        <v>2789</v>
      </c>
    </row>
  </sheetData>
  <sortState ref="J2:L2791">
    <sortCondition ref="J2:J2791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29"/>
  <sheetViews>
    <sheetView topLeftCell="I2" workbookViewId="0">
      <selection activeCell="X80" sqref="X80"/>
    </sheetView>
  </sheetViews>
  <sheetFormatPr defaultColWidth="11" defaultRowHeight="15.75" x14ac:dyDescent="0.25"/>
  <sheetData>
    <row r="1" spans="1:24" x14ac:dyDescent="0.25">
      <c r="A1" t="s">
        <v>125</v>
      </c>
      <c r="B1" s="2" t="s">
        <v>3</v>
      </c>
      <c r="C1" t="s">
        <v>4</v>
      </c>
      <c r="D1" t="s">
        <v>5</v>
      </c>
      <c r="E1" t="s">
        <v>6</v>
      </c>
      <c r="G1" t="s">
        <v>134</v>
      </c>
      <c r="H1" s="2" t="s">
        <v>3</v>
      </c>
      <c r="I1" t="s">
        <v>4</v>
      </c>
      <c r="J1" t="s">
        <v>8</v>
      </c>
      <c r="K1" t="s">
        <v>11</v>
      </c>
      <c r="M1" t="s">
        <v>136</v>
      </c>
      <c r="N1" t="s">
        <v>5</v>
      </c>
      <c r="O1" t="s">
        <v>6</v>
      </c>
      <c r="P1" t="s">
        <v>8</v>
      </c>
      <c r="Q1" t="s">
        <v>12</v>
      </c>
      <c r="S1" t="s">
        <v>138</v>
      </c>
      <c r="T1" t="s">
        <v>5</v>
      </c>
      <c r="U1" s="9" t="s">
        <v>7</v>
      </c>
      <c r="V1" t="s">
        <v>29</v>
      </c>
      <c r="W1" t="s">
        <v>10</v>
      </c>
      <c r="X1" t="s">
        <v>150</v>
      </c>
    </row>
    <row r="2" spans="1:24" x14ac:dyDescent="0.25">
      <c r="A2">
        <v>50</v>
      </c>
      <c r="B2">
        <v>59.258450000000003</v>
      </c>
      <c r="C2">
        <v>35.147120000000001</v>
      </c>
      <c r="D2">
        <v>37.48133</v>
      </c>
      <c r="E2">
        <v>93.22175</v>
      </c>
      <c r="G2">
        <v>50</v>
      </c>
      <c r="H2">
        <v>59.258450000000003</v>
      </c>
      <c r="I2">
        <v>35.147120000000001</v>
      </c>
      <c r="J2">
        <v>37.793210000000002</v>
      </c>
      <c r="K2">
        <v>80.107190000000003</v>
      </c>
      <c r="M2">
        <v>50</v>
      </c>
      <c r="N2">
        <v>19.60567</v>
      </c>
      <c r="O2">
        <v>93.22175</v>
      </c>
      <c r="P2">
        <v>22.565149999999999</v>
      </c>
      <c r="Q2">
        <v>25.000219999999999</v>
      </c>
      <c r="S2">
        <v>50</v>
      </c>
      <c r="T2">
        <v>35.777630000000002</v>
      </c>
      <c r="U2">
        <v>57.003880000000002</v>
      </c>
      <c r="V2">
        <v>72.391990000000007</v>
      </c>
      <c r="W2">
        <v>22.43365</v>
      </c>
    </row>
    <row r="3" spans="1:24" x14ac:dyDescent="0.25">
      <c r="A3">
        <v>55</v>
      </c>
      <c r="B3">
        <v>69.544820000000001</v>
      </c>
      <c r="C3">
        <v>40.508540000000004</v>
      </c>
      <c r="D3">
        <v>42.592419999999997</v>
      </c>
      <c r="E3">
        <v>107.78765</v>
      </c>
      <c r="G3">
        <v>55</v>
      </c>
      <c r="H3">
        <v>69.544820000000001</v>
      </c>
      <c r="I3">
        <v>40.508540000000004</v>
      </c>
      <c r="J3">
        <v>42.746169999999999</v>
      </c>
      <c r="K3">
        <v>92.755690000000001</v>
      </c>
      <c r="M3">
        <v>55</v>
      </c>
      <c r="N3">
        <v>22.9193</v>
      </c>
      <c r="O3">
        <v>107.78765</v>
      </c>
      <c r="P3">
        <v>26.269880000000001</v>
      </c>
      <c r="Q3">
        <v>28.857389999999999</v>
      </c>
      <c r="S3">
        <v>55</v>
      </c>
      <c r="T3">
        <v>41.5702</v>
      </c>
      <c r="U3">
        <v>65.795519999999996</v>
      </c>
      <c r="V3">
        <v>83.551220000000001</v>
      </c>
      <c r="W3">
        <v>26.81522</v>
      </c>
    </row>
    <row r="4" spans="1:24" x14ac:dyDescent="0.25">
      <c r="A4">
        <v>60</v>
      </c>
      <c r="B4">
        <v>81.396510000000006</v>
      </c>
      <c r="C4">
        <v>46.167830000000002</v>
      </c>
      <c r="D4">
        <v>48.044249999999998</v>
      </c>
      <c r="E4">
        <v>125.26673</v>
      </c>
      <c r="G4">
        <v>60</v>
      </c>
      <c r="H4">
        <v>81.396510000000006</v>
      </c>
      <c r="I4">
        <v>46.167830000000002</v>
      </c>
      <c r="J4">
        <v>47.914470000000001</v>
      </c>
      <c r="K4">
        <v>107.0258</v>
      </c>
      <c r="M4">
        <v>60</v>
      </c>
      <c r="N4">
        <v>26.509070000000001</v>
      </c>
      <c r="O4">
        <v>125.26673</v>
      </c>
      <c r="P4">
        <v>30.2272</v>
      </c>
      <c r="Q4">
        <v>33.42886</v>
      </c>
      <c r="S4">
        <v>60</v>
      </c>
      <c r="T4">
        <v>47.703510000000001</v>
      </c>
      <c r="U4">
        <v>75.437970000000007</v>
      </c>
      <c r="V4">
        <v>95.855000000000004</v>
      </c>
      <c r="W4">
        <v>31.54731</v>
      </c>
    </row>
    <row r="5" spans="1:24" x14ac:dyDescent="0.25">
      <c r="A5">
        <v>65</v>
      </c>
      <c r="B5">
        <v>95.037130000000005</v>
      </c>
      <c r="C5">
        <v>52.720680000000002</v>
      </c>
      <c r="D5">
        <v>54.177549999999997</v>
      </c>
      <c r="E5">
        <v>145.65898999999999</v>
      </c>
      <c r="G5">
        <v>65</v>
      </c>
      <c r="H5">
        <v>95.037130000000005</v>
      </c>
      <c r="I5">
        <v>52.720680000000002</v>
      </c>
      <c r="J5">
        <v>53.621139999999997</v>
      </c>
      <c r="K5">
        <v>123.56614999999999</v>
      </c>
      <c r="M5">
        <v>65</v>
      </c>
      <c r="N5">
        <v>30.651109999999999</v>
      </c>
      <c r="O5">
        <v>145.65898999999999</v>
      </c>
      <c r="P5">
        <v>34.605519999999999</v>
      </c>
      <c r="Q5">
        <v>38.714619999999996</v>
      </c>
      <c r="S5">
        <v>65</v>
      </c>
      <c r="T5">
        <v>54.51829</v>
      </c>
      <c r="U5">
        <v>85.931219999999996</v>
      </c>
      <c r="V5">
        <v>109.58945</v>
      </c>
      <c r="W5">
        <v>36.629939999999998</v>
      </c>
    </row>
    <row r="6" spans="1:24" x14ac:dyDescent="0.25">
      <c r="A6">
        <v>70</v>
      </c>
      <c r="B6">
        <v>112.03201</v>
      </c>
      <c r="C6">
        <v>59.869239999999998</v>
      </c>
      <c r="D6">
        <v>60.651600000000002</v>
      </c>
      <c r="E6">
        <v>168.96442999999999</v>
      </c>
      <c r="G6">
        <v>70</v>
      </c>
      <c r="H6">
        <v>112.03201</v>
      </c>
      <c r="I6">
        <v>59.869239999999998</v>
      </c>
      <c r="J6">
        <v>59.758499999999998</v>
      </c>
      <c r="K6">
        <v>142.37674000000001</v>
      </c>
      <c r="M6">
        <v>70</v>
      </c>
      <c r="N6">
        <v>35.161340000000003</v>
      </c>
      <c r="O6">
        <v>168.96442999999999</v>
      </c>
      <c r="P6">
        <v>39.489019999999996</v>
      </c>
      <c r="Q6">
        <v>45.000390000000003</v>
      </c>
      <c r="S6">
        <v>70</v>
      </c>
      <c r="T6">
        <v>62.3553</v>
      </c>
      <c r="U6">
        <v>97.842479999999995</v>
      </c>
      <c r="V6">
        <v>124.46843</v>
      </c>
      <c r="W6">
        <v>42.238349999999997</v>
      </c>
    </row>
    <row r="7" spans="1:24" x14ac:dyDescent="0.25">
      <c r="A7">
        <v>75</v>
      </c>
      <c r="B7">
        <v>133.49922000000001</v>
      </c>
      <c r="C7">
        <v>68.507099999999994</v>
      </c>
      <c r="D7">
        <v>68.147869999999998</v>
      </c>
      <c r="E7">
        <v>197.12515999999999</v>
      </c>
      <c r="G7">
        <v>75</v>
      </c>
      <c r="H7">
        <v>133.49922000000001</v>
      </c>
      <c r="I7">
        <v>68.507099999999994</v>
      </c>
      <c r="J7">
        <v>66.757239999999996</v>
      </c>
      <c r="K7">
        <v>164.43054000000001</v>
      </c>
      <c r="M7">
        <v>75</v>
      </c>
      <c r="N7">
        <v>40.40793</v>
      </c>
      <c r="O7">
        <v>197.12515999999999</v>
      </c>
      <c r="P7">
        <v>44.961910000000003</v>
      </c>
      <c r="Q7">
        <v>52.429020000000001</v>
      </c>
      <c r="S7">
        <v>75</v>
      </c>
      <c r="T7">
        <v>71.214519999999993</v>
      </c>
      <c r="U7">
        <v>111.73894</v>
      </c>
      <c r="V7">
        <v>141.06422000000001</v>
      </c>
      <c r="W7">
        <v>48.72307</v>
      </c>
    </row>
    <row r="8" spans="1:24" x14ac:dyDescent="0.25">
      <c r="A8">
        <v>80</v>
      </c>
      <c r="B8">
        <v>159.886</v>
      </c>
      <c r="C8">
        <v>79.229950000000002</v>
      </c>
      <c r="D8">
        <v>77.347830000000002</v>
      </c>
      <c r="E8">
        <v>231.11225999999999</v>
      </c>
      <c r="G8">
        <v>80</v>
      </c>
      <c r="H8">
        <v>159.886</v>
      </c>
      <c r="I8">
        <v>79.229950000000002</v>
      </c>
      <c r="J8">
        <v>74.940389999999994</v>
      </c>
      <c r="K8">
        <v>189.40323000000001</v>
      </c>
      <c r="M8">
        <v>80</v>
      </c>
      <c r="N8">
        <v>46.667009999999998</v>
      </c>
      <c r="O8">
        <v>231.11225999999999</v>
      </c>
      <c r="P8">
        <v>51.360979999999998</v>
      </c>
      <c r="Q8">
        <v>61.571959999999997</v>
      </c>
      <c r="S8">
        <v>80</v>
      </c>
      <c r="T8">
        <v>81.777439999999999</v>
      </c>
      <c r="U8">
        <v>128.75503</v>
      </c>
      <c r="V8">
        <v>160.23522</v>
      </c>
      <c r="W8">
        <v>56.25938</v>
      </c>
    </row>
    <row r="9" spans="1:24" x14ac:dyDescent="0.25">
      <c r="A9">
        <v>85</v>
      </c>
      <c r="B9">
        <v>190.74511000000001</v>
      </c>
      <c r="C9">
        <v>92.633510000000001</v>
      </c>
      <c r="D9">
        <v>88.592230000000001</v>
      </c>
      <c r="E9">
        <v>272.86784</v>
      </c>
      <c r="G9">
        <v>85</v>
      </c>
      <c r="H9">
        <v>190.74511000000001</v>
      </c>
      <c r="I9">
        <v>92.633510000000001</v>
      </c>
      <c r="J9">
        <v>85.061639999999997</v>
      </c>
      <c r="K9">
        <v>220.53801000000001</v>
      </c>
      <c r="M9">
        <v>85</v>
      </c>
      <c r="N9">
        <v>54.306780000000003</v>
      </c>
      <c r="O9">
        <v>272.86784</v>
      </c>
      <c r="P9">
        <v>59.191429999999997</v>
      </c>
      <c r="Q9">
        <v>73.000630000000001</v>
      </c>
      <c r="S9">
        <v>85</v>
      </c>
      <c r="T9">
        <v>95.40701</v>
      </c>
      <c r="U9">
        <v>150.59233</v>
      </c>
      <c r="V9">
        <v>183.69824</v>
      </c>
      <c r="W9">
        <v>65.373050000000006</v>
      </c>
    </row>
    <row r="10" spans="1:24" x14ac:dyDescent="0.25">
      <c r="A10">
        <v>90</v>
      </c>
      <c r="B10">
        <v>230.77251000000001</v>
      </c>
      <c r="C10">
        <v>112.58992000000001</v>
      </c>
      <c r="D10">
        <v>104.26622999999999</v>
      </c>
      <c r="E10">
        <v>337.92885000000001</v>
      </c>
      <c r="G10">
        <v>90</v>
      </c>
      <c r="H10">
        <v>230.77251000000001</v>
      </c>
      <c r="I10">
        <v>112.58992000000001</v>
      </c>
      <c r="J10">
        <v>98.413089999999997</v>
      </c>
      <c r="K10">
        <v>262.05104</v>
      </c>
      <c r="M10">
        <v>90</v>
      </c>
      <c r="N10">
        <v>64.063590000000005</v>
      </c>
      <c r="O10">
        <v>337.92885000000001</v>
      </c>
      <c r="P10">
        <v>69.547820000000002</v>
      </c>
      <c r="Q10">
        <v>88.286479999999997</v>
      </c>
      <c r="S10">
        <v>90</v>
      </c>
      <c r="T10">
        <v>114.48841</v>
      </c>
      <c r="U10">
        <v>182.92289</v>
      </c>
      <c r="V10">
        <v>214.88687999999999</v>
      </c>
      <c r="W10">
        <v>77.81671</v>
      </c>
    </row>
    <row r="11" spans="1:24" x14ac:dyDescent="0.25">
      <c r="A11">
        <v>95</v>
      </c>
      <c r="B11">
        <v>292.93797999999998</v>
      </c>
      <c r="C11">
        <v>146.84347</v>
      </c>
      <c r="D11">
        <v>132.88834</v>
      </c>
      <c r="E11">
        <v>459.31133999999997</v>
      </c>
      <c r="G11">
        <v>95</v>
      </c>
      <c r="H11">
        <v>292.93797999999998</v>
      </c>
      <c r="I11">
        <v>146.84347</v>
      </c>
      <c r="J11">
        <v>119.62466999999999</v>
      </c>
      <c r="K11">
        <v>327.23948000000001</v>
      </c>
      <c r="M11">
        <v>95</v>
      </c>
      <c r="N11">
        <v>79.435169999999999</v>
      </c>
      <c r="O11">
        <v>459.31133999999997</v>
      </c>
      <c r="P11">
        <v>85.882300000000001</v>
      </c>
      <c r="Q11">
        <v>112.5724</v>
      </c>
      <c r="S11">
        <v>95</v>
      </c>
      <c r="T11">
        <v>149.24383</v>
      </c>
      <c r="U11">
        <v>235.38914</v>
      </c>
      <c r="V11">
        <v>264.10199</v>
      </c>
      <c r="W11">
        <v>98.672989999999999</v>
      </c>
    </row>
    <row r="12" spans="1:24" x14ac:dyDescent="0.25">
      <c r="B12" s="2" t="s">
        <v>7</v>
      </c>
      <c r="C12" t="s">
        <v>8</v>
      </c>
      <c r="D12" t="s">
        <v>29</v>
      </c>
      <c r="E12" t="s">
        <v>10</v>
      </c>
      <c r="H12" t="s">
        <v>12</v>
      </c>
      <c r="I12" s="2" t="s">
        <v>14</v>
      </c>
      <c r="J12" t="s">
        <v>17</v>
      </c>
      <c r="K12" s="2" t="s">
        <v>18</v>
      </c>
      <c r="L12" t="s">
        <v>146</v>
      </c>
      <c r="N12" t="s">
        <v>14</v>
      </c>
      <c r="O12" t="s">
        <v>16</v>
      </c>
      <c r="P12" t="s">
        <v>18</v>
      </c>
      <c r="Q12" t="s">
        <v>19</v>
      </c>
      <c r="T12" t="s">
        <v>13</v>
      </c>
      <c r="U12" t="s">
        <v>15</v>
      </c>
      <c r="V12" t="s">
        <v>18</v>
      </c>
      <c r="W12" t="s">
        <v>20</v>
      </c>
    </row>
    <row r="13" spans="1:24" x14ac:dyDescent="0.25">
      <c r="A13">
        <v>50</v>
      </c>
      <c r="B13">
        <v>57.003880000000002</v>
      </c>
      <c r="C13">
        <v>33.079140000000002</v>
      </c>
      <c r="D13">
        <v>72.391990000000007</v>
      </c>
      <c r="E13">
        <v>22.43365</v>
      </c>
      <c r="G13">
        <v>50</v>
      </c>
      <c r="H13">
        <v>26.939019999999999</v>
      </c>
      <c r="I13">
        <v>189.45150000000001</v>
      </c>
      <c r="J13">
        <v>37.817160000000001</v>
      </c>
      <c r="K13">
        <v>58.02704</v>
      </c>
      <c r="L13" t="s">
        <v>148</v>
      </c>
      <c r="M13">
        <v>50</v>
      </c>
      <c r="N13">
        <v>173.94479999999999</v>
      </c>
      <c r="O13">
        <v>28.499559999999999</v>
      </c>
      <c r="P13">
        <v>14.72</v>
      </c>
      <c r="Q13">
        <v>4.7655269999999996</v>
      </c>
      <c r="S13">
        <v>50</v>
      </c>
      <c r="T13">
        <v>11.423400000000001</v>
      </c>
      <c r="U13">
        <v>32.09675</v>
      </c>
      <c r="V13">
        <v>10.857239999999999</v>
      </c>
      <c r="W13">
        <v>55.937950000000001</v>
      </c>
    </row>
    <row r="14" spans="1:24" x14ac:dyDescent="0.25">
      <c r="A14">
        <v>55</v>
      </c>
      <c r="B14">
        <v>65.795519999999996</v>
      </c>
      <c r="C14">
        <v>37.666759999999996</v>
      </c>
      <c r="D14">
        <v>83.551220000000001</v>
      </c>
      <c r="E14">
        <v>26.81522</v>
      </c>
      <c r="G14">
        <v>55</v>
      </c>
      <c r="H14">
        <v>31.56916</v>
      </c>
      <c r="I14">
        <v>220.55549999999999</v>
      </c>
      <c r="J14">
        <v>43.837040000000002</v>
      </c>
      <c r="K14">
        <v>65.926010000000005</v>
      </c>
      <c r="M14">
        <v>55</v>
      </c>
      <c r="N14">
        <v>200.30009999999999</v>
      </c>
      <c r="O14">
        <v>32.681570000000001</v>
      </c>
      <c r="P14">
        <v>17.920000000000002</v>
      </c>
      <c r="Q14">
        <v>5.5862569999999998</v>
      </c>
      <c r="S14">
        <v>55</v>
      </c>
      <c r="T14">
        <v>13.247299999999999</v>
      </c>
      <c r="U14">
        <v>37.678789999999999</v>
      </c>
      <c r="V14">
        <v>12.714399999999999</v>
      </c>
      <c r="W14">
        <v>65.121790000000004</v>
      </c>
    </row>
    <row r="15" spans="1:24" x14ac:dyDescent="0.25">
      <c r="A15">
        <v>60</v>
      </c>
      <c r="B15">
        <v>75.437970000000007</v>
      </c>
      <c r="C15">
        <v>42.61656</v>
      </c>
      <c r="D15">
        <v>95.855000000000004</v>
      </c>
      <c r="E15">
        <v>31.54731</v>
      </c>
      <c r="G15">
        <v>60</v>
      </c>
      <c r="H15">
        <v>36.33961</v>
      </c>
      <c r="I15">
        <v>254.4871</v>
      </c>
      <c r="J15">
        <v>50.319980000000001</v>
      </c>
      <c r="K15">
        <v>75.040199999999999</v>
      </c>
      <c r="M15">
        <v>60</v>
      </c>
      <c r="N15">
        <v>229.29089999999999</v>
      </c>
      <c r="O15">
        <v>37.328229999999998</v>
      </c>
      <c r="P15">
        <v>21.92</v>
      </c>
      <c r="Q15">
        <v>6.459937</v>
      </c>
      <c r="S15">
        <v>60</v>
      </c>
      <c r="T15">
        <v>15.263199999999999</v>
      </c>
      <c r="U15">
        <v>44.65634</v>
      </c>
      <c r="V15">
        <v>14.714410000000001</v>
      </c>
      <c r="W15">
        <v>74.723079999999996</v>
      </c>
    </row>
    <row r="16" spans="1:24" x14ac:dyDescent="0.25">
      <c r="A16">
        <v>65</v>
      </c>
      <c r="B16">
        <v>85.931219999999996</v>
      </c>
      <c r="C16">
        <v>48.169989999999999</v>
      </c>
      <c r="D16">
        <v>109.58945</v>
      </c>
      <c r="E16">
        <v>36.629939999999998</v>
      </c>
      <c r="G16">
        <v>65</v>
      </c>
      <c r="H16">
        <v>41.671289999999999</v>
      </c>
      <c r="I16">
        <v>292.18889999999999</v>
      </c>
      <c r="J16">
        <v>57.729050000000001</v>
      </c>
      <c r="K16">
        <v>85.065820000000002</v>
      </c>
      <c r="M16">
        <v>65</v>
      </c>
      <c r="N16">
        <v>260.91719999999998</v>
      </c>
      <c r="O16">
        <v>42.904240000000001</v>
      </c>
      <c r="P16">
        <v>26.4</v>
      </c>
      <c r="Q16">
        <v>7.4130419999999999</v>
      </c>
      <c r="S16">
        <v>65</v>
      </c>
      <c r="T16">
        <v>17.471080000000001</v>
      </c>
      <c r="U16">
        <v>53.494579999999999</v>
      </c>
      <c r="V16">
        <v>17.000150000000001</v>
      </c>
      <c r="W16">
        <v>85.576719999999995</v>
      </c>
    </row>
    <row r="17" spans="1:24" x14ac:dyDescent="0.25">
      <c r="A17">
        <v>70</v>
      </c>
      <c r="B17">
        <v>97.842479999999995</v>
      </c>
      <c r="C17">
        <v>54.327060000000003</v>
      </c>
      <c r="D17">
        <v>124.46843</v>
      </c>
      <c r="E17">
        <v>42.238349999999997</v>
      </c>
      <c r="G17">
        <v>70</v>
      </c>
      <c r="H17">
        <v>47.5642</v>
      </c>
      <c r="I17">
        <v>334.60340000000002</v>
      </c>
      <c r="J17">
        <v>66.218620000000001</v>
      </c>
      <c r="K17">
        <v>96.306659999999994</v>
      </c>
      <c r="M17">
        <v>70</v>
      </c>
      <c r="N17">
        <v>297.81459999999998</v>
      </c>
      <c r="O17">
        <v>49.099789999999999</v>
      </c>
      <c r="P17">
        <v>32.159999999999997</v>
      </c>
      <c r="Q17">
        <v>8.5249989999999993</v>
      </c>
      <c r="S17">
        <v>70</v>
      </c>
      <c r="T17">
        <v>20.158940000000001</v>
      </c>
      <c r="U17">
        <v>63.728319999999997</v>
      </c>
      <c r="V17">
        <v>19.714459999999999</v>
      </c>
      <c r="W17">
        <v>97.682689999999994</v>
      </c>
    </row>
    <row r="18" spans="1:24" x14ac:dyDescent="0.25">
      <c r="A18">
        <v>75</v>
      </c>
      <c r="B18">
        <v>111.73894</v>
      </c>
      <c r="C18">
        <v>61.208489999999998</v>
      </c>
      <c r="D18">
        <v>141.06422000000001</v>
      </c>
      <c r="E18">
        <v>48.72307</v>
      </c>
      <c r="G18">
        <v>75</v>
      </c>
      <c r="H18">
        <v>53.878039999999999</v>
      </c>
      <c r="I18">
        <v>384.55829999999997</v>
      </c>
      <c r="J18">
        <v>75.634320000000002</v>
      </c>
      <c r="K18">
        <v>109.97795000000001</v>
      </c>
      <c r="M18">
        <v>75</v>
      </c>
      <c r="N18">
        <v>341.74</v>
      </c>
      <c r="O18">
        <v>56.534460000000003</v>
      </c>
      <c r="P18">
        <v>39.04</v>
      </c>
      <c r="Q18">
        <v>9.8487559999999998</v>
      </c>
      <c r="S18">
        <v>75</v>
      </c>
      <c r="T18">
        <v>23.32677</v>
      </c>
      <c r="U18">
        <v>75.822749999999999</v>
      </c>
      <c r="V18">
        <v>23.143059999999998</v>
      </c>
      <c r="W18">
        <v>112.29335</v>
      </c>
    </row>
    <row r="19" spans="1:24" x14ac:dyDescent="0.25">
      <c r="A19">
        <v>80</v>
      </c>
      <c r="B19">
        <v>128.75503</v>
      </c>
      <c r="C19">
        <v>68.935000000000002</v>
      </c>
      <c r="D19">
        <v>160.23522</v>
      </c>
      <c r="E19">
        <v>56.25938</v>
      </c>
      <c r="G19">
        <v>80</v>
      </c>
      <c r="H19">
        <v>61.174019999999999</v>
      </c>
      <c r="I19">
        <v>442.99599999999998</v>
      </c>
      <c r="J19">
        <v>86.74794</v>
      </c>
      <c r="K19">
        <v>126.3835</v>
      </c>
      <c r="M19">
        <v>80</v>
      </c>
      <c r="N19">
        <v>394.45060000000001</v>
      </c>
      <c r="O19">
        <v>65.518020000000007</v>
      </c>
      <c r="P19">
        <v>47.2</v>
      </c>
      <c r="Q19">
        <v>11.516691</v>
      </c>
      <c r="S19">
        <v>80</v>
      </c>
      <c r="T19">
        <v>27.454550000000001</v>
      </c>
      <c r="U19">
        <v>90.243030000000005</v>
      </c>
      <c r="V19">
        <v>27.28595</v>
      </c>
      <c r="W19">
        <v>129.82614000000001</v>
      </c>
    </row>
    <row r="20" spans="1:24" x14ac:dyDescent="0.25">
      <c r="A20">
        <v>85</v>
      </c>
      <c r="B20">
        <v>150.59233</v>
      </c>
      <c r="C20">
        <v>78.351690000000005</v>
      </c>
      <c r="D20">
        <v>183.69824</v>
      </c>
      <c r="E20">
        <v>65.373050000000006</v>
      </c>
      <c r="G20">
        <v>85</v>
      </c>
      <c r="H20">
        <v>70.153689999999997</v>
      </c>
      <c r="I20">
        <v>514.62950000000001</v>
      </c>
      <c r="J20">
        <v>100.33123999999999</v>
      </c>
      <c r="K20">
        <v>148.25756999999999</v>
      </c>
      <c r="M20">
        <v>85</v>
      </c>
      <c r="N20">
        <v>457.70319999999998</v>
      </c>
      <c r="O20">
        <v>76.979799999999997</v>
      </c>
      <c r="P20">
        <v>57.44</v>
      </c>
      <c r="Q20">
        <v>13.714128000000001</v>
      </c>
      <c r="S20">
        <v>85</v>
      </c>
      <c r="T20">
        <v>32.542290000000001</v>
      </c>
      <c r="U20">
        <v>109.31501</v>
      </c>
      <c r="V20">
        <v>32.857430000000001</v>
      </c>
      <c r="W20">
        <v>151.53341</v>
      </c>
    </row>
    <row r="21" spans="1:24" x14ac:dyDescent="0.25">
      <c r="A21">
        <v>90</v>
      </c>
      <c r="B21">
        <v>182.92289</v>
      </c>
      <c r="C21">
        <v>90.90728</v>
      </c>
      <c r="D21">
        <v>214.88687999999999</v>
      </c>
      <c r="E21">
        <v>77.81671</v>
      </c>
      <c r="G21">
        <v>90</v>
      </c>
      <c r="H21">
        <v>82.220129999999997</v>
      </c>
      <c r="I21">
        <v>609.82650000000001</v>
      </c>
      <c r="J21">
        <v>118.23651</v>
      </c>
      <c r="K21">
        <v>179.24583000000001</v>
      </c>
      <c r="M21">
        <v>90</v>
      </c>
      <c r="N21">
        <v>540.28309999999999</v>
      </c>
      <c r="O21">
        <v>92.468699999999998</v>
      </c>
      <c r="P21">
        <v>70.56</v>
      </c>
      <c r="Q21">
        <v>16.599920000000001</v>
      </c>
      <c r="S21">
        <v>90</v>
      </c>
      <c r="T21">
        <v>39.837899999999998</v>
      </c>
      <c r="U21">
        <v>140.48141000000001</v>
      </c>
      <c r="V21">
        <v>40.428919999999998</v>
      </c>
      <c r="W21">
        <v>179.91982999999999</v>
      </c>
    </row>
    <row r="22" spans="1:24" x14ac:dyDescent="0.25">
      <c r="A22">
        <v>95</v>
      </c>
      <c r="B22">
        <v>235.38914</v>
      </c>
      <c r="C22">
        <v>110.46502</v>
      </c>
      <c r="D22">
        <v>264.10199</v>
      </c>
      <c r="E22">
        <v>98.672989999999999</v>
      </c>
      <c r="G22">
        <v>95</v>
      </c>
      <c r="H22">
        <v>101.86315999999999</v>
      </c>
      <c r="I22">
        <v>763.46130000000005</v>
      </c>
      <c r="J22">
        <v>146.17490000000001</v>
      </c>
      <c r="K22">
        <v>227.85487000000001</v>
      </c>
      <c r="M22">
        <v>95</v>
      </c>
      <c r="N22">
        <v>672.05939999999998</v>
      </c>
      <c r="O22">
        <v>116.47648</v>
      </c>
      <c r="P22">
        <v>91.84</v>
      </c>
      <c r="Q22">
        <v>21.07422</v>
      </c>
      <c r="S22">
        <v>95</v>
      </c>
      <c r="T22">
        <v>52.509230000000002</v>
      </c>
      <c r="U22">
        <v>195.83667</v>
      </c>
      <c r="V22">
        <v>53.286169999999998</v>
      </c>
      <c r="W22">
        <v>225.83904000000001</v>
      </c>
    </row>
    <row r="23" spans="1:24" x14ac:dyDescent="0.25">
      <c r="B23" t="s">
        <v>11</v>
      </c>
      <c r="C23" t="s">
        <v>12</v>
      </c>
      <c r="D23" t="s">
        <v>13</v>
      </c>
      <c r="E23" t="s">
        <v>14</v>
      </c>
      <c r="H23" t="s">
        <v>19</v>
      </c>
      <c r="I23" t="s">
        <v>20</v>
      </c>
      <c r="J23" t="s">
        <v>21</v>
      </c>
      <c r="K23" t="s">
        <v>23</v>
      </c>
      <c r="N23" t="s">
        <v>20</v>
      </c>
      <c r="O23" t="s">
        <v>21</v>
      </c>
      <c r="P23" t="s">
        <v>23</v>
      </c>
      <c r="Q23" t="s">
        <v>24</v>
      </c>
      <c r="T23" s="2" t="s">
        <v>21</v>
      </c>
      <c r="U23" t="s">
        <v>22</v>
      </c>
      <c r="V23" s="2" t="s">
        <v>23</v>
      </c>
      <c r="W23" t="s">
        <v>25</v>
      </c>
      <c r="X23" t="s">
        <v>151</v>
      </c>
    </row>
    <row r="24" spans="1:24" x14ac:dyDescent="0.25">
      <c r="A24">
        <v>50</v>
      </c>
      <c r="B24">
        <v>80.107190000000003</v>
      </c>
      <c r="C24">
        <v>25.896190000000001</v>
      </c>
      <c r="D24">
        <v>11.423400000000001</v>
      </c>
      <c r="E24">
        <v>164.80549999999999</v>
      </c>
      <c r="G24">
        <v>50</v>
      </c>
      <c r="H24">
        <v>24.95683</v>
      </c>
      <c r="I24">
        <v>79.380589999999998</v>
      </c>
      <c r="J24">
        <v>42.80433</v>
      </c>
      <c r="K24">
        <v>46.553550000000001</v>
      </c>
      <c r="M24">
        <v>50</v>
      </c>
      <c r="N24">
        <v>63.005510000000001</v>
      </c>
      <c r="O24">
        <v>86.756619999999998</v>
      </c>
      <c r="P24">
        <v>32.263350000000003</v>
      </c>
      <c r="Q24">
        <v>32.07996</v>
      </c>
      <c r="S24">
        <v>50</v>
      </c>
      <c r="T24">
        <v>65.555760000000006</v>
      </c>
      <c r="U24">
        <v>17.712230000000002</v>
      </c>
      <c r="V24">
        <v>19.962050000000001</v>
      </c>
      <c r="W24">
        <v>31.885190000000001</v>
      </c>
      <c r="X24" t="s">
        <v>149</v>
      </c>
    </row>
    <row r="25" spans="1:24" x14ac:dyDescent="0.25">
      <c r="A25">
        <v>55</v>
      </c>
      <c r="B25">
        <v>92.755690000000001</v>
      </c>
      <c r="C25">
        <v>29.83362</v>
      </c>
      <c r="D25">
        <v>13.247299999999999</v>
      </c>
      <c r="E25">
        <v>192.273</v>
      </c>
      <c r="G25">
        <v>55</v>
      </c>
      <c r="H25">
        <v>28.68601</v>
      </c>
      <c r="I25">
        <v>90.265559999999994</v>
      </c>
      <c r="J25">
        <v>48.735050000000001</v>
      </c>
      <c r="K25">
        <v>54.933190000000003</v>
      </c>
      <c r="M25">
        <v>55</v>
      </c>
      <c r="N25">
        <v>73.548270000000002</v>
      </c>
      <c r="O25">
        <v>98.956770000000006</v>
      </c>
      <c r="P25">
        <v>38.420470000000002</v>
      </c>
      <c r="Q25">
        <v>37.426630000000003</v>
      </c>
      <c r="S25">
        <v>55</v>
      </c>
      <c r="T25">
        <v>74.333100000000002</v>
      </c>
      <c r="U25">
        <v>20.756519999999998</v>
      </c>
      <c r="V25">
        <v>22.959759999999999</v>
      </c>
      <c r="W25">
        <v>36.716279999999998</v>
      </c>
    </row>
    <row r="26" spans="1:24" x14ac:dyDescent="0.25">
      <c r="A26">
        <v>60</v>
      </c>
      <c r="B26">
        <v>107.0258</v>
      </c>
      <c r="C26">
        <v>34.225369999999998</v>
      </c>
      <c r="D26">
        <v>15.263199999999999</v>
      </c>
      <c r="E26">
        <v>221.63489999999999</v>
      </c>
      <c r="G26">
        <v>60</v>
      </c>
      <c r="H26">
        <v>32.917200000000001</v>
      </c>
      <c r="I26">
        <v>102.21247</v>
      </c>
      <c r="J26">
        <v>55.181480000000001</v>
      </c>
      <c r="K26">
        <v>64.243899999999996</v>
      </c>
      <c r="M26">
        <v>60</v>
      </c>
      <c r="N26">
        <v>85.848150000000004</v>
      </c>
      <c r="O26">
        <v>112.06063</v>
      </c>
      <c r="P26">
        <v>45.562739999999998</v>
      </c>
      <c r="Q26">
        <v>43.384329999999999</v>
      </c>
      <c r="S26">
        <v>60</v>
      </c>
      <c r="T26">
        <v>84.207599999999999</v>
      </c>
      <c r="U26">
        <v>24.077559999999998</v>
      </c>
      <c r="V26">
        <v>26.229990000000001</v>
      </c>
      <c r="W26">
        <v>41.961469999999998</v>
      </c>
    </row>
    <row r="27" spans="1:24" x14ac:dyDescent="0.25">
      <c r="A27">
        <v>65</v>
      </c>
      <c r="B27">
        <v>123.56614999999999</v>
      </c>
      <c r="C27">
        <v>38.92</v>
      </c>
      <c r="D27">
        <v>17.471080000000001</v>
      </c>
      <c r="E27">
        <v>254.78550000000001</v>
      </c>
      <c r="G27">
        <v>65</v>
      </c>
      <c r="H27">
        <v>37.650390000000002</v>
      </c>
      <c r="I27">
        <v>114.95583999999999</v>
      </c>
      <c r="J27">
        <v>62.401490000000003</v>
      </c>
      <c r="K27">
        <v>74.113249999999994</v>
      </c>
      <c r="M27">
        <v>65</v>
      </c>
      <c r="N27">
        <v>99.152100000000004</v>
      </c>
      <c r="O27">
        <v>126.52007</v>
      </c>
      <c r="P27">
        <v>53.936430000000001</v>
      </c>
      <c r="Q27">
        <v>50.258609999999997</v>
      </c>
      <c r="S27">
        <v>65</v>
      </c>
      <c r="T27">
        <v>94.904989999999998</v>
      </c>
      <c r="U27">
        <v>27.859860000000001</v>
      </c>
      <c r="V27">
        <v>29.840869999999999</v>
      </c>
      <c r="W27">
        <v>47.482709999999997</v>
      </c>
    </row>
    <row r="28" spans="1:24" x14ac:dyDescent="0.25">
      <c r="A28">
        <v>70</v>
      </c>
      <c r="B28">
        <v>142.37674000000001</v>
      </c>
      <c r="C28">
        <v>44.371830000000003</v>
      </c>
      <c r="D28">
        <v>20.158940000000001</v>
      </c>
      <c r="E28">
        <v>293.6189</v>
      </c>
      <c r="G28">
        <v>70</v>
      </c>
      <c r="H28">
        <v>43.244160000000001</v>
      </c>
      <c r="I28">
        <v>129.02664999999999</v>
      </c>
      <c r="J28">
        <v>70.652929999999998</v>
      </c>
      <c r="K28">
        <v>85.099890000000002</v>
      </c>
      <c r="M28">
        <v>70</v>
      </c>
      <c r="N28">
        <v>113.20911</v>
      </c>
      <c r="O28">
        <v>142.33508</v>
      </c>
      <c r="P28">
        <v>63.541550000000001</v>
      </c>
      <c r="Q28">
        <v>58.049460000000003</v>
      </c>
      <c r="S28">
        <v>70</v>
      </c>
      <c r="T28">
        <v>106.97383000000001</v>
      </c>
      <c r="U28">
        <v>32.103409999999997</v>
      </c>
      <c r="V28">
        <v>33.928660000000001</v>
      </c>
      <c r="W28">
        <v>53.556080000000001</v>
      </c>
    </row>
    <row r="29" spans="1:24" x14ac:dyDescent="0.25">
      <c r="A29">
        <v>75</v>
      </c>
      <c r="B29">
        <v>164.43054000000001</v>
      </c>
      <c r="C29">
        <v>50.42942</v>
      </c>
      <c r="D29">
        <v>23.32677</v>
      </c>
      <c r="E29">
        <v>339.08249999999998</v>
      </c>
      <c r="G29">
        <v>75</v>
      </c>
      <c r="H29">
        <v>49.841940000000001</v>
      </c>
      <c r="I29">
        <v>145.22135</v>
      </c>
      <c r="J29">
        <v>80.451509999999999</v>
      </c>
      <c r="K29">
        <v>96.831379999999996</v>
      </c>
      <c r="M29">
        <v>75</v>
      </c>
      <c r="N29">
        <v>129.02323999999999</v>
      </c>
      <c r="O29">
        <v>160.86123000000001</v>
      </c>
      <c r="P29">
        <v>75.116950000000003</v>
      </c>
      <c r="Q29">
        <v>67.215159999999997</v>
      </c>
      <c r="S29">
        <v>75</v>
      </c>
      <c r="T29">
        <v>120.96271</v>
      </c>
      <c r="U29">
        <v>36.900480000000002</v>
      </c>
      <c r="V29">
        <v>38.765880000000003</v>
      </c>
      <c r="W29">
        <v>60.457639999999998</v>
      </c>
    </row>
    <row r="30" spans="1:24" x14ac:dyDescent="0.25">
      <c r="A30">
        <v>80</v>
      </c>
      <c r="B30">
        <v>189.40323000000001</v>
      </c>
      <c r="C30">
        <v>57.849969999999999</v>
      </c>
      <c r="D30">
        <v>27.454550000000001</v>
      </c>
      <c r="E30">
        <v>392.12329999999997</v>
      </c>
      <c r="G30">
        <v>80</v>
      </c>
      <c r="H30">
        <v>57.658880000000003</v>
      </c>
      <c r="I30">
        <v>164.07092</v>
      </c>
      <c r="J30">
        <v>92.828659999999999</v>
      </c>
      <c r="K30">
        <v>110.42502</v>
      </c>
      <c r="M30">
        <v>80</v>
      </c>
      <c r="N30">
        <v>146.84551999999999</v>
      </c>
      <c r="O30">
        <v>183.00225</v>
      </c>
      <c r="P30">
        <v>87.923779999999994</v>
      </c>
      <c r="Q30">
        <v>78.366770000000002</v>
      </c>
      <c r="S30">
        <v>80</v>
      </c>
      <c r="T30">
        <v>137.69452000000001</v>
      </c>
      <c r="U30">
        <v>42.435549999999999</v>
      </c>
      <c r="V30">
        <v>44.625050000000002</v>
      </c>
      <c r="W30">
        <v>68.463449999999995</v>
      </c>
    </row>
    <row r="31" spans="1:24" x14ac:dyDescent="0.25">
      <c r="A31">
        <v>85</v>
      </c>
      <c r="B31">
        <v>220.53801000000001</v>
      </c>
      <c r="C31">
        <v>67.239230000000006</v>
      </c>
      <c r="D31">
        <v>32.542290000000001</v>
      </c>
      <c r="E31">
        <v>456.5301</v>
      </c>
      <c r="G31">
        <v>85</v>
      </c>
      <c r="H31">
        <v>66.766689999999997</v>
      </c>
      <c r="I31">
        <v>186.90280000000001</v>
      </c>
      <c r="J31">
        <v>109.58938999999999</v>
      </c>
      <c r="K31">
        <v>126.62564999999999</v>
      </c>
      <c r="M31">
        <v>85</v>
      </c>
      <c r="N31">
        <v>167.68001000000001</v>
      </c>
      <c r="O31">
        <v>210.56555</v>
      </c>
      <c r="P31">
        <v>103.43974</v>
      </c>
      <c r="Q31">
        <v>92.420850000000002</v>
      </c>
      <c r="S31">
        <v>85</v>
      </c>
      <c r="T31">
        <v>159.08928</v>
      </c>
      <c r="U31">
        <v>49.631140000000002</v>
      </c>
      <c r="V31">
        <v>52.051200000000001</v>
      </c>
      <c r="W31">
        <v>78.263660000000002</v>
      </c>
    </row>
    <row r="32" spans="1:24" x14ac:dyDescent="0.25">
      <c r="A32">
        <v>90</v>
      </c>
      <c r="B32">
        <v>262.05104</v>
      </c>
      <c r="C32">
        <v>80.263040000000004</v>
      </c>
      <c r="D32">
        <v>39.837899999999998</v>
      </c>
      <c r="E32">
        <v>541.77430000000004</v>
      </c>
      <c r="G32">
        <v>90</v>
      </c>
      <c r="H32">
        <v>78.599670000000003</v>
      </c>
      <c r="I32">
        <v>216.90281999999999</v>
      </c>
      <c r="J32">
        <v>133.57013000000001</v>
      </c>
      <c r="K32">
        <v>148.04028</v>
      </c>
      <c r="M32">
        <v>90</v>
      </c>
      <c r="N32">
        <v>194.53894</v>
      </c>
      <c r="O32">
        <v>248.52157</v>
      </c>
      <c r="P32">
        <v>123.63512</v>
      </c>
      <c r="Q32">
        <v>110.90501999999999</v>
      </c>
      <c r="S32">
        <v>90</v>
      </c>
      <c r="T32">
        <v>188.43851000000001</v>
      </c>
      <c r="U32">
        <v>60.424529999999997</v>
      </c>
      <c r="V32">
        <v>61.725639999999999</v>
      </c>
      <c r="W32">
        <v>91.376609999999999</v>
      </c>
    </row>
    <row r="33" spans="1:24" x14ac:dyDescent="0.25">
      <c r="A33">
        <v>95</v>
      </c>
      <c r="B33">
        <v>327.23948000000001</v>
      </c>
      <c r="C33">
        <v>102.07035999999999</v>
      </c>
      <c r="D33">
        <v>52.509230000000002</v>
      </c>
      <c r="E33">
        <v>676.27070000000003</v>
      </c>
      <c r="G33">
        <v>95</v>
      </c>
      <c r="H33">
        <v>97.102140000000006</v>
      </c>
      <c r="I33">
        <v>262.83206000000001</v>
      </c>
      <c r="J33">
        <v>171.47516999999999</v>
      </c>
      <c r="K33">
        <v>181.74504999999999</v>
      </c>
      <c r="M33">
        <v>95</v>
      </c>
      <c r="N33">
        <v>236.70996</v>
      </c>
      <c r="O33">
        <v>309.97417000000002</v>
      </c>
      <c r="P33">
        <v>154.66703999999999</v>
      </c>
      <c r="Q33">
        <v>140.23527000000001</v>
      </c>
      <c r="S33">
        <v>95</v>
      </c>
      <c r="T33">
        <v>235.34242</v>
      </c>
      <c r="U33">
        <v>78.229010000000002</v>
      </c>
      <c r="V33">
        <v>76.305430000000001</v>
      </c>
      <c r="W33">
        <v>112.08129</v>
      </c>
    </row>
    <row r="34" spans="1:24" x14ac:dyDescent="0.25">
      <c r="B34" t="s">
        <v>15</v>
      </c>
      <c r="C34" t="s">
        <v>16</v>
      </c>
      <c r="D34" t="s">
        <v>17</v>
      </c>
      <c r="E34" t="s">
        <v>18</v>
      </c>
      <c r="H34" t="s">
        <v>24</v>
      </c>
      <c r="I34" s="2" t="s">
        <v>25</v>
      </c>
      <c r="J34" t="s">
        <v>26</v>
      </c>
      <c r="K34" t="s">
        <v>27</v>
      </c>
      <c r="L34" s="2" t="s">
        <v>147</v>
      </c>
      <c r="N34" t="s">
        <v>25</v>
      </c>
      <c r="O34" t="s">
        <v>26</v>
      </c>
      <c r="P34" s="2" t="s">
        <v>27</v>
      </c>
      <c r="R34" t="s">
        <v>149</v>
      </c>
      <c r="T34" s="2" t="s">
        <v>26</v>
      </c>
      <c r="U34" t="s">
        <v>27</v>
      </c>
      <c r="X34" t="s">
        <v>146</v>
      </c>
    </row>
    <row r="35" spans="1:24" x14ac:dyDescent="0.25">
      <c r="A35">
        <v>50</v>
      </c>
      <c r="B35">
        <v>32.09675</v>
      </c>
      <c r="C35">
        <v>28.499559999999999</v>
      </c>
      <c r="D35">
        <v>37.817160000000001</v>
      </c>
      <c r="E35">
        <v>17.62078</v>
      </c>
      <c r="G35">
        <v>50</v>
      </c>
      <c r="H35">
        <v>12.318339999999999</v>
      </c>
      <c r="I35">
        <v>53.889189999999999</v>
      </c>
      <c r="J35">
        <v>54.448630000000001</v>
      </c>
      <c r="K35">
        <v>151.47059999999999</v>
      </c>
      <c r="M35">
        <v>50</v>
      </c>
      <c r="N35">
        <v>28.76904</v>
      </c>
      <c r="O35">
        <v>104.9181</v>
      </c>
      <c r="P35">
        <v>143.4325</v>
      </c>
      <c r="S35">
        <v>50</v>
      </c>
      <c r="T35">
        <v>89.385230000000007</v>
      </c>
      <c r="U35">
        <v>113.6053</v>
      </c>
    </row>
    <row r="36" spans="1:24" x14ac:dyDescent="0.25">
      <c r="A36">
        <v>55</v>
      </c>
      <c r="B36">
        <v>37.678789999999999</v>
      </c>
      <c r="C36">
        <v>32.681570000000001</v>
      </c>
      <c r="D36">
        <v>43.837040000000002</v>
      </c>
      <c r="E36">
        <v>20.658840000000001</v>
      </c>
      <c r="G36">
        <v>55</v>
      </c>
      <c r="H36">
        <v>14.389570000000001</v>
      </c>
      <c r="I36">
        <v>61.548569999999998</v>
      </c>
      <c r="J36">
        <v>64.972309999999993</v>
      </c>
      <c r="K36">
        <v>172.3631</v>
      </c>
      <c r="M36">
        <v>55</v>
      </c>
      <c r="N36">
        <v>33.665900000000001</v>
      </c>
      <c r="O36">
        <v>119.1443</v>
      </c>
      <c r="P36">
        <v>163.6541</v>
      </c>
      <c r="S36">
        <v>55</v>
      </c>
      <c r="T36">
        <v>103.46165000000001</v>
      </c>
      <c r="U36">
        <v>129.7722</v>
      </c>
    </row>
    <row r="37" spans="1:24" x14ac:dyDescent="0.25">
      <c r="A37">
        <v>60</v>
      </c>
      <c r="B37">
        <v>44.65634</v>
      </c>
      <c r="C37">
        <v>37.328229999999998</v>
      </c>
      <c r="D37">
        <v>50.319980000000001</v>
      </c>
      <c r="E37">
        <v>24.608329999999999</v>
      </c>
      <c r="G37">
        <v>60</v>
      </c>
      <c r="H37">
        <v>16.678820000000002</v>
      </c>
      <c r="I37">
        <v>69.891819999999996</v>
      </c>
      <c r="J37">
        <v>76.411100000000005</v>
      </c>
      <c r="K37">
        <v>194.30019999999999</v>
      </c>
      <c r="M37">
        <v>60</v>
      </c>
      <c r="N37">
        <v>38.868819999999999</v>
      </c>
      <c r="O37">
        <v>134.25960000000001</v>
      </c>
      <c r="P37">
        <v>186.22710000000001</v>
      </c>
      <c r="S37">
        <v>60</v>
      </c>
      <c r="T37">
        <v>118.94571000000001</v>
      </c>
      <c r="U37">
        <v>147.68690000000001</v>
      </c>
    </row>
    <row r="38" spans="1:24" x14ac:dyDescent="0.25">
      <c r="A38">
        <v>65</v>
      </c>
      <c r="B38">
        <v>53.494579999999999</v>
      </c>
      <c r="C38">
        <v>42.904240000000001</v>
      </c>
      <c r="D38">
        <v>57.729050000000001</v>
      </c>
      <c r="E38">
        <v>29.165420000000001</v>
      </c>
      <c r="G38">
        <v>65</v>
      </c>
      <c r="H38">
        <v>19.404119999999999</v>
      </c>
      <c r="I38">
        <v>78.508619999999993</v>
      </c>
      <c r="J38">
        <v>89.222539999999995</v>
      </c>
      <c r="K38">
        <v>218.84889999999999</v>
      </c>
      <c r="M38">
        <v>65</v>
      </c>
      <c r="N38">
        <v>44.68383</v>
      </c>
      <c r="O38">
        <v>149.9676</v>
      </c>
      <c r="P38">
        <v>211.1515</v>
      </c>
      <c r="S38">
        <v>65</v>
      </c>
      <c r="T38">
        <v>135.48549</v>
      </c>
      <c r="U38">
        <v>166.91239999999999</v>
      </c>
    </row>
    <row r="39" spans="1:24" x14ac:dyDescent="0.25">
      <c r="A39">
        <v>70</v>
      </c>
      <c r="B39">
        <v>63.728319999999997</v>
      </c>
      <c r="C39">
        <v>49.099789999999999</v>
      </c>
      <c r="D39">
        <v>66.218620000000001</v>
      </c>
      <c r="E39">
        <v>34.330129999999997</v>
      </c>
      <c r="G39">
        <v>70</v>
      </c>
      <c r="H39">
        <v>22.45645</v>
      </c>
      <c r="I39">
        <v>88.082849999999993</v>
      </c>
      <c r="J39">
        <v>103.17787</v>
      </c>
      <c r="K39">
        <v>246.00919999999999</v>
      </c>
      <c r="M39">
        <v>70</v>
      </c>
      <c r="N39">
        <v>51.26399</v>
      </c>
      <c r="O39">
        <v>167.1576</v>
      </c>
      <c r="P39">
        <v>239.36770000000001</v>
      </c>
      <c r="S39">
        <v>70</v>
      </c>
      <c r="T39">
        <v>153.78483</v>
      </c>
      <c r="U39">
        <v>189.19649999999999</v>
      </c>
    </row>
    <row r="40" spans="1:24" x14ac:dyDescent="0.25">
      <c r="A40">
        <v>75</v>
      </c>
      <c r="B40">
        <v>75.822749999999999</v>
      </c>
      <c r="C40">
        <v>56.534460000000003</v>
      </c>
      <c r="D40">
        <v>75.634320000000002</v>
      </c>
      <c r="E40">
        <v>40.406260000000003</v>
      </c>
      <c r="G40">
        <v>75</v>
      </c>
      <c r="H40">
        <v>25.94483</v>
      </c>
      <c r="I40">
        <v>98.614490000000004</v>
      </c>
      <c r="J40">
        <v>119.19217</v>
      </c>
      <c r="K40">
        <v>276.82560000000001</v>
      </c>
      <c r="M40">
        <v>75</v>
      </c>
      <c r="N40">
        <v>58.915329999999997</v>
      </c>
      <c r="O40">
        <v>186.71860000000001</v>
      </c>
      <c r="P40">
        <v>272.75689999999997</v>
      </c>
      <c r="S40">
        <v>75</v>
      </c>
      <c r="T40">
        <v>174.89945</v>
      </c>
      <c r="U40">
        <v>214.53919999999999</v>
      </c>
    </row>
    <row r="41" spans="1:24" x14ac:dyDescent="0.25">
      <c r="A41">
        <v>80</v>
      </c>
      <c r="B41">
        <v>90.243030000000005</v>
      </c>
      <c r="C41">
        <v>65.518020000000007</v>
      </c>
      <c r="D41">
        <v>86.74794</v>
      </c>
      <c r="E41">
        <v>48.001429999999999</v>
      </c>
      <c r="G41">
        <v>80</v>
      </c>
      <c r="H41">
        <v>30.196290000000001</v>
      </c>
      <c r="I41">
        <v>110.65066</v>
      </c>
      <c r="J41">
        <v>136.80789999999999</v>
      </c>
      <c r="K41">
        <v>312.34280000000001</v>
      </c>
      <c r="M41">
        <v>80</v>
      </c>
      <c r="N41">
        <v>68.402990000000003</v>
      </c>
      <c r="O41">
        <v>209.24340000000001</v>
      </c>
      <c r="P41">
        <v>312.72989999999999</v>
      </c>
      <c r="S41">
        <v>80</v>
      </c>
      <c r="T41">
        <v>199.53317999999999</v>
      </c>
      <c r="U41">
        <v>245.56219999999999</v>
      </c>
    </row>
    <row r="42" spans="1:24" x14ac:dyDescent="0.25">
      <c r="A42">
        <v>85</v>
      </c>
      <c r="B42">
        <v>109.31501</v>
      </c>
      <c r="C42">
        <v>76.979799999999997</v>
      </c>
      <c r="D42">
        <v>100.33123999999999</v>
      </c>
      <c r="E42">
        <v>58.330849999999998</v>
      </c>
      <c r="G42">
        <v>85</v>
      </c>
      <c r="H42">
        <v>35.319850000000002</v>
      </c>
      <c r="I42">
        <v>125.42231</v>
      </c>
      <c r="J42">
        <v>157.39771999999999</v>
      </c>
      <c r="K42">
        <v>356.21710000000002</v>
      </c>
      <c r="M42">
        <v>85</v>
      </c>
      <c r="N42">
        <v>81.104219999999998</v>
      </c>
      <c r="O42">
        <v>237.10300000000001</v>
      </c>
      <c r="P42">
        <v>363.51909999999998</v>
      </c>
      <c r="S42">
        <v>85</v>
      </c>
      <c r="T42">
        <v>229.44556</v>
      </c>
      <c r="U42">
        <v>285.76100000000002</v>
      </c>
    </row>
    <row r="43" spans="1:24" x14ac:dyDescent="0.25">
      <c r="A43">
        <v>90</v>
      </c>
      <c r="B43">
        <v>140.48141000000001</v>
      </c>
      <c r="C43">
        <v>92.468699999999998</v>
      </c>
      <c r="D43">
        <v>118.23651</v>
      </c>
      <c r="E43">
        <v>72.002139999999997</v>
      </c>
      <c r="G43">
        <v>90</v>
      </c>
      <c r="H43">
        <v>42.51464</v>
      </c>
      <c r="I43">
        <v>145.11786000000001</v>
      </c>
      <c r="J43">
        <v>183.24938</v>
      </c>
      <c r="K43">
        <v>414.19380000000001</v>
      </c>
      <c r="M43">
        <v>90</v>
      </c>
      <c r="N43">
        <v>97.784149999999997</v>
      </c>
      <c r="O43">
        <v>274.15030000000002</v>
      </c>
      <c r="P43">
        <v>432.17860000000002</v>
      </c>
      <c r="S43">
        <v>90</v>
      </c>
      <c r="T43">
        <v>269.56333999999998</v>
      </c>
      <c r="U43">
        <v>343.4375</v>
      </c>
    </row>
    <row r="44" spans="1:24" x14ac:dyDescent="0.25">
      <c r="A44">
        <v>95</v>
      </c>
      <c r="B44">
        <v>195.83667</v>
      </c>
      <c r="C44">
        <v>116.47648</v>
      </c>
      <c r="D44">
        <v>146.17490000000001</v>
      </c>
      <c r="E44">
        <v>93.87621</v>
      </c>
      <c r="G44">
        <v>95</v>
      </c>
      <c r="H44">
        <v>55.160020000000003</v>
      </c>
      <c r="I44">
        <v>176.57602</v>
      </c>
      <c r="J44">
        <v>222.82758000000001</v>
      </c>
      <c r="K44">
        <v>505.59840000000003</v>
      </c>
      <c r="M44">
        <v>95</v>
      </c>
      <c r="N44">
        <v>125.02292</v>
      </c>
      <c r="O44">
        <v>332.83330000000001</v>
      </c>
      <c r="P44">
        <v>542.22190000000001</v>
      </c>
      <c r="S44">
        <v>95</v>
      </c>
      <c r="T44">
        <v>333.25912</v>
      </c>
      <c r="U44">
        <v>436.9434</v>
      </c>
    </row>
    <row r="45" spans="1:24" x14ac:dyDescent="0.25">
      <c r="B45" t="s">
        <v>19</v>
      </c>
      <c r="C45" t="s">
        <v>20</v>
      </c>
      <c r="D45" t="s">
        <v>21</v>
      </c>
      <c r="E45" t="s">
        <v>22</v>
      </c>
      <c r="H45" t="s">
        <v>28</v>
      </c>
    </row>
    <row r="46" spans="1:24" x14ac:dyDescent="0.25">
      <c r="A46">
        <v>50</v>
      </c>
      <c r="B46">
        <v>13.123849999999999</v>
      </c>
      <c r="C46">
        <v>63.348799999999997</v>
      </c>
      <c r="D46">
        <v>61.45261</v>
      </c>
      <c r="E46">
        <v>17.712230000000002</v>
      </c>
      <c r="G46">
        <v>50</v>
      </c>
      <c r="H46">
        <v>102.05800000000001</v>
      </c>
    </row>
    <row r="47" spans="1:24" x14ac:dyDescent="0.25">
      <c r="A47">
        <v>55</v>
      </c>
      <c r="B47">
        <v>15.77731</v>
      </c>
      <c r="C47">
        <v>74.446399999999997</v>
      </c>
      <c r="D47">
        <v>71.393469999999994</v>
      </c>
      <c r="E47">
        <v>20.756519999999998</v>
      </c>
      <c r="G47">
        <v>55</v>
      </c>
      <c r="H47">
        <v>120.74469999999999</v>
      </c>
      <c r="N47" s="5" t="s">
        <v>35</v>
      </c>
      <c r="O47" s="5" t="s">
        <v>36</v>
      </c>
      <c r="T47" s="5" t="s">
        <v>35</v>
      </c>
      <c r="U47" s="5" t="s">
        <v>36</v>
      </c>
    </row>
    <row r="48" spans="1:24" x14ac:dyDescent="0.25">
      <c r="A48">
        <v>60</v>
      </c>
      <c r="B48">
        <v>18.789339999999999</v>
      </c>
      <c r="C48">
        <v>86.931200000000004</v>
      </c>
      <c r="D48">
        <v>81.786190000000005</v>
      </c>
      <c r="E48">
        <v>24.077559999999998</v>
      </c>
      <c r="G48">
        <v>60</v>
      </c>
      <c r="H48">
        <v>142.30619999999999</v>
      </c>
      <c r="N48">
        <v>4.59</v>
      </c>
      <c r="O48">
        <v>0.79</v>
      </c>
      <c r="T48">
        <v>2.35</v>
      </c>
      <c r="U48">
        <v>1.49</v>
      </c>
    </row>
    <row r="49" spans="1:21" x14ac:dyDescent="0.25">
      <c r="A49">
        <v>65</v>
      </c>
      <c r="B49">
        <v>22.231660000000002</v>
      </c>
      <c r="C49">
        <v>101.26560000000001</v>
      </c>
      <c r="D49">
        <v>93.082620000000006</v>
      </c>
      <c r="E49">
        <v>27.859860000000001</v>
      </c>
      <c r="G49">
        <v>65</v>
      </c>
      <c r="H49">
        <v>167.2218</v>
      </c>
      <c r="N49">
        <v>6.72</v>
      </c>
      <c r="O49">
        <v>0.86</v>
      </c>
      <c r="T49">
        <v>2.64</v>
      </c>
      <c r="U49">
        <v>0.99</v>
      </c>
    </row>
    <row r="50" spans="1:21" x14ac:dyDescent="0.25">
      <c r="A50">
        <v>70</v>
      </c>
      <c r="B50">
        <v>26.10427</v>
      </c>
      <c r="C50">
        <v>116.9872</v>
      </c>
      <c r="D50">
        <v>106.18649000000001</v>
      </c>
      <c r="E50">
        <v>32.103409999999997</v>
      </c>
      <c r="G50">
        <v>70</v>
      </c>
      <c r="H50">
        <v>195.97049999999999</v>
      </c>
      <c r="N50">
        <v>1.1599999999999999</v>
      </c>
      <c r="O50">
        <v>1.1299999999999999</v>
      </c>
      <c r="T50">
        <v>1.96</v>
      </c>
      <c r="U50">
        <v>0.53</v>
      </c>
    </row>
    <row r="51" spans="1:21" x14ac:dyDescent="0.25">
      <c r="A51">
        <v>75</v>
      </c>
      <c r="B51">
        <v>30.550599999999999</v>
      </c>
      <c r="C51">
        <v>134.55840000000001</v>
      </c>
      <c r="D51">
        <v>120.64593000000001</v>
      </c>
      <c r="E51">
        <v>36.900480000000002</v>
      </c>
      <c r="G51">
        <v>75</v>
      </c>
      <c r="H51">
        <v>231.4273</v>
      </c>
      <c r="N51">
        <v>2.37</v>
      </c>
      <c r="O51">
        <v>0.91</v>
      </c>
      <c r="T51">
        <v>1.96</v>
      </c>
      <c r="U51">
        <v>0.53</v>
      </c>
    </row>
    <row r="52" spans="1:21" x14ac:dyDescent="0.25">
      <c r="A52">
        <v>80</v>
      </c>
      <c r="B52">
        <v>36.072659999999999</v>
      </c>
      <c r="C52">
        <v>154.44159999999999</v>
      </c>
      <c r="D52">
        <v>137.81650999999999</v>
      </c>
      <c r="E52">
        <v>42.435549999999999</v>
      </c>
      <c r="G52">
        <v>80</v>
      </c>
      <c r="H52">
        <v>275.02949999999998</v>
      </c>
      <c r="N52">
        <v>3.1</v>
      </c>
      <c r="O52">
        <v>0.21</v>
      </c>
      <c r="T52">
        <v>2.2599999999999998</v>
      </c>
      <c r="U52">
        <v>0.78</v>
      </c>
    </row>
    <row r="53" spans="1:21" x14ac:dyDescent="0.25">
      <c r="A53">
        <v>85</v>
      </c>
      <c r="B53">
        <v>43.531019999999998</v>
      </c>
      <c r="C53">
        <v>178.94880000000001</v>
      </c>
      <c r="D53">
        <v>159.0538</v>
      </c>
      <c r="E53">
        <v>49.631140000000002</v>
      </c>
      <c r="G53">
        <v>85</v>
      </c>
      <c r="H53">
        <v>331.56869999999998</v>
      </c>
      <c r="N53" s="3">
        <v>3.33</v>
      </c>
      <c r="O53">
        <v>1.55</v>
      </c>
      <c r="T53" s="3">
        <v>4.37</v>
      </c>
      <c r="U53" s="3">
        <v>1.1200000000000001</v>
      </c>
    </row>
    <row r="54" spans="1:21" x14ac:dyDescent="0.25">
      <c r="A54">
        <v>90</v>
      </c>
      <c r="B54">
        <v>54.288269999999997</v>
      </c>
      <c r="C54">
        <v>211.3168</v>
      </c>
      <c r="D54">
        <v>187.97268</v>
      </c>
      <c r="E54">
        <v>60.424529999999997</v>
      </c>
      <c r="G54">
        <v>90</v>
      </c>
      <c r="H54">
        <v>404.87799999999999</v>
      </c>
      <c r="N54" s="4">
        <f>AVERAGE(N48:N53)</f>
        <v>3.5450000000000004</v>
      </c>
      <c r="O54">
        <v>1.4</v>
      </c>
      <c r="T54" s="5">
        <f>AVERAGE(T48:T53)</f>
        <v>2.59</v>
      </c>
      <c r="U54" s="4">
        <f>AVERAGE(U48:U53)</f>
        <v>0.90666666666666673</v>
      </c>
    </row>
    <row r="55" spans="1:21" x14ac:dyDescent="0.25">
      <c r="A55">
        <v>95</v>
      </c>
      <c r="B55">
        <v>70.495869999999996</v>
      </c>
      <c r="C55">
        <v>261.25599999999997</v>
      </c>
      <c r="D55">
        <v>236.77328</v>
      </c>
      <c r="E55">
        <v>78.229010000000002</v>
      </c>
      <c r="G55">
        <v>95</v>
      </c>
      <c r="H55">
        <v>512.6857</v>
      </c>
      <c r="O55" s="3">
        <v>1.25</v>
      </c>
    </row>
    <row r="56" spans="1:21" x14ac:dyDescent="0.25">
      <c r="B56" t="s">
        <v>23</v>
      </c>
      <c r="C56" t="s">
        <v>24</v>
      </c>
      <c r="D56" t="s">
        <v>25</v>
      </c>
      <c r="E56" t="s">
        <v>26</v>
      </c>
      <c r="O56" s="4">
        <f>AVERAGE(O48:O55)</f>
        <v>1.0125</v>
      </c>
    </row>
    <row r="57" spans="1:21" x14ac:dyDescent="0.25">
      <c r="A57">
        <v>50</v>
      </c>
      <c r="B57">
        <v>41.312719999999999</v>
      </c>
      <c r="C57">
        <v>33.0473</v>
      </c>
      <c r="D57">
        <v>32.28866</v>
      </c>
      <c r="E57">
        <v>73.956119999999999</v>
      </c>
    </row>
    <row r="58" spans="1:21" x14ac:dyDescent="0.25">
      <c r="A58">
        <v>55</v>
      </c>
      <c r="B58">
        <v>48.304110000000001</v>
      </c>
      <c r="C58">
        <v>37.97974</v>
      </c>
      <c r="D58">
        <v>37.185519999999997</v>
      </c>
      <c r="E58">
        <v>85.161590000000004</v>
      </c>
      <c r="H58" s="5" t="s">
        <v>35</v>
      </c>
      <c r="I58" s="5" t="s">
        <v>36</v>
      </c>
    </row>
    <row r="59" spans="1:21" x14ac:dyDescent="0.25">
      <c r="A59">
        <v>60</v>
      </c>
      <c r="B59">
        <v>56.248860000000001</v>
      </c>
      <c r="C59">
        <v>43.405410000000003</v>
      </c>
      <c r="D59">
        <v>42.38843</v>
      </c>
      <c r="E59">
        <v>97.71172</v>
      </c>
      <c r="H59">
        <v>3.27</v>
      </c>
      <c r="I59">
        <v>1.47</v>
      </c>
    </row>
    <row r="60" spans="1:21" x14ac:dyDescent="0.25">
      <c r="A60">
        <v>65</v>
      </c>
      <c r="B60">
        <v>64.8292</v>
      </c>
      <c r="C60">
        <v>49.81758</v>
      </c>
      <c r="D60">
        <v>48.203449999999997</v>
      </c>
      <c r="E60">
        <v>111.15828999999999</v>
      </c>
      <c r="H60">
        <v>1.46</v>
      </c>
      <c r="I60">
        <v>1.2</v>
      </c>
    </row>
    <row r="61" spans="1:21" x14ac:dyDescent="0.25">
      <c r="A61">
        <v>70</v>
      </c>
      <c r="B61">
        <v>74.362899999999996</v>
      </c>
      <c r="C61">
        <v>56.9696</v>
      </c>
      <c r="D61">
        <v>54.783610000000003</v>
      </c>
      <c r="E61">
        <v>125.50129</v>
      </c>
      <c r="H61">
        <v>2.63</v>
      </c>
      <c r="I61">
        <v>1.02</v>
      </c>
    </row>
    <row r="62" spans="1:21" x14ac:dyDescent="0.25">
      <c r="A62">
        <v>75</v>
      </c>
      <c r="B62">
        <v>85.167770000000004</v>
      </c>
      <c r="C62">
        <v>65.354740000000007</v>
      </c>
      <c r="D62">
        <v>62.587969999999999</v>
      </c>
      <c r="E62">
        <v>142.08538999999999</v>
      </c>
      <c r="H62">
        <v>1.71</v>
      </c>
      <c r="I62">
        <v>0.97</v>
      </c>
    </row>
    <row r="63" spans="1:21" x14ac:dyDescent="0.25">
      <c r="A63">
        <v>80</v>
      </c>
      <c r="B63">
        <v>97.561580000000006</v>
      </c>
      <c r="C63">
        <v>75.712850000000003</v>
      </c>
      <c r="D63">
        <v>71.922610000000006</v>
      </c>
      <c r="E63">
        <v>160.91059000000001</v>
      </c>
      <c r="H63">
        <v>2.23</v>
      </c>
      <c r="I63">
        <v>1.82</v>
      </c>
    </row>
    <row r="64" spans="1:21" x14ac:dyDescent="0.25">
      <c r="A64">
        <v>85</v>
      </c>
      <c r="B64">
        <v>112.17993</v>
      </c>
      <c r="C64">
        <v>89.030420000000007</v>
      </c>
      <c r="D64">
        <v>83.246600000000001</v>
      </c>
      <c r="E64">
        <v>183.76974999999999</v>
      </c>
      <c r="H64">
        <v>5.0599999999999996</v>
      </c>
      <c r="I64" s="3">
        <v>0.55000000000000004</v>
      </c>
    </row>
    <row r="65" spans="1:26" x14ac:dyDescent="0.25">
      <c r="A65">
        <v>90</v>
      </c>
      <c r="B65">
        <v>131.24734000000001</v>
      </c>
      <c r="C65">
        <v>107.52704</v>
      </c>
      <c r="D65">
        <v>98.243229999999997</v>
      </c>
      <c r="E65">
        <v>214.69685000000001</v>
      </c>
      <c r="H65" s="3">
        <v>5.13</v>
      </c>
      <c r="I65" s="4">
        <f>AVERAGE(I59:I64)</f>
        <v>1.1716666666666666</v>
      </c>
    </row>
    <row r="66" spans="1:26" x14ac:dyDescent="0.25">
      <c r="A66">
        <v>95</v>
      </c>
      <c r="B66">
        <v>160.48403999999999</v>
      </c>
      <c r="C66">
        <v>138.10812999999999</v>
      </c>
      <c r="D66">
        <v>121.96238</v>
      </c>
      <c r="E66">
        <v>263.55270999999999</v>
      </c>
      <c r="H66">
        <f>AVERAGE(H59:H65)</f>
        <v>3.07</v>
      </c>
    </row>
    <row r="67" spans="1:26" x14ac:dyDescent="0.25">
      <c r="B67" t="s">
        <v>27</v>
      </c>
      <c r="C67" t="s">
        <v>28</v>
      </c>
    </row>
    <row r="68" spans="1:26" x14ac:dyDescent="0.25">
      <c r="A68">
        <v>50</v>
      </c>
      <c r="B68">
        <v>131.62270000000001</v>
      </c>
      <c r="C68">
        <v>102.05800000000001</v>
      </c>
      <c r="K68" s="21"/>
      <c r="L68" s="22" t="s">
        <v>35</v>
      </c>
      <c r="M68" s="22"/>
      <c r="N68" s="22"/>
      <c r="O68" s="22" t="s">
        <v>36</v>
      </c>
      <c r="P68" s="21"/>
    </row>
    <row r="69" spans="1:26" x14ac:dyDescent="0.25">
      <c r="A69">
        <v>55</v>
      </c>
      <c r="B69">
        <v>151.99289999999999</v>
      </c>
      <c r="C69">
        <v>120.74469999999999</v>
      </c>
      <c r="K69" s="21"/>
      <c r="L69" s="21" t="s">
        <v>157</v>
      </c>
      <c r="M69" s="21" t="s">
        <v>158</v>
      </c>
      <c r="N69" s="21"/>
      <c r="O69" s="21" t="s">
        <v>157</v>
      </c>
      <c r="P69" s="21" t="s">
        <v>158</v>
      </c>
    </row>
    <row r="70" spans="1:26" x14ac:dyDescent="0.25">
      <c r="A70">
        <v>60</v>
      </c>
      <c r="B70">
        <v>173.40770000000001</v>
      </c>
      <c r="C70">
        <v>142.30619999999999</v>
      </c>
      <c r="K70" s="22" t="s">
        <v>30</v>
      </c>
      <c r="L70" s="21">
        <v>3.26</v>
      </c>
      <c r="M70" s="21">
        <v>3.87</v>
      </c>
      <c r="N70" s="22" t="s">
        <v>30</v>
      </c>
      <c r="O70" s="21">
        <v>1.0900000000000001</v>
      </c>
      <c r="P70" s="21">
        <v>1.19</v>
      </c>
    </row>
    <row r="71" spans="1:26" x14ac:dyDescent="0.25">
      <c r="A71">
        <v>65</v>
      </c>
      <c r="B71">
        <v>196.9118</v>
      </c>
      <c r="C71">
        <v>167.2218</v>
      </c>
      <c r="K71" s="22" t="s">
        <v>31</v>
      </c>
      <c r="L71" s="21">
        <v>3.07</v>
      </c>
      <c r="M71" s="21">
        <v>2.38</v>
      </c>
      <c r="N71" s="22" t="s">
        <v>31</v>
      </c>
      <c r="O71" s="21">
        <v>1.17</v>
      </c>
      <c r="P71" s="21">
        <v>1.78</v>
      </c>
    </row>
    <row r="72" spans="1:26" x14ac:dyDescent="0.25">
      <c r="A72">
        <v>70</v>
      </c>
      <c r="B72">
        <v>223.0274</v>
      </c>
      <c r="C72">
        <v>195.97049999999999</v>
      </c>
      <c r="K72" s="22" t="s">
        <v>32</v>
      </c>
      <c r="L72" s="21">
        <v>3.55</v>
      </c>
      <c r="M72" s="21">
        <v>4.18</v>
      </c>
      <c r="N72" s="22" t="s">
        <v>32</v>
      </c>
      <c r="O72" s="21">
        <v>1.01</v>
      </c>
      <c r="P72" s="21">
        <v>1.23</v>
      </c>
    </row>
    <row r="73" spans="1:26" x14ac:dyDescent="0.25">
      <c r="A73">
        <v>75</v>
      </c>
      <c r="B73">
        <v>252.27690000000001</v>
      </c>
      <c r="C73">
        <v>231.4273</v>
      </c>
      <c r="K73" s="22" t="s">
        <v>33</v>
      </c>
      <c r="L73" s="21">
        <v>2.59</v>
      </c>
      <c r="M73" s="21">
        <v>1.61</v>
      </c>
      <c r="N73" s="22" t="s">
        <v>33</v>
      </c>
      <c r="O73" s="21">
        <v>0.91</v>
      </c>
      <c r="P73" s="21">
        <v>0.96</v>
      </c>
    </row>
    <row r="74" spans="1:26" x14ac:dyDescent="0.25">
      <c r="A74">
        <v>80</v>
      </c>
      <c r="B74">
        <v>284.66030000000001</v>
      </c>
      <c r="C74">
        <v>275.02949999999998</v>
      </c>
      <c r="K74" s="22"/>
      <c r="L74" s="21"/>
      <c r="M74" s="23"/>
      <c r="N74" s="22"/>
      <c r="O74" s="21"/>
      <c r="P74" s="23"/>
    </row>
    <row r="75" spans="1:26" x14ac:dyDescent="0.25">
      <c r="A75">
        <v>85</v>
      </c>
      <c r="B75">
        <v>323.31139999999999</v>
      </c>
      <c r="C75">
        <v>331.56869999999998</v>
      </c>
      <c r="K75" s="21"/>
      <c r="L75" s="21"/>
      <c r="M75" s="21"/>
      <c r="N75" s="21"/>
      <c r="O75" s="21"/>
      <c r="P75" s="21"/>
    </row>
    <row r="76" spans="1:26" x14ac:dyDescent="0.25">
      <c r="A76">
        <v>90</v>
      </c>
      <c r="B76">
        <v>372.93110000000001</v>
      </c>
      <c r="C76">
        <v>404.87799999999999</v>
      </c>
    </row>
    <row r="77" spans="1:26" x14ac:dyDescent="0.25">
      <c r="A77">
        <v>95</v>
      </c>
      <c r="B77">
        <v>450.23329999999999</v>
      </c>
      <c r="C77">
        <v>512.6857</v>
      </c>
      <c r="I77" s="5" t="s">
        <v>36</v>
      </c>
      <c r="N77" s="5" t="s">
        <v>35</v>
      </c>
    </row>
    <row r="78" spans="1:26" x14ac:dyDescent="0.25">
      <c r="I78" t="s">
        <v>0</v>
      </c>
      <c r="J78" t="s">
        <v>157</v>
      </c>
      <c r="K78" t="s">
        <v>158</v>
      </c>
      <c r="L78" t="s">
        <v>159</v>
      </c>
      <c r="N78" t="s">
        <v>0</v>
      </c>
      <c r="O78" t="s">
        <v>157</v>
      </c>
      <c r="P78" t="s">
        <v>158</v>
      </c>
      <c r="Q78" t="s">
        <v>159</v>
      </c>
    </row>
    <row r="79" spans="1:26" x14ac:dyDescent="0.25">
      <c r="H79">
        <v>1</v>
      </c>
      <c r="I79" t="s">
        <v>4</v>
      </c>
      <c r="J79">
        <v>1.47</v>
      </c>
      <c r="K79">
        <v>1.91</v>
      </c>
      <c r="L79">
        <v>1</v>
      </c>
      <c r="N79" t="s">
        <v>11</v>
      </c>
      <c r="O79">
        <v>3.27</v>
      </c>
      <c r="P79">
        <v>3.22</v>
      </c>
      <c r="Q79">
        <v>1</v>
      </c>
      <c r="R79">
        <v>1</v>
      </c>
      <c r="T79" t="s">
        <v>160</v>
      </c>
    </row>
    <row r="80" spans="1:26" x14ac:dyDescent="0.25">
      <c r="H80">
        <v>1</v>
      </c>
      <c r="I80" t="s">
        <v>12</v>
      </c>
      <c r="J80">
        <v>1.02</v>
      </c>
      <c r="K80">
        <v>2.71</v>
      </c>
      <c r="L80">
        <v>1</v>
      </c>
      <c r="N80" t="s">
        <v>17</v>
      </c>
      <c r="O80">
        <v>1.46</v>
      </c>
      <c r="P80">
        <v>1.51</v>
      </c>
      <c r="Q80">
        <v>1</v>
      </c>
      <c r="R80">
        <v>0</v>
      </c>
      <c r="V80" t="s">
        <v>161</v>
      </c>
      <c r="W80" t="s">
        <v>162</v>
      </c>
      <c r="X80" t="s">
        <v>163</v>
      </c>
      <c r="Y80" t="s">
        <v>164</v>
      </c>
      <c r="Z80" t="s">
        <v>165</v>
      </c>
    </row>
    <row r="81" spans="2:26" x14ac:dyDescent="0.25">
      <c r="B81" s="5" t="s">
        <v>35</v>
      </c>
      <c r="C81" s="5" t="s">
        <v>36</v>
      </c>
      <c r="H81">
        <v>0</v>
      </c>
      <c r="I81" t="s">
        <v>23</v>
      </c>
      <c r="J81">
        <v>1.82</v>
      </c>
      <c r="K81">
        <v>1.1599999999999999</v>
      </c>
      <c r="L81">
        <v>1</v>
      </c>
      <c r="N81" t="s">
        <v>21</v>
      </c>
      <c r="O81">
        <v>1.71</v>
      </c>
      <c r="P81">
        <v>1.19</v>
      </c>
      <c r="Q81">
        <v>1</v>
      </c>
      <c r="R81">
        <v>1</v>
      </c>
      <c r="T81" t="s">
        <v>166</v>
      </c>
      <c r="U81" t="s">
        <v>167</v>
      </c>
      <c r="V81" t="s">
        <v>168</v>
      </c>
      <c r="W81">
        <v>11</v>
      </c>
      <c r="X81" t="s">
        <v>169</v>
      </c>
      <c r="Y81" t="s">
        <v>170</v>
      </c>
      <c r="Z81" t="s">
        <v>171</v>
      </c>
    </row>
    <row r="82" spans="2:26" x14ac:dyDescent="0.25">
      <c r="B82">
        <v>4.59</v>
      </c>
      <c r="C82">
        <v>1.47</v>
      </c>
      <c r="H82">
        <v>1</v>
      </c>
      <c r="I82" t="s">
        <v>24</v>
      </c>
      <c r="J82">
        <v>0.55000000000000004</v>
      </c>
      <c r="K82">
        <v>1.34</v>
      </c>
      <c r="L82">
        <v>1</v>
      </c>
      <c r="N82" t="s">
        <v>26</v>
      </c>
      <c r="O82">
        <v>2.23</v>
      </c>
      <c r="P82">
        <v>1.31</v>
      </c>
      <c r="Q82">
        <v>1</v>
      </c>
      <c r="R82">
        <v>1</v>
      </c>
      <c r="U82" t="s">
        <v>172</v>
      </c>
      <c r="V82" t="s">
        <v>173</v>
      </c>
      <c r="W82">
        <v>2</v>
      </c>
      <c r="X82" t="s">
        <v>174</v>
      </c>
    </row>
    <row r="83" spans="2:26" x14ac:dyDescent="0.25">
      <c r="B83">
        <v>2.64</v>
      </c>
      <c r="C83">
        <v>1.33</v>
      </c>
      <c r="H83">
        <v>1</v>
      </c>
      <c r="I83" t="s">
        <v>8</v>
      </c>
      <c r="J83">
        <v>0.86</v>
      </c>
      <c r="K83">
        <v>0.95</v>
      </c>
      <c r="L83">
        <v>2</v>
      </c>
      <c r="N83" t="s">
        <v>27</v>
      </c>
      <c r="O83">
        <v>5.0599999999999996</v>
      </c>
      <c r="P83">
        <v>4.6500000000000004</v>
      </c>
      <c r="Q83">
        <v>1</v>
      </c>
      <c r="R83">
        <v>1</v>
      </c>
      <c r="U83" t="s">
        <v>175</v>
      </c>
      <c r="W83">
        <v>13</v>
      </c>
      <c r="X83" t="s">
        <v>168</v>
      </c>
    </row>
    <row r="84" spans="2:26" x14ac:dyDescent="0.25">
      <c r="B84">
        <v>3.27</v>
      </c>
      <c r="C84">
        <v>1.1000000000000001</v>
      </c>
      <c r="H84">
        <v>1</v>
      </c>
      <c r="I84" t="s">
        <v>12</v>
      </c>
      <c r="J84">
        <v>1.1299999999999999</v>
      </c>
      <c r="K84">
        <v>1.96</v>
      </c>
      <c r="L84">
        <v>2</v>
      </c>
      <c r="N84" t="s">
        <v>6</v>
      </c>
      <c r="O84">
        <v>4.59</v>
      </c>
      <c r="P84">
        <v>8.4600000000000009</v>
      </c>
      <c r="Q84">
        <v>2</v>
      </c>
      <c r="R84">
        <v>2</v>
      </c>
    </row>
    <row r="85" spans="2:26" x14ac:dyDescent="0.25">
      <c r="B85">
        <v>6.76</v>
      </c>
      <c r="C85">
        <v>0.99</v>
      </c>
      <c r="H85">
        <v>0</v>
      </c>
      <c r="I85" t="s">
        <v>18</v>
      </c>
      <c r="J85">
        <v>0.92</v>
      </c>
      <c r="K85">
        <v>0.84</v>
      </c>
      <c r="L85">
        <v>2</v>
      </c>
      <c r="N85" t="s">
        <v>14</v>
      </c>
      <c r="O85">
        <v>6.72</v>
      </c>
      <c r="P85">
        <v>6.28</v>
      </c>
      <c r="Q85">
        <v>2</v>
      </c>
      <c r="R85">
        <v>1</v>
      </c>
      <c r="T85" t="s">
        <v>180</v>
      </c>
    </row>
    <row r="86" spans="2:26" x14ac:dyDescent="0.25">
      <c r="B86">
        <v>1.96</v>
      </c>
      <c r="C86">
        <v>1.02</v>
      </c>
      <c r="H86">
        <v>0</v>
      </c>
      <c r="I86" t="s">
        <v>19</v>
      </c>
      <c r="J86">
        <v>0.21</v>
      </c>
      <c r="K86">
        <v>0.2</v>
      </c>
      <c r="L86">
        <v>2</v>
      </c>
      <c r="N86" t="s">
        <v>20</v>
      </c>
      <c r="O86">
        <v>2.37</v>
      </c>
      <c r="P86">
        <v>0.99</v>
      </c>
      <c r="Q86">
        <v>2</v>
      </c>
      <c r="R86">
        <v>1</v>
      </c>
      <c r="U86" t="s">
        <v>162</v>
      </c>
      <c r="V86" t="s">
        <v>181</v>
      </c>
      <c r="W86" t="s">
        <v>182</v>
      </c>
      <c r="X86" t="s">
        <v>183</v>
      </c>
      <c r="Y86" t="s">
        <v>184</v>
      </c>
    </row>
    <row r="87" spans="2:26" x14ac:dyDescent="0.25">
      <c r="B87">
        <v>1.1599999999999999</v>
      </c>
      <c r="C87">
        <v>0.53</v>
      </c>
      <c r="H87">
        <v>1</v>
      </c>
      <c r="I87" t="s">
        <v>23</v>
      </c>
      <c r="J87">
        <v>1.55</v>
      </c>
      <c r="K87">
        <v>2.25</v>
      </c>
      <c r="L87">
        <v>2</v>
      </c>
      <c r="N87" t="s">
        <v>21</v>
      </c>
      <c r="O87">
        <v>3.1</v>
      </c>
      <c r="P87">
        <v>1.07</v>
      </c>
      <c r="Q87">
        <v>2</v>
      </c>
      <c r="R87">
        <v>1</v>
      </c>
      <c r="T87" t="s">
        <v>157</v>
      </c>
      <c r="U87">
        <v>13</v>
      </c>
      <c r="V87" s="32">
        <v>33162</v>
      </c>
      <c r="W87" s="32">
        <v>150228</v>
      </c>
      <c r="X87" t="s">
        <v>216</v>
      </c>
      <c r="Y87" t="s">
        <v>217</v>
      </c>
    </row>
    <row r="88" spans="2:26" x14ac:dyDescent="0.25">
      <c r="B88">
        <v>1.46</v>
      </c>
      <c r="C88">
        <v>0.94</v>
      </c>
      <c r="H88">
        <v>0</v>
      </c>
      <c r="I88" t="s">
        <v>24</v>
      </c>
      <c r="J88">
        <v>1.4</v>
      </c>
      <c r="K88">
        <v>0.94</v>
      </c>
      <c r="L88">
        <v>2</v>
      </c>
      <c r="N88" t="s">
        <v>26</v>
      </c>
      <c r="O88">
        <v>3.33</v>
      </c>
      <c r="P88">
        <v>1.74</v>
      </c>
      <c r="Q88">
        <v>2</v>
      </c>
      <c r="R88">
        <v>1</v>
      </c>
      <c r="T88" t="s">
        <v>158</v>
      </c>
      <c r="U88">
        <v>13</v>
      </c>
      <c r="V88" s="32">
        <v>27038</v>
      </c>
      <c r="W88" s="32">
        <v>242978</v>
      </c>
      <c r="X88" t="s">
        <v>218</v>
      </c>
      <c r="Y88" t="s">
        <v>219</v>
      </c>
    </row>
    <row r="89" spans="2:26" x14ac:dyDescent="0.25">
      <c r="B89">
        <v>2.61</v>
      </c>
      <c r="C89">
        <v>0.7</v>
      </c>
      <c r="H89">
        <v>1</v>
      </c>
      <c r="I89" t="s">
        <v>25</v>
      </c>
      <c r="J89">
        <v>1.25</v>
      </c>
      <c r="K89">
        <v>1.47</v>
      </c>
      <c r="L89">
        <v>2</v>
      </c>
      <c r="N89" t="s">
        <v>29</v>
      </c>
      <c r="O89">
        <v>2.64</v>
      </c>
      <c r="P89">
        <v>0.96</v>
      </c>
      <c r="Q89">
        <v>3</v>
      </c>
      <c r="R89">
        <v>1</v>
      </c>
    </row>
    <row r="90" spans="2:26" x14ac:dyDescent="0.25">
      <c r="B90">
        <v>2.37</v>
      </c>
      <c r="C90">
        <v>0.78</v>
      </c>
      <c r="H90">
        <v>0</v>
      </c>
      <c r="I90" t="s">
        <v>5</v>
      </c>
      <c r="J90">
        <v>1.49</v>
      </c>
      <c r="K90">
        <v>0.67</v>
      </c>
      <c r="L90">
        <v>3</v>
      </c>
      <c r="N90" t="s">
        <v>20</v>
      </c>
      <c r="O90">
        <v>2.2599999999999998</v>
      </c>
      <c r="P90">
        <v>0.42</v>
      </c>
      <c r="Q90">
        <v>3</v>
      </c>
      <c r="R90">
        <v>1</v>
      </c>
      <c r="T90" t="s">
        <v>191</v>
      </c>
    </row>
    <row r="91" spans="2:26" x14ac:dyDescent="0.25">
      <c r="B91">
        <v>2.64</v>
      </c>
      <c r="C91">
        <v>1.6</v>
      </c>
      <c r="H91">
        <v>0</v>
      </c>
      <c r="I91" t="s">
        <v>10</v>
      </c>
      <c r="J91">
        <v>0.99</v>
      </c>
      <c r="K91">
        <v>0.67</v>
      </c>
      <c r="L91">
        <v>3</v>
      </c>
      <c r="N91" t="s">
        <v>27</v>
      </c>
      <c r="O91" s="3">
        <v>4.37</v>
      </c>
      <c r="P91" s="3">
        <v>3.35</v>
      </c>
      <c r="Q91">
        <v>3</v>
      </c>
      <c r="R91">
        <v>1</v>
      </c>
      <c r="T91" t="s">
        <v>192</v>
      </c>
    </row>
    <row r="92" spans="2:26" x14ac:dyDescent="0.25">
      <c r="B92">
        <v>4.5</v>
      </c>
      <c r="C92">
        <v>1.38</v>
      </c>
      <c r="H92">
        <v>1</v>
      </c>
      <c r="I92" t="s">
        <v>13</v>
      </c>
      <c r="J92">
        <v>0.53</v>
      </c>
      <c r="K92">
        <v>0.6</v>
      </c>
      <c r="L92">
        <v>3</v>
      </c>
      <c r="O92" s="8">
        <f>AVERAGE(O79:O91)</f>
        <v>3.316153846153846</v>
      </c>
      <c r="P92" s="8">
        <f>AVERAGE(P79:P91)</f>
        <v>2.7038461538461545</v>
      </c>
      <c r="V92" t="s">
        <v>162</v>
      </c>
      <c r="W92" t="s">
        <v>193</v>
      </c>
      <c r="X92" t="s">
        <v>194</v>
      </c>
    </row>
    <row r="93" spans="2:26" x14ac:dyDescent="0.25">
      <c r="B93" s="3">
        <v>5.13</v>
      </c>
      <c r="C93" s="3">
        <v>1.21</v>
      </c>
      <c r="H93">
        <v>1</v>
      </c>
      <c r="I93" t="s">
        <v>18</v>
      </c>
      <c r="J93">
        <v>0.53</v>
      </c>
      <c r="K93">
        <v>0.79</v>
      </c>
      <c r="L93">
        <v>3</v>
      </c>
      <c r="T93" t="s">
        <v>195</v>
      </c>
      <c r="U93" t="s">
        <v>196</v>
      </c>
      <c r="V93" t="s">
        <v>220</v>
      </c>
      <c r="W93" t="s">
        <v>221</v>
      </c>
      <c r="X93" t="s">
        <v>222</v>
      </c>
    </row>
    <row r="94" spans="2:26" x14ac:dyDescent="0.25">
      <c r="B94" s="4">
        <f>AVERAGE(B82:B93)</f>
        <v>3.2575000000000003</v>
      </c>
      <c r="C94" s="4">
        <f>AVERAGE(C82:C93)</f>
        <v>1.0875000000000001</v>
      </c>
      <c r="H94">
        <v>0</v>
      </c>
      <c r="I94" t="s">
        <v>22</v>
      </c>
      <c r="J94">
        <v>0.78</v>
      </c>
      <c r="K94">
        <v>0.6</v>
      </c>
      <c r="L94">
        <v>3</v>
      </c>
      <c r="U94" t="s">
        <v>200</v>
      </c>
      <c r="V94" t="s">
        <v>223</v>
      </c>
      <c r="W94" t="s">
        <v>224</v>
      </c>
      <c r="X94" t="s">
        <v>225</v>
      </c>
    </row>
    <row r="95" spans="2:26" x14ac:dyDescent="0.25">
      <c r="H95">
        <v>1</v>
      </c>
      <c r="I95" t="s">
        <v>25</v>
      </c>
      <c r="J95" s="3">
        <v>1.1200000000000001</v>
      </c>
      <c r="K95" s="3">
        <v>2.04</v>
      </c>
      <c r="L95">
        <v>3</v>
      </c>
      <c r="U95" t="s">
        <v>204</v>
      </c>
      <c r="V95" t="s">
        <v>205</v>
      </c>
    </row>
    <row r="96" spans="2:26" x14ac:dyDescent="0.25">
      <c r="J96" s="8">
        <f>AVERAGE(J79:J95)</f>
        <v>1.0364705882352943</v>
      </c>
      <c r="K96" s="8">
        <f>AVERAGE(K79:K95)</f>
        <v>1.2411764705882355</v>
      </c>
      <c r="U96" t="s">
        <v>175</v>
      </c>
      <c r="V96">
        <v>13</v>
      </c>
    </row>
    <row r="97" spans="8:21" x14ac:dyDescent="0.25">
      <c r="T97" t="s">
        <v>206</v>
      </c>
    </row>
    <row r="98" spans="8:21" x14ac:dyDescent="0.25">
      <c r="H98" t="s">
        <v>160</v>
      </c>
      <c r="T98" t="s">
        <v>207</v>
      </c>
    </row>
    <row r="99" spans="8:21" x14ac:dyDescent="0.25">
      <c r="J99" t="s">
        <v>161</v>
      </c>
      <c r="K99" t="s">
        <v>162</v>
      </c>
      <c r="L99" t="s">
        <v>163</v>
      </c>
      <c r="M99" t="s">
        <v>164</v>
      </c>
      <c r="N99" t="s">
        <v>165</v>
      </c>
      <c r="T99" t="s">
        <v>208</v>
      </c>
    </row>
    <row r="100" spans="8:21" x14ac:dyDescent="0.25">
      <c r="H100" t="s">
        <v>176</v>
      </c>
      <c r="I100" t="s">
        <v>167</v>
      </c>
      <c r="J100" t="s">
        <v>168</v>
      </c>
      <c r="K100">
        <v>10</v>
      </c>
      <c r="L100" t="s">
        <v>177</v>
      </c>
      <c r="M100" t="s">
        <v>170</v>
      </c>
      <c r="N100" t="s">
        <v>178</v>
      </c>
    </row>
    <row r="101" spans="8:21" x14ac:dyDescent="0.25">
      <c r="I101" t="s">
        <v>172</v>
      </c>
      <c r="J101" t="s">
        <v>173</v>
      </c>
      <c r="K101">
        <v>7</v>
      </c>
      <c r="L101" t="s">
        <v>179</v>
      </c>
      <c r="T101" t="s">
        <v>209</v>
      </c>
    </row>
    <row r="102" spans="8:21" x14ac:dyDescent="0.25">
      <c r="I102" t="s">
        <v>175</v>
      </c>
      <c r="K102">
        <v>17</v>
      </c>
      <c r="L102" t="s">
        <v>168</v>
      </c>
      <c r="U102" t="s">
        <v>195</v>
      </c>
    </row>
    <row r="103" spans="8:21" x14ac:dyDescent="0.25">
      <c r="T103" t="s">
        <v>210</v>
      </c>
      <c r="U103" t="s">
        <v>226</v>
      </c>
    </row>
    <row r="104" spans="8:21" x14ac:dyDescent="0.25">
      <c r="T104" t="s">
        <v>212</v>
      </c>
      <c r="U104" t="s">
        <v>227</v>
      </c>
    </row>
    <row r="105" spans="8:21" x14ac:dyDescent="0.25">
      <c r="T105" t="s">
        <v>214</v>
      </c>
    </row>
    <row r="106" spans="8:21" x14ac:dyDescent="0.25">
      <c r="T106" t="s">
        <v>228</v>
      </c>
    </row>
    <row r="107" spans="8:21" x14ac:dyDescent="0.25">
      <c r="H107" t="s">
        <v>180</v>
      </c>
    </row>
    <row r="108" spans="8:21" x14ac:dyDescent="0.25">
      <c r="I108" t="s">
        <v>162</v>
      </c>
      <c r="J108" t="s">
        <v>181</v>
      </c>
      <c r="K108" t="s">
        <v>182</v>
      </c>
      <c r="L108" t="s">
        <v>183</v>
      </c>
      <c r="M108" t="s">
        <v>184</v>
      </c>
    </row>
    <row r="109" spans="8:21" x14ac:dyDescent="0.25">
      <c r="H109" t="s">
        <v>157</v>
      </c>
      <c r="I109">
        <v>17</v>
      </c>
      <c r="J109" s="32">
        <v>10365</v>
      </c>
      <c r="K109" t="s">
        <v>185</v>
      </c>
      <c r="L109" t="s">
        <v>186</v>
      </c>
      <c r="M109" t="s">
        <v>187</v>
      </c>
    </row>
    <row r="110" spans="8:21" x14ac:dyDescent="0.25">
      <c r="H110" t="s">
        <v>158</v>
      </c>
      <c r="I110">
        <v>17</v>
      </c>
      <c r="J110" s="32">
        <v>12412</v>
      </c>
      <c r="K110" t="s">
        <v>188</v>
      </c>
      <c r="L110" t="s">
        <v>189</v>
      </c>
      <c r="M110" t="s">
        <v>190</v>
      </c>
    </row>
    <row r="113" spans="8:12" x14ac:dyDescent="0.25">
      <c r="H113" t="s">
        <v>191</v>
      </c>
    </row>
    <row r="114" spans="8:12" x14ac:dyDescent="0.25">
      <c r="H114" t="s">
        <v>192</v>
      </c>
    </row>
    <row r="115" spans="8:12" x14ac:dyDescent="0.25">
      <c r="J115" t="s">
        <v>162</v>
      </c>
      <c r="K115" t="s">
        <v>193</v>
      </c>
      <c r="L115" t="s">
        <v>194</v>
      </c>
    </row>
    <row r="116" spans="8:12" x14ac:dyDescent="0.25">
      <c r="H116" t="s">
        <v>195</v>
      </c>
      <c r="I116" t="s">
        <v>196</v>
      </c>
      <c r="J116" t="s">
        <v>197</v>
      </c>
      <c r="K116" t="s">
        <v>198</v>
      </c>
      <c r="L116" t="s">
        <v>199</v>
      </c>
    </row>
    <row r="117" spans="8:12" x14ac:dyDescent="0.25">
      <c r="I117" t="s">
        <v>200</v>
      </c>
      <c r="J117" t="s">
        <v>201</v>
      </c>
      <c r="K117" t="s">
        <v>202</v>
      </c>
      <c r="L117" t="s">
        <v>203</v>
      </c>
    </row>
    <row r="118" spans="8:12" x14ac:dyDescent="0.25">
      <c r="I118" t="s">
        <v>204</v>
      </c>
      <c r="J118" t="s">
        <v>205</v>
      </c>
    </row>
    <row r="119" spans="8:12" x14ac:dyDescent="0.25">
      <c r="I119" t="s">
        <v>175</v>
      </c>
      <c r="J119">
        <v>17</v>
      </c>
    </row>
    <row r="120" spans="8:12" x14ac:dyDescent="0.25">
      <c r="H120" t="s">
        <v>206</v>
      </c>
    </row>
    <row r="121" spans="8:12" x14ac:dyDescent="0.25">
      <c r="H121" t="s">
        <v>207</v>
      </c>
    </row>
    <row r="122" spans="8:12" x14ac:dyDescent="0.25">
      <c r="H122" t="s">
        <v>208</v>
      </c>
    </row>
    <row r="124" spans="8:12" x14ac:dyDescent="0.25">
      <c r="H124" t="s">
        <v>209</v>
      </c>
    </row>
    <row r="125" spans="8:12" x14ac:dyDescent="0.25">
      <c r="I125" t="s">
        <v>195</v>
      </c>
    </row>
    <row r="126" spans="8:12" x14ac:dyDescent="0.25">
      <c r="H126" t="s">
        <v>210</v>
      </c>
      <c r="I126" t="s">
        <v>211</v>
      </c>
    </row>
    <row r="127" spans="8:12" x14ac:dyDescent="0.25">
      <c r="H127" t="s">
        <v>212</v>
      </c>
      <c r="I127" t="s">
        <v>213</v>
      </c>
    </row>
    <row r="128" spans="8:12" x14ac:dyDescent="0.25">
      <c r="H128" t="s">
        <v>214</v>
      </c>
    </row>
    <row r="129" spans="8:8" x14ac:dyDescent="0.25">
      <c r="H129" t="s">
        <v>215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explanations</vt:lpstr>
      <vt:lpstr>all datapoints</vt:lpstr>
      <vt:lpstr>href area</vt:lpstr>
      <vt:lpstr>overlap95%</vt:lpstr>
      <vt:lpstr>overlap year1 95%</vt:lpstr>
      <vt:lpstr>overlap year 2 95%</vt:lpstr>
      <vt:lpstr>overlap year3 95%</vt:lpstr>
      <vt:lpstr>number of fixes</vt:lpstr>
      <vt:lpstr>href breeding</vt:lpstr>
      <vt:lpstr>breed overlap total</vt:lpstr>
      <vt:lpstr>href nonbreeding</vt:lpstr>
      <vt:lpstr>nonbreed overlap total</vt:lpstr>
      <vt:lpstr>season 1 overlap comp</vt:lpstr>
      <vt:lpstr>season 2 overlap comp</vt:lpstr>
      <vt:lpstr>season 3 overlap comp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Beke</dc:creator>
  <cp:lastModifiedBy>Mrs. HJ Jansen van Vuuren</cp:lastModifiedBy>
  <dcterms:created xsi:type="dcterms:W3CDTF">2015-10-10T13:03:49Z</dcterms:created>
  <dcterms:modified xsi:type="dcterms:W3CDTF">2020-07-14T10:08:46Z</dcterms:modified>
</cp:coreProperties>
</file>