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9200" windowHeight="6468" tabRatio="276" activeTab="1"/>
  </bookViews>
  <sheets>
    <sheet name="Sheet3" sheetId="3" r:id="rId1"/>
    <sheet name="Sheet1" sheetId="1" r:id="rId2"/>
    <sheet name="Sheet2" sheetId="2" r:id="rId3"/>
  </sheets>
  <calcPr calcId="162913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9" i="1" l="1"/>
  <c r="F74" i="1" l="1"/>
  <c r="F75" i="1"/>
  <c r="F76" i="1"/>
  <c r="F77" i="1"/>
  <c r="F78" i="1"/>
  <c r="F80" i="1"/>
  <c r="F81" i="1"/>
  <c r="F82" i="1"/>
  <c r="F83" i="1"/>
  <c r="F84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</calcChain>
</file>

<file path=xl/sharedStrings.xml><?xml version="1.0" encoding="utf-8"?>
<sst xmlns="http://schemas.openxmlformats.org/spreadsheetml/2006/main" count="1191" uniqueCount="436">
  <si>
    <t>Plasmids</t>
  </si>
  <si>
    <t>Replicon group</t>
  </si>
  <si>
    <t>Accession numbers</t>
  </si>
  <si>
    <t>Gene</t>
  </si>
  <si>
    <t>Sequence type</t>
  </si>
  <si>
    <t>Species</t>
  </si>
  <si>
    <t>Country</t>
  </si>
  <si>
    <t>Source</t>
  </si>
  <si>
    <t>Date</t>
  </si>
  <si>
    <t>References</t>
  </si>
  <si>
    <t>Plasmids used as refences in the articles</t>
  </si>
  <si>
    <t>pECSEV_01</t>
  </si>
  <si>
    <t>IncX3</t>
  </si>
  <si>
    <t>KX683283</t>
  </si>
  <si>
    <t>KPC-2</t>
  </si>
  <si>
    <t>ST1642</t>
  </si>
  <si>
    <t>E. coli</t>
  </si>
  <si>
    <t xml:space="preserve">Plasmids </t>
  </si>
  <si>
    <t>pCREC-591_4</t>
  </si>
  <si>
    <t>CP024825</t>
  </si>
  <si>
    <t>Yoon et al., 2017</t>
  </si>
  <si>
    <t>pCRCB-101_1</t>
  </si>
  <si>
    <t>CP024820</t>
  </si>
  <si>
    <t>C. freundii</t>
  </si>
  <si>
    <t>pKW53T-NDM</t>
  </si>
  <si>
    <t>KX214669</t>
  </si>
  <si>
    <t>Pal et al., 2017</t>
  </si>
  <si>
    <t>tig00000221</t>
  </si>
  <si>
    <t>CP021534</t>
  </si>
  <si>
    <t>Colan et al., 2017</t>
  </si>
  <si>
    <t>pNDM-BJ01</t>
  </si>
  <si>
    <t>JQ001791</t>
  </si>
  <si>
    <t>A. lwoffii</t>
  </si>
  <si>
    <t>Hu et al., 2012</t>
  </si>
  <si>
    <t>pBJ01</t>
  </si>
  <si>
    <t>JX296013</t>
  </si>
  <si>
    <t>Liu et al., 2013</t>
  </si>
  <si>
    <t>Korea</t>
  </si>
  <si>
    <t>pKP1504-kpc</t>
  </si>
  <si>
    <t>NC_023903.1</t>
  </si>
  <si>
    <t>human</t>
  </si>
  <si>
    <t>K. pneumoniae</t>
  </si>
  <si>
    <t>Papagiannitsis et al., 2014</t>
  </si>
  <si>
    <t>pKP1780-kpc</t>
  </si>
  <si>
    <t>Jeong et al., 2018</t>
  </si>
  <si>
    <t>NC_023904.1</t>
  </si>
  <si>
    <t>similar plasmids to the one reported by Lau et al., 2014</t>
  </si>
  <si>
    <t>pKP1870-kpc</t>
  </si>
  <si>
    <t>NC_023905.1</t>
  </si>
  <si>
    <t>pKP3913-kpc</t>
  </si>
  <si>
    <t>NC_023906.1</t>
  </si>
  <si>
    <t>pKOX_NDM1</t>
  </si>
  <si>
    <t>JQ314407</t>
  </si>
  <si>
    <t>K. michiganensis</t>
  </si>
  <si>
    <t>_</t>
  </si>
  <si>
    <t>Huang et al., 2013</t>
  </si>
  <si>
    <t>pNDM10-0505</t>
  </si>
  <si>
    <t>China</t>
  </si>
  <si>
    <t>JF503991</t>
  </si>
  <si>
    <t>Boyd et al., 2011</t>
  </si>
  <si>
    <t>Canada</t>
  </si>
  <si>
    <t>pNDM-KN</t>
  </si>
  <si>
    <t>Pga45</t>
  </si>
  <si>
    <t>JN157804</t>
  </si>
  <si>
    <t>KT780723</t>
  </si>
  <si>
    <t>IMI-3</t>
  </si>
  <si>
    <t>Carattoli et al., 2012</t>
  </si>
  <si>
    <t>Kenya</t>
  </si>
  <si>
    <t>Uncultured bacterium</t>
  </si>
  <si>
    <t>pYE315203</t>
  </si>
  <si>
    <t>JX254913</t>
  </si>
  <si>
    <t>River sediment</t>
  </si>
  <si>
    <t>Dang et al., 2016</t>
  </si>
  <si>
    <t>Ji et al., 2012</t>
  </si>
  <si>
    <t>p6409-151.583kb</t>
  </si>
  <si>
    <t>CP010372</t>
  </si>
  <si>
    <t>McCorrison et al.,2014</t>
  </si>
  <si>
    <t>pKPC-484</t>
  </si>
  <si>
    <t>NZ_CP008798</t>
  </si>
  <si>
    <t>Segre and Mullikin, 2014</t>
  </si>
  <si>
    <t>E71T</t>
  </si>
  <si>
    <t>KC335143</t>
  </si>
  <si>
    <t>Power et al., 2014</t>
  </si>
  <si>
    <t>pBK15692</t>
  </si>
  <si>
    <t>KC845573</t>
  </si>
  <si>
    <t>Chen et al., 2013</t>
  </si>
  <si>
    <t>US</t>
  </si>
  <si>
    <t>p34399-43.500kb</t>
  </si>
  <si>
    <t>CP010387</t>
  </si>
  <si>
    <t>E. hormaechei</t>
  </si>
  <si>
    <t>10892 plasmid</t>
  </si>
  <si>
    <t>NG_041719</t>
  </si>
  <si>
    <t>Carvalho-Assef et al., 2014</t>
  </si>
  <si>
    <t>Brazil</t>
  </si>
  <si>
    <t>pm107_FII</t>
  </si>
  <si>
    <t>pKPX-1</t>
  </si>
  <si>
    <t>AP012055</t>
  </si>
  <si>
    <t>IncFII</t>
  </si>
  <si>
    <t>AP018138</t>
  </si>
  <si>
    <t>Taiwan</t>
  </si>
  <si>
    <t>NDM-5</t>
  </si>
  <si>
    <t>pPMK1-NDM</t>
  </si>
  <si>
    <t>CP008933</t>
  </si>
  <si>
    <t>Myanmar</t>
  </si>
  <si>
    <t>Stoesser et al., 2014</t>
  </si>
  <si>
    <t>Nepal</t>
  </si>
  <si>
    <t>pNDM-MAR</t>
  </si>
  <si>
    <t>Sugawara et al., 2017</t>
  </si>
  <si>
    <t>JN420336</t>
  </si>
  <si>
    <t>Villa et al., 2012</t>
  </si>
  <si>
    <t>Morocco</t>
  </si>
  <si>
    <t>pm109_FII</t>
  </si>
  <si>
    <t>pNDM-BTR</t>
  </si>
  <si>
    <t>AP018139</t>
  </si>
  <si>
    <t>KF534788.2</t>
  </si>
  <si>
    <t>NDM-4</t>
  </si>
  <si>
    <t>Wang et al., 2013</t>
  </si>
  <si>
    <t>pEC14_35</t>
  </si>
  <si>
    <t>JN935899</t>
  </si>
  <si>
    <t>Johnson et al., 2012</t>
  </si>
  <si>
    <t>Hennepin country</t>
  </si>
  <si>
    <t>Pigs</t>
  </si>
  <si>
    <t>pm110_X3</t>
  </si>
  <si>
    <t>pCR7-EC-NDM-1</t>
  </si>
  <si>
    <t>KP826713</t>
  </si>
  <si>
    <t>AP018141</t>
  </si>
  <si>
    <t>NDM-7</t>
  </si>
  <si>
    <t>Wailan et al., 2015</t>
  </si>
  <si>
    <t>Unpublished</t>
  </si>
  <si>
    <t>pTR1</t>
  </si>
  <si>
    <t>KJ187751</t>
  </si>
  <si>
    <t>Chen et al., 2014</t>
  </si>
  <si>
    <t>p34978-13.828kb</t>
  </si>
  <si>
    <t>pm213_X3</t>
  </si>
  <si>
    <t>CP010366</t>
  </si>
  <si>
    <t>AP018142</t>
  </si>
  <si>
    <t>p34978-70.092kb</t>
  </si>
  <si>
    <t>CP0103365</t>
  </si>
  <si>
    <t>pYD626E</t>
  </si>
  <si>
    <t>NC_024967.1</t>
  </si>
  <si>
    <t>Li et al., 2014</t>
  </si>
  <si>
    <t>pm214_AC2</t>
  </si>
  <si>
    <t>Human</t>
  </si>
  <si>
    <t>IncA/C</t>
  </si>
  <si>
    <t>pKPC-629</t>
  </si>
  <si>
    <t>AP018143</t>
  </si>
  <si>
    <t>NZ_CP009862.1</t>
  </si>
  <si>
    <t>NDM-1</t>
  </si>
  <si>
    <t>Colan et al., 2014</t>
  </si>
  <si>
    <t>Human &amp; Environment</t>
  </si>
  <si>
    <t>pBK31551</t>
  </si>
  <si>
    <t>JX193301</t>
  </si>
  <si>
    <t>pm216_AC2</t>
  </si>
  <si>
    <t>AP018145</t>
  </si>
  <si>
    <t>pECN580</t>
  </si>
  <si>
    <t>KF914891</t>
  </si>
  <si>
    <t>pKo6</t>
  </si>
  <si>
    <t>KC958437</t>
  </si>
  <si>
    <t>pm214_FII</t>
  </si>
  <si>
    <t>Huang and Zhu, 2013</t>
  </si>
  <si>
    <t>AP018144</t>
  </si>
  <si>
    <t xml:space="preserve">p6 </t>
  </si>
  <si>
    <t>FJ223607</t>
  </si>
  <si>
    <t>Gootz et al., 2009</t>
  </si>
  <si>
    <t>pm216_X3</t>
  </si>
  <si>
    <t>AP018146</t>
  </si>
  <si>
    <t>pm217_FII</t>
  </si>
  <si>
    <t>AP018147</t>
  </si>
  <si>
    <t>p12</t>
  </si>
  <si>
    <t>FJ223605</t>
  </si>
  <si>
    <t>pCfr-30</t>
  </si>
  <si>
    <t>pKOX105</t>
  </si>
  <si>
    <t>HM126016</t>
  </si>
  <si>
    <t>K. oxytoca</t>
  </si>
  <si>
    <t>Carattoli et al., 2010</t>
  </si>
  <si>
    <t>Italy</t>
  </si>
  <si>
    <t>pACM1</t>
  </si>
  <si>
    <t>KJ541681</t>
  </si>
  <si>
    <t>Preston et al., 1997</t>
  </si>
  <si>
    <t>pNDM-OM</t>
  </si>
  <si>
    <t>JX988621.1</t>
  </si>
  <si>
    <t>Bonnin et al., 2013</t>
  </si>
  <si>
    <t>pOXA-48</t>
  </si>
  <si>
    <t>JN62686</t>
  </si>
  <si>
    <t>Poirel et al., 2012</t>
  </si>
  <si>
    <t>pNDM-HK</t>
  </si>
  <si>
    <t>HQ451074</t>
  </si>
  <si>
    <t>Ho et al., 2011</t>
  </si>
  <si>
    <t>pEc1929</t>
  </si>
  <si>
    <t>KT824791</t>
  </si>
  <si>
    <t>Chen et al., 2015</t>
  </si>
  <si>
    <t>pRJF866</t>
  </si>
  <si>
    <t>KF732966</t>
  </si>
  <si>
    <t>Wang et al., 2014</t>
  </si>
  <si>
    <t>pGUE-NDM</t>
  </si>
  <si>
    <t>JQ364967</t>
  </si>
  <si>
    <t>Bonnin et al., 2012</t>
  </si>
  <si>
    <t>India</t>
  </si>
  <si>
    <t>ST131</t>
  </si>
  <si>
    <t>KY659387</t>
  </si>
  <si>
    <t>KPC-3</t>
  </si>
  <si>
    <t>ST91</t>
  </si>
  <si>
    <t>Venditti et al., 2017</t>
  </si>
  <si>
    <t>pCfr-145</t>
  </si>
  <si>
    <t>KY659388</t>
  </si>
  <si>
    <t>ST119</t>
  </si>
  <si>
    <t>p24835-NDM5</t>
  </si>
  <si>
    <t>CP014005</t>
  </si>
  <si>
    <t>Mei et al., 2017</t>
  </si>
  <si>
    <t>pAD-19R</t>
  </si>
  <si>
    <t>KX833071</t>
  </si>
  <si>
    <t>NDM-17</t>
  </si>
  <si>
    <t>ST48</t>
  </si>
  <si>
    <t>chickens</t>
  </si>
  <si>
    <t>Liu et al., 2017</t>
  </si>
  <si>
    <t>pKp58_N</t>
  </si>
  <si>
    <t>IncN</t>
  </si>
  <si>
    <t>KY128484</t>
  </si>
  <si>
    <t>United States</t>
  </si>
  <si>
    <t>Eilertson et al., 2017</t>
  </si>
  <si>
    <t>pKm38_N</t>
  </si>
  <si>
    <t>KY128483</t>
  </si>
  <si>
    <t>IncQ1 plasmid</t>
  </si>
  <si>
    <t>IncQ1</t>
  </si>
  <si>
    <t>KY126032</t>
  </si>
  <si>
    <t>IMP-27</t>
  </si>
  <si>
    <t>P. mirabilis</t>
  </si>
  <si>
    <t>swine farm</t>
  </si>
  <si>
    <t>Mollenkopf et al., 2016</t>
  </si>
  <si>
    <t>pOXA-48_4963</t>
  </si>
  <si>
    <t>IncL/M</t>
  </si>
  <si>
    <t>KX523900</t>
  </si>
  <si>
    <t>OXA-48</t>
  </si>
  <si>
    <t>Czech Republic</t>
  </si>
  <si>
    <t>Skalova et al., 2016</t>
  </si>
  <si>
    <t>pOXA-48_30715</t>
  </si>
  <si>
    <t>KX523901</t>
  </si>
  <si>
    <t>pOXA-48_30891</t>
  </si>
  <si>
    <t>KX523902</t>
  </si>
  <si>
    <t>pOXA-181_29144</t>
  </si>
  <si>
    <t>KX523903</t>
  </si>
  <si>
    <t>OXA-181</t>
  </si>
  <si>
    <t>pOXA-232_30929</t>
  </si>
  <si>
    <t>KX523904</t>
  </si>
  <si>
    <t>OXA-232</t>
  </si>
  <si>
    <t>pWF-5-19C</t>
  </si>
  <si>
    <t>IncI2</t>
  </si>
  <si>
    <t>KX505142</t>
  </si>
  <si>
    <t>NDM-9 +mcr1</t>
  </si>
  <si>
    <t>C. sakazakii</t>
  </si>
  <si>
    <t>Chickens</t>
  </si>
  <si>
    <t>Liu et al., 2016</t>
  </si>
  <si>
    <t>pWF-5-19</t>
  </si>
  <si>
    <t>KX505141</t>
  </si>
  <si>
    <t>pWF-5-19C1</t>
  </si>
  <si>
    <t>IncB/O</t>
  </si>
  <si>
    <t>KX505143</t>
  </si>
  <si>
    <t xml:space="preserve">NDM-9 </t>
  </si>
  <si>
    <t>NDM</t>
  </si>
  <si>
    <t>pMCR1-NJ-IncX4</t>
  </si>
  <si>
    <t>IncX4</t>
  </si>
  <si>
    <t>KX447768</t>
  </si>
  <si>
    <t>Mediavilla et al., 2016</t>
  </si>
  <si>
    <t>pNDM-NJ-IncX3</t>
  </si>
  <si>
    <t>KX447767</t>
  </si>
  <si>
    <t>pEB-1</t>
  </si>
  <si>
    <t>IncM &amp; IncR</t>
  </si>
  <si>
    <t>KX230795</t>
  </si>
  <si>
    <t>GES 6 &amp; 7</t>
  </si>
  <si>
    <t>ST346</t>
  </si>
  <si>
    <t>E. cloacae</t>
  </si>
  <si>
    <t>Belgium</t>
  </si>
  <si>
    <t>Cuzon et al., 2016</t>
  </si>
  <si>
    <t>pBK28610</t>
  </si>
  <si>
    <t>IncB (novel)</t>
  </si>
  <si>
    <t>KU295131</t>
  </si>
  <si>
    <t>Chavda et al., 2016</t>
  </si>
  <si>
    <t>pBK31611</t>
  </si>
  <si>
    <t>IncA (novel)</t>
  </si>
  <si>
    <t>KU295136</t>
  </si>
  <si>
    <t>pMCR1-Incl2</t>
  </si>
  <si>
    <t>KU761326</t>
  </si>
  <si>
    <t>mcr-1</t>
  </si>
  <si>
    <t>Li et al., 2016</t>
  </si>
  <si>
    <t>pMRC1-IncX4</t>
  </si>
  <si>
    <t>KU761327</t>
  </si>
  <si>
    <t>pNDM5-IncX3</t>
  </si>
  <si>
    <t>KU761328</t>
  </si>
  <si>
    <t>ST25</t>
  </si>
  <si>
    <t>pNDM-SAL</t>
  </si>
  <si>
    <t>KP742988.1</t>
  </si>
  <si>
    <t>S. enterica</t>
  </si>
  <si>
    <t>Sarkar et al., 2015</t>
  </si>
  <si>
    <t>pMNCRE44_5</t>
  </si>
  <si>
    <t>NZ_CP010881</t>
  </si>
  <si>
    <t>pEh1A</t>
  </si>
  <si>
    <t>IncF</t>
  </si>
  <si>
    <t>KR822246</t>
  </si>
  <si>
    <t xml:space="preserve">Brazil </t>
  </si>
  <si>
    <t>Campos et al., 2015</t>
  </si>
  <si>
    <t>pEc2A</t>
  </si>
  <si>
    <t>KR822247</t>
  </si>
  <si>
    <t>Feng et al., 2015</t>
  </si>
  <si>
    <t>pNDM-EcoGN568</t>
  </si>
  <si>
    <t>IncF &amp; IncA/C</t>
  </si>
  <si>
    <t>KJ802404</t>
  </si>
  <si>
    <t>ST1286</t>
  </si>
  <si>
    <t>Tijet et al., 2015</t>
  </si>
  <si>
    <t>pNDM-Ec1GN574</t>
  </si>
  <si>
    <t>KJ812998</t>
  </si>
  <si>
    <t>pNDM-PstGN576</t>
  </si>
  <si>
    <t>KJ802405</t>
  </si>
  <si>
    <t>P. stuartii</t>
  </si>
  <si>
    <t>Qu et al., 2015</t>
  </si>
  <si>
    <t>pRJA274</t>
  </si>
  <si>
    <t>KF877335</t>
  </si>
  <si>
    <t>R. planticola</t>
  </si>
  <si>
    <t>pKPI-6</t>
  </si>
  <si>
    <t>AB616660</t>
  </si>
  <si>
    <t>IMP-6</t>
  </si>
  <si>
    <t>Japan</t>
  </si>
  <si>
    <t>Kayama et al., 2015</t>
  </si>
  <si>
    <t>pLK75</t>
  </si>
  <si>
    <t>KJ440076</t>
  </si>
  <si>
    <t>pLK78</t>
  </si>
  <si>
    <t>KJ440075</t>
  </si>
  <si>
    <t>DeLeo et al., 2014</t>
  </si>
  <si>
    <t>pNJST258N2</t>
  </si>
  <si>
    <t>CP006926</t>
  </si>
  <si>
    <t>pNJST258N5</t>
  </si>
  <si>
    <t>CP006924</t>
  </si>
  <si>
    <t>pNJ258C2</t>
  </si>
  <si>
    <t>CP006919</t>
  </si>
  <si>
    <t>pBK30683</t>
  </si>
  <si>
    <t>KF954760</t>
  </si>
  <si>
    <t>pBK30661</t>
  </si>
  <si>
    <t>KF954759</t>
  </si>
  <si>
    <t>pIMP4-SEM1</t>
  </si>
  <si>
    <t>KX810825</t>
  </si>
  <si>
    <t>Abraham et al., 2016</t>
  </si>
  <si>
    <t>pVH1</t>
  </si>
  <si>
    <t>CP028705</t>
  </si>
  <si>
    <t>Liu et al., 2018</t>
  </si>
  <si>
    <t>pPMK1-B</t>
  </si>
  <si>
    <t>CP008931</t>
  </si>
  <si>
    <t>pBK31567</t>
  </si>
  <si>
    <t>JX193302</t>
  </si>
  <si>
    <t>pNDM5_IncX3</t>
  </si>
  <si>
    <t>Du et al., 2016</t>
  </si>
  <si>
    <t>pKPC_UVA01</t>
  </si>
  <si>
    <t>CP009465</t>
  </si>
  <si>
    <t>Mathers et al., 2015</t>
  </si>
  <si>
    <t>pKPC_UVA02</t>
  </si>
  <si>
    <t>CP009466</t>
  </si>
  <si>
    <t>NUHL24835 plasmid</t>
  </si>
  <si>
    <t>CP014006</t>
  </si>
  <si>
    <t>Liu, 2016</t>
  </si>
  <si>
    <t>ST14</t>
  </si>
  <si>
    <t>pNDM-MGR194</t>
  </si>
  <si>
    <t>KF220657</t>
  </si>
  <si>
    <t>Krishnaraju et al., 2015</t>
  </si>
  <si>
    <t>pNDM-MGRK8</t>
  </si>
  <si>
    <t>KF220658</t>
  </si>
  <si>
    <t>pNDM-QD29</t>
  </si>
  <si>
    <t>KU167609</t>
  </si>
  <si>
    <t>Zhu et al., 2016</t>
  </si>
  <si>
    <t>ST167</t>
  </si>
  <si>
    <t>pNDM-QD28</t>
  </si>
  <si>
    <t>KU167608</t>
  </si>
  <si>
    <t>pHC105-NDM</t>
  </si>
  <si>
    <t>KM598665</t>
  </si>
  <si>
    <t>Pitart et al., 2015</t>
  </si>
  <si>
    <t>Spain</t>
  </si>
  <si>
    <t>pTK1044</t>
  </si>
  <si>
    <t>LC000627</t>
  </si>
  <si>
    <t>Nakano et al., 2014</t>
  </si>
  <si>
    <t>ST76</t>
  </si>
  <si>
    <t>pMC-NDM</t>
  </si>
  <si>
    <t>HG003695</t>
  </si>
  <si>
    <t>Fiett et al., 2014</t>
  </si>
  <si>
    <t>Poland</t>
  </si>
  <si>
    <t>ST23</t>
  </si>
  <si>
    <t>ST258</t>
  </si>
  <si>
    <t>KPC-3 &amp; OXA-9</t>
  </si>
  <si>
    <t>OXA-9</t>
  </si>
  <si>
    <t>ST963</t>
  </si>
  <si>
    <t>IncFIA</t>
  </si>
  <si>
    <t>IMP-4</t>
  </si>
  <si>
    <t>S. Typhimurium</t>
  </si>
  <si>
    <t>cats</t>
  </si>
  <si>
    <t>IncH12</t>
  </si>
  <si>
    <t>ST19</t>
  </si>
  <si>
    <t>vegetables</t>
  </si>
  <si>
    <t>IncFIB</t>
  </si>
  <si>
    <t>KPC-5</t>
  </si>
  <si>
    <t>IncX</t>
  </si>
  <si>
    <t>KPC-4</t>
  </si>
  <si>
    <t>ST834</t>
  </si>
  <si>
    <t>ST429</t>
  </si>
  <si>
    <t>KPC</t>
  </si>
  <si>
    <t>IncFII &amp; IncFIB</t>
  </si>
  <si>
    <t>ST11</t>
  </si>
  <si>
    <t>pNDM1_EC8</t>
  </si>
  <si>
    <t>NZ_LCWG010000034</t>
  </si>
  <si>
    <t xml:space="preserve">NDM-1 </t>
  </si>
  <si>
    <t>ST3835</t>
  </si>
  <si>
    <t>Johnson et al., 2015</t>
  </si>
  <si>
    <t>IncX3 &amp; IncFIA</t>
  </si>
  <si>
    <t>Reference plasmids</t>
  </si>
  <si>
    <t>South Korea</t>
  </si>
  <si>
    <t>IncX3 &amp; IncFII</t>
  </si>
  <si>
    <t>Arabia</t>
  </si>
  <si>
    <t>ST448</t>
  </si>
  <si>
    <t>ST224</t>
  </si>
  <si>
    <t>Greece</t>
  </si>
  <si>
    <t>ST35</t>
  </si>
  <si>
    <t>ST147</t>
  </si>
  <si>
    <t>with integrons</t>
  </si>
  <si>
    <t>Ireland</t>
  </si>
  <si>
    <t>IncF &amp; IncR</t>
  </si>
  <si>
    <t>ST15</t>
  </si>
  <si>
    <t>IncFIB &amp; IncHI1B</t>
  </si>
  <si>
    <t>IncH</t>
  </si>
  <si>
    <t>Australia</t>
  </si>
  <si>
    <t>CP010365</t>
  </si>
  <si>
    <t>ST648</t>
  </si>
  <si>
    <t>VIM-1</t>
  </si>
  <si>
    <t>Oman</t>
  </si>
  <si>
    <t>pIncAC-KP4898</t>
  </si>
  <si>
    <t>KY882285</t>
  </si>
  <si>
    <t>ST104</t>
  </si>
  <si>
    <t>Esposito et al., 2017</t>
  </si>
  <si>
    <t>p9</t>
  </si>
  <si>
    <t>Count of Plasmids</t>
  </si>
  <si>
    <t>Sum of Date</t>
  </si>
  <si>
    <t>www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</si>
</sst>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i/>
      <sz val="11"/>
      <name val="Calibri"/>
      <family val="2"/>
    </font>
    <font>
      <i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1" xfId="0" applyFont="1" applyBorder="1"/>
    <xf numFmtId="0" fontId="0" fillId="0" borderId="1" xfId="0" applyFont="1" applyBorder="1"/>
    <xf numFmtId="0" fontId="1" fillId="0" borderId="0" xfId="0" applyFont="1"/>
    <xf numFmtId="0" fontId="2" fillId="0" borderId="1" xfId="0" applyFont="1" applyBorder="1"/>
    <xf numFmtId="0" fontId="0" fillId="0" borderId="1" xfId="0" applyFont="1" applyBorder="1" applyAlignment="1"/>
    <xf numFmtId="0" fontId="2" fillId="0" borderId="1" xfId="0" applyFont="1" applyBorder="1" applyAlignment="1"/>
    <xf numFmtId="0" fontId="3" fillId="0" borderId="0" xfId="0" applyFont="1" applyAlignment="1"/>
    <xf numFmtId="0" fontId="4" fillId="0" borderId="0" xfId="0" applyFont="1"/>
    <xf numFmtId="0" fontId="0" fillId="0" borderId="0" xfId="0" applyFont="1" applyBorder="1"/>
    <xf numFmtId="0" fontId="0" fillId="0" borderId="4" xfId="0" applyFont="1" applyBorder="1"/>
    <xf numFmtId="0" fontId="2" fillId="0" borderId="4" xfId="0" applyFont="1" applyBorder="1"/>
    <xf numFmtId="0" fontId="0" fillId="0" borderId="3" xfId="0" applyFont="1" applyBorder="1"/>
    <xf numFmtId="0" fontId="2" fillId="0" borderId="3" xfId="0" applyFont="1" applyBorder="1"/>
    <xf numFmtId="0" fontId="0" fillId="0" borderId="5" xfId="0" applyFont="1" applyBorder="1"/>
    <xf numFmtId="0" fontId="0" fillId="0" borderId="0" xfId="0" applyFont="1" applyBorder="1" applyAlignment="1"/>
    <xf numFmtId="0" fontId="1" fillId="0" borderId="6" xfId="0" applyFont="1" applyBorder="1"/>
    <xf numFmtId="0" fontId="0" fillId="0" borderId="6" xfId="0" applyFont="1" applyBorder="1"/>
    <xf numFmtId="0" fontId="0" fillId="0" borderId="7" xfId="0" applyFont="1" applyBorder="1"/>
    <xf numFmtId="0" fontId="1" fillId="0" borderId="3" xfId="0" applyFont="1" applyBorder="1"/>
    <xf numFmtId="0" fontId="5" fillId="0" borderId="1" xfId="0" applyFont="1" applyBorder="1" applyAlignment="1"/>
    <xf numFmtId="0" fontId="6" fillId="0" borderId="1" xfId="0" applyFont="1" applyBorder="1" applyAlignment="1"/>
    <xf numFmtId="0" fontId="6" fillId="0" borderId="1" xfId="0" applyFont="1" applyBorder="1"/>
    <xf numFmtId="0" fontId="6" fillId="0" borderId="0" xfId="0" applyFont="1" applyAlignment="1"/>
    <xf numFmtId="0" fontId="5" fillId="0" borderId="2" xfId="0" applyFont="1" applyFill="1" applyBorder="1" applyAlignment="1"/>
    <xf numFmtId="0" fontId="7" fillId="0" borderId="1" xfId="0" applyFont="1" applyBorder="1"/>
    <xf numFmtId="0" fontId="6" fillId="0" borderId="3" xfId="0" applyFont="1" applyBorder="1"/>
    <xf numFmtId="0" fontId="8" fillId="0" borderId="0" xfId="0" applyFont="1" applyAlignment="1"/>
    <xf numFmtId="0" fontId="0" fillId="0" borderId="3" xfId="0" applyFont="1" applyBorder="1" applyAlignment="1"/>
    <xf numFmtId="0" fontId="6" fillId="0" borderId="3" xfId="0" applyFont="1" applyBorder="1" applyAlignment="1"/>
    <xf numFmtId="0" fontId="4" fillId="0" borderId="3" xfId="0" applyFont="1" applyBorder="1"/>
    <xf numFmtId="0" fontId="6" fillId="0" borderId="3" xfId="0" applyFont="1" applyFill="1" applyBorder="1" applyAlignment="1"/>
    <xf numFmtId="0" fontId="2" fillId="0" borderId="0" xfId="0" applyFont="1" applyBorder="1"/>
    <xf numFmtId="0" fontId="0" fillId="0" borderId="8" xfId="0" applyFont="1" applyFill="1" applyBorder="1"/>
    <xf numFmtId="0" fontId="0" fillId="0" borderId="9" xfId="0" applyFont="1" applyFill="1" applyBorder="1"/>
    <xf numFmtId="0" fontId="0" fillId="0" borderId="0" xfId="0" pivotButton="1" applyFont="1" applyAlignment="1"/>
    <xf numFmtId="0" fontId="0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[kopotsa_PlasmidTabS1_2019.xlsx]Sheet3!PivotTable13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Count of Plasmids by Gene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Count of Plasmids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Sheet3!$A$4:$A$29</c:f>
              <c:strCache>
                <c:ptCount val="26"/>
                <c:pt idx="0">
                  <c:v>GES 6 &amp; 7</c:v>
                </c:pt>
                <c:pt idx="1">
                  <c:v>IMI-3</c:v>
                </c:pt>
                <c:pt idx="2">
                  <c:v>IMP-27</c:v>
                </c:pt>
                <c:pt idx="3">
                  <c:v>IMP-4</c:v>
                </c:pt>
                <c:pt idx="4">
                  <c:v>IMP-6</c:v>
                </c:pt>
                <c:pt idx="5">
                  <c:v>KPC</c:v>
                </c:pt>
                <c:pt idx="6">
                  <c:v>KPC-2</c:v>
                </c:pt>
                <c:pt idx="7">
                  <c:v>KPC-3</c:v>
                </c:pt>
                <c:pt idx="8">
                  <c:v>KPC-3 &amp; OXA-9</c:v>
                </c:pt>
                <c:pt idx="9">
                  <c:v>KPC-4</c:v>
                </c:pt>
                <c:pt idx="10">
                  <c:v>KPC-5</c:v>
                </c:pt>
                <c:pt idx="11">
                  <c:v>mcr-1</c:v>
                </c:pt>
                <c:pt idx="12">
                  <c:v>NDM</c:v>
                </c:pt>
                <c:pt idx="13">
                  <c:v>NDM-1</c:v>
                </c:pt>
                <c:pt idx="14">
                  <c:v>NDM-1 </c:v>
                </c:pt>
                <c:pt idx="15">
                  <c:v>NDM-17</c:v>
                </c:pt>
                <c:pt idx="16">
                  <c:v>NDM-4</c:v>
                </c:pt>
                <c:pt idx="17">
                  <c:v>NDM-5</c:v>
                </c:pt>
                <c:pt idx="18">
                  <c:v>NDM-7</c:v>
                </c:pt>
                <c:pt idx="19">
                  <c:v>NDM-9 </c:v>
                </c:pt>
                <c:pt idx="20">
                  <c:v>NDM-9 +mcr1</c:v>
                </c:pt>
                <c:pt idx="21">
                  <c:v>OXA-181</c:v>
                </c:pt>
                <c:pt idx="22">
                  <c:v>OXA-232</c:v>
                </c:pt>
                <c:pt idx="23">
                  <c:v>OXA-48</c:v>
                </c:pt>
                <c:pt idx="24">
                  <c:v>OXA-9</c:v>
                </c:pt>
                <c:pt idx="25">
                  <c:v>VIM-1</c:v>
                </c:pt>
              </c:strCache>
            </c:strRef>
          </c:cat>
          <c:val>
            <c:numRef>
              <c:f>Sheet3!$B$4:$B$29</c:f>
              <c:numCache>
                <c:formatCode>General</c:formatCode>
                <c:ptCount val="2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15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14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D5-408C-BA76-1BE4B5E7508A}"/>
            </c:ext>
          </c:extLst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Sum of Date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Sheet3!$A$4:$A$29</c:f>
              <c:strCache>
                <c:ptCount val="26"/>
                <c:pt idx="0">
                  <c:v>GES 6 &amp; 7</c:v>
                </c:pt>
                <c:pt idx="1">
                  <c:v>IMI-3</c:v>
                </c:pt>
                <c:pt idx="2">
                  <c:v>IMP-27</c:v>
                </c:pt>
                <c:pt idx="3">
                  <c:v>IMP-4</c:v>
                </c:pt>
                <c:pt idx="4">
                  <c:v>IMP-6</c:v>
                </c:pt>
                <c:pt idx="5">
                  <c:v>KPC</c:v>
                </c:pt>
                <c:pt idx="6">
                  <c:v>KPC-2</c:v>
                </c:pt>
                <c:pt idx="7">
                  <c:v>KPC-3</c:v>
                </c:pt>
                <c:pt idx="8">
                  <c:v>KPC-3 &amp; OXA-9</c:v>
                </c:pt>
                <c:pt idx="9">
                  <c:v>KPC-4</c:v>
                </c:pt>
                <c:pt idx="10">
                  <c:v>KPC-5</c:v>
                </c:pt>
                <c:pt idx="11">
                  <c:v>mcr-1</c:v>
                </c:pt>
                <c:pt idx="12">
                  <c:v>NDM</c:v>
                </c:pt>
                <c:pt idx="13">
                  <c:v>NDM-1</c:v>
                </c:pt>
                <c:pt idx="14">
                  <c:v>NDM-1 </c:v>
                </c:pt>
                <c:pt idx="15">
                  <c:v>NDM-17</c:v>
                </c:pt>
                <c:pt idx="16">
                  <c:v>NDM-4</c:v>
                </c:pt>
                <c:pt idx="17">
                  <c:v>NDM-5</c:v>
                </c:pt>
                <c:pt idx="18">
                  <c:v>NDM-7</c:v>
                </c:pt>
                <c:pt idx="19">
                  <c:v>NDM-9 </c:v>
                </c:pt>
                <c:pt idx="20">
                  <c:v>NDM-9 +mcr1</c:v>
                </c:pt>
                <c:pt idx="21">
                  <c:v>OXA-181</c:v>
                </c:pt>
                <c:pt idx="22">
                  <c:v>OXA-232</c:v>
                </c:pt>
                <c:pt idx="23">
                  <c:v>OXA-48</c:v>
                </c:pt>
                <c:pt idx="24">
                  <c:v>OXA-9</c:v>
                </c:pt>
                <c:pt idx="25">
                  <c:v>VIM-1</c:v>
                </c:pt>
              </c:strCache>
            </c:strRef>
          </c:cat>
          <c:val>
            <c:numRef>
              <c:f>Sheet3!$C$4:$C$29</c:f>
              <c:numCache>
                <c:formatCode>General</c:formatCode>
                <c:ptCount val="26"/>
                <c:pt idx="0">
                  <c:v>2016</c:v>
                </c:pt>
                <c:pt idx="1">
                  <c:v>2016</c:v>
                </c:pt>
                <c:pt idx="2">
                  <c:v>2016</c:v>
                </c:pt>
                <c:pt idx="3">
                  <c:v>2016</c:v>
                </c:pt>
                <c:pt idx="4">
                  <c:v>2015</c:v>
                </c:pt>
                <c:pt idx="5">
                  <c:v>4030</c:v>
                </c:pt>
                <c:pt idx="6">
                  <c:v>8068</c:v>
                </c:pt>
                <c:pt idx="7">
                  <c:v>10078</c:v>
                </c:pt>
                <c:pt idx="8">
                  <c:v>6043</c:v>
                </c:pt>
                <c:pt idx="9">
                  <c:v>2013</c:v>
                </c:pt>
                <c:pt idx="10">
                  <c:v>2013</c:v>
                </c:pt>
                <c:pt idx="11">
                  <c:v>4032</c:v>
                </c:pt>
                <c:pt idx="12">
                  <c:v>2016</c:v>
                </c:pt>
                <c:pt idx="13">
                  <c:v>30221</c:v>
                </c:pt>
                <c:pt idx="14">
                  <c:v>2015</c:v>
                </c:pt>
                <c:pt idx="15">
                  <c:v>2017</c:v>
                </c:pt>
                <c:pt idx="16">
                  <c:v>8068</c:v>
                </c:pt>
                <c:pt idx="17">
                  <c:v>28226</c:v>
                </c:pt>
                <c:pt idx="18">
                  <c:v>2017</c:v>
                </c:pt>
                <c:pt idx="19">
                  <c:v>2016</c:v>
                </c:pt>
                <c:pt idx="20">
                  <c:v>4032</c:v>
                </c:pt>
                <c:pt idx="21">
                  <c:v>2016</c:v>
                </c:pt>
                <c:pt idx="22">
                  <c:v>2016</c:v>
                </c:pt>
                <c:pt idx="23">
                  <c:v>6048</c:v>
                </c:pt>
                <c:pt idx="24">
                  <c:v>2014</c:v>
                </c:pt>
                <c:pt idx="25">
                  <c:v>2017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D5-408C-BA76-1BE4B5E75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879928"/>
        <c:axId val="443883208"/>
      </c:barChart>
      <c:catAx>
        <c:axId val="443879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3883208"/>
        <c:crosses val="autoZero"/>
        <c:auto val="1"/>
        <c:lblAlgn val="ctr"/>
        <c:lblOffset val="100"/>
        <c:noMultiLvlLbl val="0"/>
      </c:catAx>
      <c:valAx>
        <c:axId val="443883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3879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2</xdr:row>
      <xdr:rowOff>98425</xdr:rowOff>
    </xdr:from>
    <xdr:to>
      <xdr:col>12</xdr:col>
      <xdr:colOff>28575</xdr:colOff>
      <xdr:row>17</xdr:row>
      <xdr:rowOff>79375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A42FB5-1641-4071-A848-990715131D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8</xdr:row>
      <xdr:rowOff>76200</xdr:rowOff>
    </xdr:from>
    <xdr:ext cx="266700" cy="6572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tlego Kopotsa" refreshedDate="43511.241472222224" createdVersion="6" refreshedVersion="6" minRefreshableVersion="3" recordCount="70">
  <cacheSource type="worksheet">
    <worksheetSource ref="A1:J71" sheet="Sheet1"/>
  </cacheSource>
  <cacheFields count="10">
    <cacheField name="Plasmids" numFmtId="0">
      <sharedItems/>
    </cacheField>
    <cacheField name="Replicon group" numFmtId="0">
      <sharedItems count="21">
        <s v="IncX3"/>
        <s v="_"/>
        <s v="IncFII"/>
        <s v="IncA/C"/>
        <s v="IncN"/>
        <s v="IncQ1"/>
        <s v="IncL/M"/>
        <s v="IncI2"/>
        <s v="IncB/O"/>
        <s v="IncX4"/>
        <s v="IncM &amp; IncR"/>
        <s v="IncB (novel)"/>
        <s v="IncA (novel)"/>
        <s v="IncX3 &amp; IncFIA"/>
        <s v="IncF"/>
        <s v="IncF &amp; IncA/C"/>
        <s v="IncFIA"/>
        <s v="IncH12"/>
        <s v="IncFIB"/>
        <s v="IncX"/>
        <s v="IncFII &amp; IncFIB"/>
      </sharedItems>
    </cacheField>
    <cacheField name="Accession numbers" numFmtId="0">
      <sharedItems/>
    </cacheField>
    <cacheField name="Gene" numFmtId="0">
      <sharedItems count="26">
        <s v="KPC-2"/>
        <s v="IMI-3"/>
        <s v="NDM-5"/>
        <s v="NDM-4"/>
        <s v="NDM-7"/>
        <s v="NDM-1"/>
        <s v="KPC-3"/>
        <s v="NDM-17"/>
        <s v="IMP-27"/>
        <s v="OXA-48"/>
        <s v="OXA-181"/>
        <s v="OXA-232"/>
        <s v="NDM-9 +mcr1"/>
        <s v="NDM-9 "/>
        <s v="GES 6 &amp; 7"/>
        <s v="mcr-1"/>
        <s v="KPC-3 &amp; OXA-9"/>
        <s v="NDM-1 "/>
        <s v="IMP-6"/>
        <s v="OXA-9"/>
        <s v="IMP-4"/>
        <s v="KPC-4"/>
        <s v="KPC-5"/>
        <s v="KPC"/>
        <s v="NDM"/>
        <s v="VIM-1"/>
      </sharedItems>
    </cacheField>
    <cacheField name="Sequence type" numFmtId="0">
      <sharedItems/>
    </cacheField>
    <cacheField name="Species" numFmtId="0">
      <sharedItems count="14">
        <s v="E. coli"/>
        <s v="Uncultured bacterium"/>
        <s v="C. freundii"/>
        <s v="K. pneumoniae"/>
        <s v="K. michiganensis"/>
        <s v="K. oxytoca"/>
        <s v="P. mirabilis"/>
        <s v="C. sakazakii"/>
        <s v="E. cloacae"/>
        <s v="S. enterica"/>
        <s v="E. hormaechei"/>
        <s v="P. stuartii"/>
        <s v="R. planticola"/>
        <s v="S. Typhimurium"/>
      </sharedItems>
    </cacheField>
    <cacheField name="Country" numFmtId="0">
      <sharedItems/>
    </cacheField>
    <cacheField name="Source" numFmtId="0">
      <sharedItems count="6">
        <s v="human"/>
        <s v="River sediment"/>
        <s v="chickens"/>
        <s v="swine farm"/>
        <s v="cats"/>
        <s v="vegetables"/>
      </sharedItems>
    </cacheField>
    <cacheField name="Date" numFmtId="0">
      <sharedItems containsSemiMixedTypes="0" containsString="0" containsNumber="1" containsInteger="1" minValue="2013" maxValue="2018"/>
    </cacheField>
    <cacheField name="Reference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pECSEV_01"/>
    <x v="0"/>
    <s v="KX683283"/>
    <x v="0"/>
    <s v="ST1642"/>
    <x v="0"/>
    <s v="Korea"/>
    <x v="0"/>
    <n v="2018"/>
    <s v="Jeong et al., 2018"/>
  </r>
  <r>
    <s v="Pga45"/>
    <x v="1"/>
    <s v="KT780723"/>
    <x v="1"/>
    <s v="_"/>
    <x v="1"/>
    <s v="China"/>
    <x v="1"/>
    <n v="2016"/>
    <s v="Dang et al., 2016"/>
  </r>
  <r>
    <s v="pm107_FII"/>
    <x v="2"/>
    <s v="AP018138"/>
    <x v="2"/>
    <s v="_"/>
    <x v="0"/>
    <s v="Myanmar"/>
    <x v="0"/>
    <n v="2017"/>
    <s v="Sugawara et al., 2017"/>
  </r>
  <r>
    <s v="pm109_FII"/>
    <x v="2"/>
    <s v="AP018139"/>
    <x v="3"/>
    <s v="_"/>
    <x v="0"/>
    <s v="Myanmar"/>
    <x v="0"/>
    <n v="2017"/>
    <s v="Sugawara et al., 2017"/>
  </r>
  <r>
    <s v="pm110_X3"/>
    <x v="0"/>
    <s v="AP018141"/>
    <x v="4"/>
    <s v="_"/>
    <x v="0"/>
    <s v="Myanmar"/>
    <x v="0"/>
    <n v="2017"/>
    <s v="Sugawara et al., 2017"/>
  </r>
  <r>
    <s v="pm213_X3"/>
    <x v="0"/>
    <s v="AP018142"/>
    <x v="3"/>
    <s v="_"/>
    <x v="0"/>
    <s v="Myanmar"/>
    <x v="0"/>
    <n v="2017"/>
    <s v="Sugawara et al., 2017"/>
  </r>
  <r>
    <s v="pm214_AC2"/>
    <x v="3"/>
    <s v="AP018143"/>
    <x v="5"/>
    <s v="_"/>
    <x v="0"/>
    <s v="Myanmar"/>
    <x v="0"/>
    <n v="2017"/>
    <s v="Sugawara et al., 2017"/>
  </r>
  <r>
    <s v="pm216_AC2"/>
    <x v="3"/>
    <s v="AP018145"/>
    <x v="3"/>
    <s v="_"/>
    <x v="0"/>
    <s v="Myanmar"/>
    <x v="0"/>
    <n v="2017"/>
    <s v="Sugawara et al., 2017"/>
  </r>
  <r>
    <s v="pm214_FII"/>
    <x v="2"/>
    <s v="AP018144"/>
    <x v="2"/>
    <s v="_"/>
    <x v="0"/>
    <s v="Myanmar"/>
    <x v="0"/>
    <n v="2017"/>
    <s v="Sugawara et al., 2017"/>
  </r>
  <r>
    <s v="pm216_X3"/>
    <x v="0"/>
    <s v="AP018146"/>
    <x v="3"/>
    <s v="_"/>
    <x v="0"/>
    <s v="Myanmar"/>
    <x v="0"/>
    <n v="2017"/>
    <s v="Sugawara et al., 2017"/>
  </r>
  <r>
    <s v="pm217_FII"/>
    <x v="2"/>
    <s v="AP018147"/>
    <x v="2"/>
    <s v="_"/>
    <x v="0"/>
    <s v="Myanmar"/>
    <x v="0"/>
    <n v="2017"/>
    <s v="Sugawara et al., 2017"/>
  </r>
  <r>
    <s v="pCfr-30"/>
    <x v="0"/>
    <s v="KY659387"/>
    <x v="6"/>
    <s v="ST91"/>
    <x v="2"/>
    <s v="Italy"/>
    <x v="0"/>
    <n v="2017"/>
    <s v="Venditti et al., 2017"/>
  </r>
  <r>
    <s v="pCfr-145"/>
    <x v="0"/>
    <s v="KY659388"/>
    <x v="6"/>
    <s v="ST119"/>
    <x v="2"/>
    <s v="Italy"/>
    <x v="0"/>
    <n v="2017"/>
    <s v="Venditti et al., 2017"/>
  </r>
  <r>
    <s v="p24835-NDM5"/>
    <x v="0"/>
    <s v="CP014005"/>
    <x v="2"/>
    <s v="_"/>
    <x v="3"/>
    <s v="China"/>
    <x v="0"/>
    <n v="2017"/>
    <s v="Mei et al., 2017"/>
  </r>
  <r>
    <s v="pAD-19R"/>
    <x v="0"/>
    <s v="KX833071"/>
    <x v="7"/>
    <s v="ST48"/>
    <x v="0"/>
    <s v="China"/>
    <x v="2"/>
    <n v="2017"/>
    <s v="Liu et al., 2017"/>
  </r>
  <r>
    <s v="pKp58_N"/>
    <x v="4"/>
    <s v="KY128484"/>
    <x v="0"/>
    <s v="_"/>
    <x v="4"/>
    <s v="United States"/>
    <x v="0"/>
    <n v="2017"/>
    <s v="Eilertson et al., 2017"/>
  </r>
  <r>
    <s v="pKm38_N"/>
    <x v="4"/>
    <s v="KY128483"/>
    <x v="0"/>
    <s v="_"/>
    <x v="5"/>
    <s v="United States"/>
    <x v="0"/>
    <n v="2017"/>
    <s v="Eilertson et al., 2017"/>
  </r>
  <r>
    <s v="IncQ1 plasmid"/>
    <x v="5"/>
    <s v="KY126032"/>
    <x v="8"/>
    <s v="_"/>
    <x v="6"/>
    <s v="United States"/>
    <x v="3"/>
    <n v="2016"/>
    <s v="Mollenkopf et al., 2016"/>
  </r>
  <r>
    <s v="pOXA-48_4963"/>
    <x v="6"/>
    <s v="KX523900"/>
    <x v="9"/>
    <s v="_"/>
    <x v="3"/>
    <s v="Czech Republic"/>
    <x v="0"/>
    <n v="2016"/>
    <s v="Skalova et al., 2016"/>
  </r>
  <r>
    <s v="pOXA-48_30715"/>
    <x v="6"/>
    <s v="KX523901"/>
    <x v="9"/>
    <s v="_"/>
    <x v="3"/>
    <s v="Czech Republic"/>
    <x v="0"/>
    <n v="2016"/>
    <s v="Skalova et al., 2016"/>
  </r>
  <r>
    <s v="pOXA-48_30891"/>
    <x v="6"/>
    <s v="KX523902"/>
    <x v="9"/>
    <s v="_"/>
    <x v="3"/>
    <s v="Czech Republic"/>
    <x v="0"/>
    <n v="2016"/>
    <s v="Skalova et al., 2016"/>
  </r>
  <r>
    <s v="pOXA-181_29144"/>
    <x v="1"/>
    <s v="KX523903"/>
    <x v="10"/>
    <s v="_"/>
    <x v="3"/>
    <s v="Czech Republic"/>
    <x v="0"/>
    <n v="2016"/>
    <s v="Skalova et al., 2016"/>
  </r>
  <r>
    <s v="pOXA-232_30929"/>
    <x v="1"/>
    <s v="KX523904"/>
    <x v="11"/>
    <s v="_"/>
    <x v="3"/>
    <s v="Czech Republic"/>
    <x v="0"/>
    <n v="2016"/>
    <s v="Skalova et al., 2016"/>
  </r>
  <r>
    <s v="pWF-5-19C"/>
    <x v="7"/>
    <s v="KX505142"/>
    <x v="12"/>
    <s v="_"/>
    <x v="7"/>
    <s v="China"/>
    <x v="2"/>
    <n v="2016"/>
    <s v="Liu et al., 2016"/>
  </r>
  <r>
    <s v="pWF-5-19"/>
    <x v="7"/>
    <s v="KX505141"/>
    <x v="12"/>
    <s v="_"/>
    <x v="7"/>
    <s v="China"/>
    <x v="2"/>
    <n v="2016"/>
    <s v="Liu et al., 2016"/>
  </r>
  <r>
    <s v="pWF-5-19C1"/>
    <x v="8"/>
    <s v="KX505143"/>
    <x v="13"/>
    <s v="_"/>
    <x v="7"/>
    <s v="China"/>
    <x v="2"/>
    <n v="2016"/>
    <s v="Liu et al., 2016"/>
  </r>
  <r>
    <s v="pMCR1-NJ-IncX4"/>
    <x v="9"/>
    <s v="KX447768"/>
    <x v="2"/>
    <s v="_"/>
    <x v="0"/>
    <s v="United States"/>
    <x v="0"/>
    <n v="2016"/>
    <s v="Mediavilla et al., 2016"/>
  </r>
  <r>
    <s v="pNDM-NJ-IncX3"/>
    <x v="0"/>
    <s v="KX447767"/>
    <x v="2"/>
    <s v="_"/>
    <x v="0"/>
    <s v="United States"/>
    <x v="0"/>
    <n v="2016"/>
    <s v="Mediavilla et al., 2016"/>
  </r>
  <r>
    <s v="pEB-1"/>
    <x v="10"/>
    <s v="KX230795"/>
    <x v="14"/>
    <s v="ST346"/>
    <x v="8"/>
    <s v="Belgium"/>
    <x v="0"/>
    <n v="2016"/>
    <s v="Cuzon et al., 2016"/>
  </r>
  <r>
    <s v="pBK28610"/>
    <x v="11"/>
    <s v="KU295131"/>
    <x v="6"/>
    <s v="_"/>
    <x v="0"/>
    <s v="United States"/>
    <x v="0"/>
    <n v="2016"/>
    <s v="Chavda et al., 2016"/>
  </r>
  <r>
    <s v="pBK31611"/>
    <x v="12"/>
    <s v="KU295136"/>
    <x v="0"/>
    <s v="_"/>
    <x v="0"/>
    <s v="United States"/>
    <x v="0"/>
    <n v="2016"/>
    <s v="Chavda et al., 2016"/>
  </r>
  <r>
    <s v="pMCR1-Incl2"/>
    <x v="7"/>
    <s v="KU761326"/>
    <x v="15"/>
    <s v="_"/>
    <x v="0"/>
    <s v="China"/>
    <x v="0"/>
    <n v="2016"/>
    <s v="Li et al., 2016"/>
  </r>
  <r>
    <s v="pMRC1-IncX4"/>
    <x v="9"/>
    <s v="KU761327"/>
    <x v="15"/>
    <s v="_"/>
    <x v="0"/>
    <s v="China"/>
    <x v="0"/>
    <n v="2016"/>
    <s v="Li et al., 2016"/>
  </r>
  <r>
    <s v="pNDM5-IncX3"/>
    <x v="0"/>
    <s v="KU761328"/>
    <x v="2"/>
    <s v="ST25"/>
    <x v="3"/>
    <s v="China"/>
    <x v="0"/>
    <n v="2016"/>
    <s v="Li et al., 2016"/>
  </r>
  <r>
    <s v="pNDM-SAL"/>
    <x v="3"/>
    <s v="KP742988.1"/>
    <x v="5"/>
    <s v="_"/>
    <x v="9"/>
    <s v="India"/>
    <x v="0"/>
    <n v="2015"/>
    <s v="Sarkar et al., 2015"/>
  </r>
  <r>
    <s v="pMNCRE44_5"/>
    <x v="13"/>
    <s v="NZ_CP010881"/>
    <x v="16"/>
    <s v="ST131"/>
    <x v="0"/>
    <s v="United States"/>
    <x v="0"/>
    <n v="2015"/>
    <s v="Johnson et al., 2015"/>
  </r>
  <r>
    <s v="pEh1A"/>
    <x v="14"/>
    <s v="KR822246"/>
    <x v="5"/>
    <s v="_"/>
    <x v="10"/>
    <s v="Brazil "/>
    <x v="0"/>
    <n v="2015"/>
    <s v="Campos et al., 2015"/>
  </r>
  <r>
    <s v="pEc2A"/>
    <x v="0"/>
    <s v="KR822247"/>
    <x v="5"/>
    <s v="_"/>
    <x v="0"/>
    <s v="Brazil "/>
    <x v="0"/>
    <n v="2015"/>
    <s v="Campos et al., 2015"/>
  </r>
  <r>
    <s v="pNDM1_EC8"/>
    <x v="0"/>
    <s v="NZ_LCWG010000034"/>
    <x v="17"/>
    <s v="ST3835"/>
    <x v="0"/>
    <s v="China"/>
    <x v="0"/>
    <n v="2015"/>
    <s v="Feng et al., 2015"/>
  </r>
  <r>
    <s v="pNDM-EcoGN568"/>
    <x v="15"/>
    <s v="KJ802404"/>
    <x v="5"/>
    <s v="ST1286"/>
    <x v="0"/>
    <s v="Canada"/>
    <x v="0"/>
    <n v="2015"/>
    <s v="Tijet et al., 2015"/>
  </r>
  <r>
    <s v="pNDM-Ec1GN574"/>
    <x v="14"/>
    <s v="KJ812998"/>
    <x v="5"/>
    <s v="_"/>
    <x v="8"/>
    <s v="Canada"/>
    <x v="0"/>
    <n v="2015"/>
    <s v="Tijet et al., 2015"/>
  </r>
  <r>
    <s v="pNDM-PstGN576"/>
    <x v="3"/>
    <s v="KJ802405"/>
    <x v="5"/>
    <s v="_"/>
    <x v="11"/>
    <s v="Canada"/>
    <x v="0"/>
    <n v="2015"/>
    <s v="Tijet et al., 2015"/>
  </r>
  <r>
    <s v="pRJF866"/>
    <x v="0"/>
    <s v="KF732966"/>
    <x v="5"/>
    <s v="ST11"/>
    <x v="3"/>
    <s v="China"/>
    <x v="0"/>
    <n v="2015"/>
    <s v="Qu et al., 2015"/>
  </r>
  <r>
    <s v="pRJA274"/>
    <x v="0"/>
    <s v="KF877335"/>
    <x v="5"/>
    <s v="_"/>
    <x v="12"/>
    <s v="China"/>
    <x v="0"/>
    <n v="2015"/>
    <s v="Qu et al., 2015"/>
  </r>
  <r>
    <s v="pKPI-6"/>
    <x v="4"/>
    <s v="AB616660"/>
    <x v="18"/>
    <s v="_"/>
    <x v="3"/>
    <s v="Japan"/>
    <x v="0"/>
    <n v="2015"/>
    <s v="Kayama et al., 2015"/>
  </r>
  <r>
    <s v="pLK75"/>
    <x v="4"/>
    <s v="KJ440076"/>
    <x v="5"/>
    <s v="_"/>
    <x v="0"/>
    <s v="Taiwan"/>
    <x v="0"/>
    <n v="2014"/>
    <s v="Chen et al., 2014"/>
  </r>
  <r>
    <s v="pLK78"/>
    <x v="4"/>
    <s v="KJ440075"/>
    <x v="5"/>
    <s v="_"/>
    <x v="3"/>
    <s v="Taiwan"/>
    <x v="0"/>
    <n v="2014"/>
    <s v="Chen et al., 2014"/>
  </r>
  <r>
    <s v="pNJST258N2"/>
    <x v="1"/>
    <s v="CP006926"/>
    <x v="16"/>
    <s v="ST258"/>
    <x v="3"/>
    <s v="United States"/>
    <x v="0"/>
    <n v="2014"/>
    <s v="DeLeo et al., 2014"/>
  </r>
  <r>
    <s v="pNJST258N5"/>
    <x v="1"/>
    <s v="CP006924"/>
    <x v="19"/>
    <s v="ST258"/>
    <x v="3"/>
    <s v="United States"/>
    <x v="0"/>
    <n v="2014"/>
    <s v="DeLeo et al., 2014"/>
  </r>
  <r>
    <s v="pNJ258C2"/>
    <x v="1"/>
    <s v="CP006919"/>
    <x v="6"/>
    <s v="ST258"/>
    <x v="3"/>
    <s v="United States"/>
    <x v="0"/>
    <n v="2014"/>
    <s v="DeLeo et al., 2014"/>
  </r>
  <r>
    <s v="pBK30683"/>
    <x v="2"/>
    <s v="KF954760"/>
    <x v="6"/>
    <s v="ST963"/>
    <x v="3"/>
    <s v="United States"/>
    <x v="0"/>
    <n v="2014"/>
    <s v="Chen et al., 2014"/>
  </r>
  <r>
    <s v="pBK30661"/>
    <x v="16"/>
    <s v="KF954759"/>
    <x v="16"/>
    <s v="ST258"/>
    <x v="3"/>
    <s v="United States"/>
    <x v="0"/>
    <n v="2014"/>
    <s v="Chen et al., 2014"/>
  </r>
  <r>
    <s v="pIMP4-SEM1"/>
    <x v="17"/>
    <s v="KX810825"/>
    <x v="20"/>
    <s v="ST19"/>
    <x v="13"/>
    <s v="United States"/>
    <x v="4"/>
    <n v="2016"/>
    <s v="Abraham et al., 2016"/>
  </r>
  <r>
    <s v="pVH1"/>
    <x v="0"/>
    <s v="CP028705"/>
    <x v="2"/>
    <s v="_"/>
    <x v="0"/>
    <s v="China"/>
    <x v="5"/>
    <n v="2018"/>
    <s v="Liu et al., 2018"/>
  </r>
  <r>
    <s v="pPMK1-B"/>
    <x v="18"/>
    <s v="CP008931"/>
    <x v="5"/>
    <s v="_"/>
    <x v="3"/>
    <s v="Nepal"/>
    <x v="0"/>
    <n v="2014"/>
    <s v="Stoesser et al., 2014"/>
  </r>
  <r>
    <s v="pBK31551"/>
    <x v="4"/>
    <s v="JX193301"/>
    <x v="21"/>
    <s v="ST834"/>
    <x v="3"/>
    <s v="United States"/>
    <x v="0"/>
    <n v="2013"/>
    <s v="Chen et al., 2013"/>
  </r>
  <r>
    <s v="pBK31567"/>
    <x v="19"/>
    <s v="JX193302"/>
    <x v="22"/>
    <s v="ST429"/>
    <x v="3"/>
    <s v="United States"/>
    <x v="0"/>
    <n v="2013"/>
    <s v="Chen et al., 2013"/>
  </r>
  <r>
    <s v="pNDM5_IncX3"/>
    <x v="0"/>
    <s v="KU761328"/>
    <x v="2"/>
    <s v="_"/>
    <x v="3"/>
    <s v="China"/>
    <x v="0"/>
    <n v="2016"/>
    <s v="Du et al., 2016"/>
  </r>
  <r>
    <s v="pKPC_UVA01"/>
    <x v="1"/>
    <s v="CP009465"/>
    <x v="23"/>
    <s v="ST258"/>
    <x v="3"/>
    <s v="United States"/>
    <x v="0"/>
    <n v="2015"/>
    <s v="Mathers et al., 2015"/>
  </r>
  <r>
    <s v="pKPC_UVA02"/>
    <x v="1"/>
    <s v="CP009466"/>
    <x v="23"/>
    <s v="_"/>
    <x v="5"/>
    <s v="United States"/>
    <x v="0"/>
    <n v="2015"/>
    <s v="Mathers et al., 2015"/>
  </r>
  <r>
    <s v="NUHL24835 plasmid"/>
    <x v="1"/>
    <s v="CP014006"/>
    <x v="24"/>
    <s v="ST14"/>
    <x v="3"/>
    <s v="China"/>
    <x v="0"/>
    <n v="2016"/>
    <s v="Liu, 2016"/>
  </r>
  <r>
    <s v="pNDM-MGR194"/>
    <x v="0"/>
    <s v="KF220657"/>
    <x v="2"/>
    <s v="_"/>
    <x v="3"/>
    <s v="India"/>
    <x v="0"/>
    <n v="2015"/>
    <s v="Krishnaraju et al., 2015"/>
  </r>
  <r>
    <s v="pNDM-MGRK8"/>
    <x v="0"/>
    <s v="KF220658"/>
    <x v="5"/>
    <s v="_"/>
    <x v="3"/>
    <s v="India"/>
    <x v="0"/>
    <n v="2015"/>
    <s v="Krishnaraju et al., 2015"/>
  </r>
  <r>
    <s v="pNDM-QD29"/>
    <x v="0"/>
    <s v="KU167609"/>
    <x v="2"/>
    <s v="ST167"/>
    <x v="0"/>
    <s v="China"/>
    <x v="0"/>
    <n v="2016"/>
    <s v="Zhu et al., 2016"/>
  </r>
  <r>
    <s v="pNDM-QD28"/>
    <x v="0"/>
    <s v="KU167608"/>
    <x v="2"/>
    <s v="ST167"/>
    <x v="0"/>
    <s v="China"/>
    <x v="0"/>
    <n v="2016"/>
    <s v="Zhu et al., 2016"/>
  </r>
  <r>
    <s v="pHC105-NDM"/>
    <x v="2"/>
    <s v="KM598665"/>
    <x v="2"/>
    <s v="_"/>
    <x v="0"/>
    <s v="Spain"/>
    <x v="0"/>
    <n v="2015"/>
    <s v="Pitart et al., 2015"/>
  </r>
  <r>
    <s v="pTK1044"/>
    <x v="4"/>
    <s v="LC000627"/>
    <x v="2"/>
    <s v="ST76"/>
    <x v="0"/>
    <s v="Japan"/>
    <x v="0"/>
    <n v="2014"/>
    <s v="Nakano et al., 2014"/>
  </r>
  <r>
    <s v="pKOX_NDM1"/>
    <x v="20"/>
    <s v="JQ314407"/>
    <x v="5"/>
    <s v="_"/>
    <x v="4"/>
    <s v="Taiwan"/>
    <x v="0"/>
    <n v="2013"/>
    <s v="Huang et al., 2013"/>
  </r>
  <r>
    <s v="pMC-NDM"/>
    <x v="2"/>
    <s v="HG003695"/>
    <x v="5"/>
    <s v="ST23"/>
    <x v="0"/>
    <s v="Poland"/>
    <x v="0"/>
    <n v="2014"/>
    <s v="Fiett et al., 2014"/>
  </r>
  <r>
    <s v="pIncAC-KP4898"/>
    <x v="3"/>
    <s v="KY882285"/>
    <x v="25"/>
    <s v="ST104"/>
    <x v="3"/>
    <s v="Italy"/>
    <x v="0"/>
    <n v="2017"/>
    <s v="Esposito et al., 20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3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 chartFormat="1">
  <location ref="A3:C29" firstHeaderRow="0" firstDataRow="1" firstDataCol="1"/>
  <pivotFields count="10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1">
        <item x="1"/>
        <item x="12"/>
        <item x="3"/>
        <item x="11"/>
        <item x="8"/>
        <item x="14"/>
        <item x="15"/>
        <item x="16"/>
        <item x="18"/>
        <item x="2"/>
        <item x="20"/>
        <item x="17"/>
        <item x="7"/>
        <item x="6"/>
        <item x="10"/>
        <item x="4"/>
        <item x="5"/>
        <item x="19"/>
        <item x="0"/>
        <item x="13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14"/>
        <item x="1"/>
        <item x="8"/>
        <item x="20"/>
        <item x="18"/>
        <item x="23"/>
        <item x="0"/>
        <item x="6"/>
        <item x="16"/>
        <item x="21"/>
        <item x="22"/>
        <item x="15"/>
        <item x="24"/>
        <item x="5"/>
        <item x="17"/>
        <item x="7"/>
        <item x="3"/>
        <item x="2"/>
        <item x="4"/>
        <item x="13"/>
        <item x="12"/>
        <item x="10"/>
        <item x="11"/>
        <item x="9"/>
        <item x="19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4">
        <item x="2"/>
        <item x="7"/>
        <item x="8"/>
        <item x="0"/>
        <item x="10"/>
        <item x="4"/>
        <item x="5"/>
        <item x="3"/>
        <item x="6"/>
        <item x="11"/>
        <item x="12"/>
        <item x="9"/>
        <item x="1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4"/>
        <item x="2"/>
        <item x="0"/>
        <item x="1"/>
        <item x="3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</rowItems>
  <colFields count="1">
    <field x="-2"/>
  </colFields>
  <colItems count="2">
    <i>
      <x/>
    </i>
    <i i="1">
      <x v="1"/>
    </i>
  </colItems>
  <dataFields count="2">
    <dataField name="Count of Plasmids" fld="0" subtotal="count" baseField="0" baseItem="0"/>
    <dataField name="Sum of Date" fld="8" baseField="0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9"/>
  <sheetViews>
    <sheetView workbookViewId="0">
      <selection activeCell="A3" sqref="A3"/>
    </sheetView>
  </sheetViews>
  <sheetFormatPr defaultRowHeight="14.4" x14ac:dyDescent="0.3"/>
  <cols>
    <col min="1" max="1" width="13.109375" bestFit="1" customWidth="1"/>
    <col min="2" max="2" width="16" bestFit="1" customWidth="1"/>
    <col min="3" max="3" width="11.109375" bestFit="1" customWidth="1"/>
  </cols>
  <sheetData>
    <row r="3" spans="1:3" x14ac:dyDescent="0.3">
      <c r="A3" s="35" t="s">
        <v>3</v>
      </c>
      <c r="B3" t="s">
        <v>433</v>
      </c>
      <c r="C3" t="s">
        <v>434</v>
      </c>
    </row>
    <row r="4" spans="1:3" x14ac:dyDescent="0.3">
      <c r="A4" t="s">
        <v>268</v>
      </c>
      <c r="B4" s="36">
        <v>1</v>
      </c>
      <c r="C4" s="36">
        <v>2016</v>
      </c>
    </row>
    <row r="5" spans="1:3" x14ac:dyDescent="0.3">
      <c r="A5" t="s">
        <v>65</v>
      </c>
      <c r="B5" s="36">
        <v>1</v>
      </c>
      <c r="C5" s="36">
        <v>2016</v>
      </c>
    </row>
    <row r="6" spans="1:3" x14ac:dyDescent="0.3">
      <c r="A6" t="s">
        <v>225</v>
      </c>
      <c r="B6" s="36">
        <v>1</v>
      </c>
      <c r="C6" s="36">
        <v>2016</v>
      </c>
    </row>
    <row r="7" spans="1:3" x14ac:dyDescent="0.3">
      <c r="A7" t="s">
        <v>387</v>
      </c>
      <c r="B7" s="36">
        <v>1</v>
      </c>
      <c r="C7" s="36">
        <v>2016</v>
      </c>
    </row>
    <row r="8" spans="1:3" x14ac:dyDescent="0.3">
      <c r="A8" t="s">
        <v>319</v>
      </c>
      <c r="B8" s="36">
        <v>1</v>
      </c>
      <c r="C8" s="36">
        <v>2015</v>
      </c>
    </row>
    <row r="9" spans="1:3" x14ac:dyDescent="0.3">
      <c r="A9" t="s">
        <v>399</v>
      </c>
      <c r="B9" s="36">
        <v>2</v>
      </c>
      <c r="C9" s="36">
        <v>4030</v>
      </c>
    </row>
    <row r="10" spans="1:3" x14ac:dyDescent="0.3">
      <c r="A10" t="s">
        <v>14</v>
      </c>
      <c r="B10" s="36">
        <v>4</v>
      </c>
      <c r="C10" s="36">
        <v>8068</v>
      </c>
    </row>
    <row r="11" spans="1:3" x14ac:dyDescent="0.3">
      <c r="A11" t="s">
        <v>200</v>
      </c>
      <c r="B11" s="36">
        <v>5</v>
      </c>
      <c r="C11" s="36">
        <v>10078</v>
      </c>
    </row>
    <row r="12" spans="1:3" x14ac:dyDescent="0.3">
      <c r="A12" t="s">
        <v>383</v>
      </c>
      <c r="B12" s="36">
        <v>3</v>
      </c>
      <c r="C12" s="36">
        <v>6043</v>
      </c>
    </row>
    <row r="13" spans="1:3" x14ac:dyDescent="0.3">
      <c r="A13" t="s">
        <v>396</v>
      </c>
      <c r="B13" s="36">
        <v>1</v>
      </c>
      <c r="C13" s="36">
        <v>2013</v>
      </c>
    </row>
    <row r="14" spans="1:3" x14ac:dyDescent="0.3">
      <c r="A14" t="s">
        <v>394</v>
      </c>
      <c r="B14" s="36">
        <v>1</v>
      </c>
      <c r="C14" s="36">
        <v>2013</v>
      </c>
    </row>
    <row r="15" spans="1:3" x14ac:dyDescent="0.3">
      <c r="A15" t="s">
        <v>282</v>
      </c>
      <c r="B15" s="36">
        <v>2</v>
      </c>
      <c r="C15" s="36">
        <v>4032</v>
      </c>
    </row>
    <row r="16" spans="1:3" x14ac:dyDescent="0.3">
      <c r="A16" t="s">
        <v>258</v>
      </c>
      <c r="B16" s="36">
        <v>1</v>
      </c>
      <c r="C16" s="36">
        <v>2016</v>
      </c>
    </row>
    <row r="17" spans="1:3" x14ac:dyDescent="0.3">
      <c r="A17" t="s">
        <v>147</v>
      </c>
      <c r="B17" s="36">
        <v>15</v>
      </c>
      <c r="C17" s="36">
        <v>30221</v>
      </c>
    </row>
    <row r="18" spans="1:3" x14ac:dyDescent="0.3">
      <c r="A18" t="s">
        <v>404</v>
      </c>
      <c r="B18" s="36">
        <v>1</v>
      </c>
      <c r="C18" s="36">
        <v>2015</v>
      </c>
    </row>
    <row r="19" spans="1:3" x14ac:dyDescent="0.3">
      <c r="A19" t="s">
        <v>211</v>
      </c>
      <c r="B19" s="36">
        <v>1</v>
      </c>
      <c r="C19" s="36">
        <v>2017</v>
      </c>
    </row>
    <row r="20" spans="1:3" x14ac:dyDescent="0.3">
      <c r="A20" t="s">
        <v>115</v>
      </c>
      <c r="B20" s="36">
        <v>4</v>
      </c>
      <c r="C20" s="36">
        <v>8068</v>
      </c>
    </row>
    <row r="21" spans="1:3" x14ac:dyDescent="0.3">
      <c r="A21" t="s">
        <v>100</v>
      </c>
      <c r="B21" s="36">
        <v>14</v>
      </c>
      <c r="C21" s="36">
        <v>28226</v>
      </c>
    </row>
    <row r="22" spans="1:3" x14ac:dyDescent="0.3">
      <c r="A22" t="s">
        <v>126</v>
      </c>
      <c r="B22" s="36">
        <v>1</v>
      </c>
      <c r="C22" s="36">
        <v>2017</v>
      </c>
    </row>
    <row r="23" spans="1:3" x14ac:dyDescent="0.3">
      <c r="A23" t="s">
        <v>257</v>
      </c>
      <c r="B23" s="36">
        <v>1</v>
      </c>
      <c r="C23" s="36">
        <v>2016</v>
      </c>
    </row>
    <row r="24" spans="1:3" x14ac:dyDescent="0.3">
      <c r="A24" t="s">
        <v>248</v>
      </c>
      <c r="B24" s="36">
        <v>2</v>
      </c>
      <c r="C24" s="36">
        <v>4032</v>
      </c>
    </row>
    <row r="25" spans="1:3" x14ac:dyDescent="0.3">
      <c r="A25" t="s">
        <v>241</v>
      </c>
      <c r="B25" s="36">
        <v>1</v>
      </c>
      <c r="C25" s="36">
        <v>2016</v>
      </c>
    </row>
    <row r="26" spans="1:3" x14ac:dyDescent="0.3">
      <c r="A26" t="s">
        <v>244</v>
      </c>
      <c r="B26" s="36">
        <v>1</v>
      </c>
      <c r="C26" s="36">
        <v>2016</v>
      </c>
    </row>
    <row r="27" spans="1:3" x14ac:dyDescent="0.3">
      <c r="A27" t="s">
        <v>232</v>
      </c>
      <c r="B27" s="36">
        <v>3</v>
      </c>
      <c r="C27" s="36">
        <v>6048</v>
      </c>
    </row>
    <row r="28" spans="1:3" x14ac:dyDescent="0.3">
      <c r="A28" t="s">
        <v>384</v>
      </c>
      <c r="B28" s="36">
        <v>1</v>
      </c>
      <c r="C28" s="36">
        <v>2014</v>
      </c>
    </row>
    <row r="29" spans="1:3" x14ac:dyDescent="0.3">
      <c r="A29" t="s">
        <v>426</v>
      </c>
      <c r="B29" s="36">
        <v>1</v>
      </c>
      <c r="C29" s="36">
        <v>2017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0"/>
  <sheetViews>
    <sheetView tabSelected="1" zoomScale="85" zoomScaleNormal="85" workbookViewId="0">
      <selection activeCell="H9" sqref="H9"/>
    </sheetView>
  </sheetViews>
  <sheetFormatPr defaultColWidth="14.44140625" defaultRowHeight="15" customHeight="1" x14ac:dyDescent="0.3"/>
  <cols>
    <col min="1" max="2" width="17" customWidth="1"/>
    <col min="3" max="8" width="20.44140625" customWidth="1"/>
    <col min="9" max="9" width="13.109375" customWidth="1"/>
    <col min="10" max="10" width="22.5546875" customWidth="1"/>
    <col min="11" max="11" width="16.21875" customWidth="1"/>
    <col min="12" max="26" width="8.77734375" customWidth="1"/>
  </cols>
  <sheetData>
    <row r="1" spans="1:15" ht="14.2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6" t="s">
        <v>8</v>
      </c>
      <c r="J1" s="19" t="s">
        <v>9</v>
      </c>
      <c r="K1" s="9"/>
      <c r="L1" s="15"/>
      <c r="M1" s="15"/>
      <c r="N1" s="15"/>
      <c r="O1" s="15"/>
    </row>
    <row r="2" spans="1:15" ht="14.25" customHeight="1" x14ac:dyDescent="0.3">
      <c r="A2" s="2" t="s">
        <v>11</v>
      </c>
      <c r="B2" s="2" t="s">
        <v>12</v>
      </c>
      <c r="C2" s="2" t="s">
        <v>13</v>
      </c>
      <c r="D2" s="2" t="s">
        <v>14</v>
      </c>
      <c r="E2" s="2" t="s">
        <v>15</v>
      </c>
      <c r="F2" s="4" t="s">
        <v>16</v>
      </c>
      <c r="G2" s="2" t="s">
        <v>37</v>
      </c>
      <c r="H2" s="2" t="s">
        <v>40</v>
      </c>
      <c r="I2" s="17">
        <v>2018</v>
      </c>
      <c r="J2" s="12" t="s">
        <v>44</v>
      </c>
      <c r="K2" s="9"/>
      <c r="L2" s="15"/>
      <c r="M2" s="15"/>
      <c r="N2" s="15"/>
      <c r="O2" s="15"/>
    </row>
    <row r="3" spans="1:15" ht="14.25" customHeight="1" x14ac:dyDescent="0.3">
      <c r="A3" s="2" t="s">
        <v>62</v>
      </c>
      <c r="B3" s="22" t="s">
        <v>54</v>
      </c>
      <c r="C3" s="2" t="s">
        <v>64</v>
      </c>
      <c r="D3" s="2" t="s">
        <v>65</v>
      </c>
      <c r="E3" s="2" t="s">
        <v>54</v>
      </c>
      <c r="F3" s="4" t="s">
        <v>68</v>
      </c>
      <c r="G3" s="2" t="s">
        <v>57</v>
      </c>
      <c r="H3" s="2" t="s">
        <v>71</v>
      </c>
      <c r="I3" s="17">
        <v>2016</v>
      </c>
      <c r="J3" s="12" t="s">
        <v>72</v>
      </c>
      <c r="K3" s="9"/>
      <c r="L3" s="9"/>
      <c r="M3" s="9"/>
      <c r="N3" s="15"/>
      <c r="O3" s="15"/>
    </row>
    <row r="4" spans="1:15" ht="14.25" customHeight="1" x14ac:dyDescent="0.3">
      <c r="A4" s="2" t="s">
        <v>94</v>
      </c>
      <c r="B4" s="2" t="s">
        <v>97</v>
      </c>
      <c r="C4" s="2" t="s">
        <v>98</v>
      </c>
      <c r="D4" s="2" t="s">
        <v>100</v>
      </c>
      <c r="E4" s="2" t="s">
        <v>54</v>
      </c>
      <c r="F4" s="4" t="s">
        <v>16</v>
      </c>
      <c r="G4" s="2" t="s">
        <v>103</v>
      </c>
      <c r="H4" s="2" t="s">
        <v>40</v>
      </c>
      <c r="I4" s="17">
        <v>2017</v>
      </c>
      <c r="J4" s="12" t="s">
        <v>107</v>
      </c>
      <c r="K4" s="9"/>
      <c r="L4" s="15"/>
      <c r="M4" s="15"/>
      <c r="N4" s="15"/>
      <c r="O4" s="15"/>
    </row>
    <row r="5" spans="1:15" ht="14.25" customHeight="1" x14ac:dyDescent="0.3">
      <c r="A5" s="2" t="s">
        <v>111</v>
      </c>
      <c r="B5" s="2" t="s">
        <v>97</v>
      </c>
      <c r="C5" s="2" t="s">
        <v>113</v>
      </c>
      <c r="D5" s="2" t="s">
        <v>115</v>
      </c>
      <c r="E5" s="2" t="s">
        <v>54</v>
      </c>
      <c r="F5" s="4" t="s">
        <v>16</v>
      </c>
      <c r="G5" s="2" t="s">
        <v>103</v>
      </c>
      <c r="H5" s="2" t="s">
        <v>40</v>
      </c>
      <c r="I5" s="17">
        <v>2017</v>
      </c>
      <c r="J5" s="12" t="s">
        <v>107</v>
      </c>
      <c r="K5" s="9"/>
      <c r="L5" s="15"/>
      <c r="M5" s="15"/>
      <c r="N5" s="15"/>
      <c r="O5" s="15"/>
    </row>
    <row r="6" spans="1:15" ht="14.25" customHeight="1" x14ac:dyDescent="0.3">
      <c r="A6" s="2" t="s">
        <v>122</v>
      </c>
      <c r="B6" s="2" t="s">
        <v>12</v>
      </c>
      <c r="C6" s="2" t="s">
        <v>125</v>
      </c>
      <c r="D6" s="2" t="s">
        <v>126</v>
      </c>
      <c r="E6" s="2" t="s">
        <v>54</v>
      </c>
      <c r="F6" s="4" t="s">
        <v>16</v>
      </c>
      <c r="G6" s="2" t="s">
        <v>103</v>
      </c>
      <c r="H6" s="2" t="s">
        <v>40</v>
      </c>
      <c r="I6" s="17">
        <v>2017</v>
      </c>
      <c r="J6" s="12" t="s">
        <v>107</v>
      </c>
      <c r="K6" s="9"/>
      <c r="L6" s="15"/>
      <c r="M6" s="15"/>
      <c r="N6" s="15"/>
      <c r="O6" s="15"/>
    </row>
    <row r="7" spans="1:15" ht="14.25" customHeight="1" x14ac:dyDescent="0.3">
      <c r="A7" s="2" t="s">
        <v>133</v>
      </c>
      <c r="B7" s="2" t="s">
        <v>12</v>
      </c>
      <c r="C7" s="2" t="s">
        <v>135</v>
      </c>
      <c r="D7" s="2" t="s">
        <v>115</v>
      </c>
      <c r="E7" s="2" t="s">
        <v>54</v>
      </c>
      <c r="F7" s="4" t="s">
        <v>16</v>
      </c>
      <c r="G7" s="2" t="s">
        <v>103</v>
      </c>
      <c r="H7" s="2" t="s">
        <v>40</v>
      </c>
      <c r="I7" s="17">
        <v>2017</v>
      </c>
      <c r="J7" s="12" t="s">
        <v>107</v>
      </c>
      <c r="K7" s="9"/>
      <c r="L7" s="15"/>
      <c r="M7" s="15"/>
      <c r="N7" s="15"/>
      <c r="O7" s="15"/>
    </row>
    <row r="8" spans="1:15" ht="14.25" customHeight="1" x14ac:dyDescent="0.3">
      <c r="A8" s="2" t="s">
        <v>141</v>
      </c>
      <c r="B8" s="2" t="s">
        <v>143</v>
      </c>
      <c r="C8" s="2" t="s">
        <v>145</v>
      </c>
      <c r="D8" s="2" t="s">
        <v>147</v>
      </c>
      <c r="E8" s="2" t="s">
        <v>54</v>
      </c>
      <c r="F8" s="4" t="s">
        <v>16</v>
      </c>
      <c r="G8" s="2" t="s">
        <v>103</v>
      </c>
      <c r="H8" s="2" t="s">
        <v>40</v>
      </c>
      <c r="I8" s="17">
        <v>2017</v>
      </c>
      <c r="J8" s="12" t="s">
        <v>107</v>
      </c>
      <c r="K8" s="9"/>
      <c r="L8" s="15"/>
      <c r="M8" s="15"/>
      <c r="N8" s="15"/>
      <c r="O8" s="15"/>
    </row>
    <row r="9" spans="1:15" ht="14.25" customHeight="1" x14ac:dyDescent="0.3">
      <c r="A9" s="2" t="s">
        <v>152</v>
      </c>
      <c r="B9" s="2" t="s">
        <v>143</v>
      </c>
      <c r="C9" s="2" t="s">
        <v>153</v>
      </c>
      <c r="D9" s="2" t="s">
        <v>115</v>
      </c>
      <c r="E9" s="2" t="s">
        <v>54</v>
      </c>
      <c r="F9" s="4" t="s">
        <v>16</v>
      </c>
      <c r="G9" s="2" t="s">
        <v>103</v>
      </c>
      <c r="H9" s="2" t="s">
        <v>40</v>
      </c>
      <c r="I9" s="17">
        <v>2017</v>
      </c>
      <c r="J9" s="12" t="s">
        <v>107</v>
      </c>
      <c r="K9" s="9"/>
      <c r="L9" s="15"/>
      <c r="M9" s="15"/>
      <c r="N9" s="15"/>
      <c r="O9" s="15"/>
    </row>
    <row r="10" spans="1:15" ht="14.25" customHeight="1" x14ac:dyDescent="0.3">
      <c r="A10" s="2" t="s">
        <v>158</v>
      </c>
      <c r="B10" s="2" t="s">
        <v>97</v>
      </c>
      <c r="C10" s="2" t="s">
        <v>160</v>
      </c>
      <c r="D10" s="2" t="s">
        <v>100</v>
      </c>
      <c r="E10" s="2" t="s">
        <v>54</v>
      </c>
      <c r="F10" s="4" t="s">
        <v>16</v>
      </c>
      <c r="G10" s="2" t="s">
        <v>103</v>
      </c>
      <c r="H10" s="2" t="s">
        <v>40</v>
      </c>
      <c r="I10" s="17">
        <v>2017</v>
      </c>
      <c r="J10" s="12" t="s">
        <v>107</v>
      </c>
      <c r="K10" s="9"/>
      <c r="L10" s="15"/>
      <c r="M10" s="15"/>
      <c r="N10" s="15"/>
      <c r="O10" s="15"/>
    </row>
    <row r="11" spans="1:15" ht="14.25" customHeight="1" x14ac:dyDescent="0.3">
      <c r="A11" s="2" t="s">
        <v>164</v>
      </c>
      <c r="B11" s="2" t="s">
        <v>12</v>
      </c>
      <c r="C11" s="2" t="s">
        <v>165</v>
      </c>
      <c r="D11" s="2" t="s">
        <v>115</v>
      </c>
      <c r="E11" s="2" t="s">
        <v>54</v>
      </c>
      <c r="F11" s="4" t="s">
        <v>16</v>
      </c>
      <c r="G11" s="2" t="s">
        <v>103</v>
      </c>
      <c r="H11" s="2" t="s">
        <v>40</v>
      </c>
      <c r="I11" s="17">
        <v>2017</v>
      </c>
      <c r="J11" s="12" t="s">
        <v>107</v>
      </c>
      <c r="K11" s="9"/>
      <c r="L11" s="15"/>
      <c r="M11" s="15"/>
      <c r="N11" s="15"/>
      <c r="O11" s="15"/>
    </row>
    <row r="12" spans="1:15" ht="14.25" customHeight="1" x14ac:dyDescent="0.3">
      <c r="A12" s="2" t="s">
        <v>166</v>
      </c>
      <c r="B12" s="2" t="s">
        <v>97</v>
      </c>
      <c r="C12" s="2" t="s">
        <v>167</v>
      </c>
      <c r="D12" s="2" t="s">
        <v>100</v>
      </c>
      <c r="E12" s="2" t="s">
        <v>54</v>
      </c>
      <c r="F12" s="4" t="s">
        <v>16</v>
      </c>
      <c r="G12" s="2" t="s">
        <v>103</v>
      </c>
      <c r="H12" s="2" t="s">
        <v>40</v>
      </c>
      <c r="I12" s="17">
        <v>2017</v>
      </c>
      <c r="J12" s="12" t="s">
        <v>107</v>
      </c>
      <c r="K12" s="9"/>
      <c r="L12" s="15"/>
      <c r="M12" s="15"/>
      <c r="N12" s="15"/>
      <c r="O12" s="15"/>
    </row>
    <row r="13" spans="1:15" ht="14.25" customHeight="1" x14ac:dyDescent="0.3">
      <c r="A13" s="2" t="s">
        <v>170</v>
      </c>
      <c r="B13" s="5" t="s">
        <v>12</v>
      </c>
      <c r="C13" s="2" t="s">
        <v>199</v>
      </c>
      <c r="D13" s="5" t="s">
        <v>200</v>
      </c>
      <c r="E13" s="5" t="s">
        <v>201</v>
      </c>
      <c r="F13" s="6" t="s">
        <v>23</v>
      </c>
      <c r="G13" s="5" t="s">
        <v>175</v>
      </c>
      <c r="H13" s="5" t="s">
        <v>40</v>
      </c>
      <c r="I13" s="17">
        <v>2017</v>
      </c>
      <c r="J13" s="12" t="s">
        <v>202</v>
      </c>
      <c r="K13" s="9"/>
      <c r="L13" s="15"/>
      <c r="M13" s="15"/>
      <c r="N13" s="15"/>
      <c r="O13" s="15"/>
    </row>
    <row r="14" spans="1:15" ht="14.25" customHeight="1" x14ac:dyDescent="0.3">
      <c r="A14" s="2" t="s">
        <v>203</v>
      </c>
      <c r="B14" s="5" t="s">
        <v>12</v>
      </c>
      <c r="C14" s="2" t="s">
        <v>204</v>
      </c>
      <c r="D14" s="5" t="s">
        <v>200</v>
      </c>
      <c r="E14" s="5" t="s">
        <v>205</v>
      </c>
      <c r="F14" s="6" t="s">
        <v>23</v>
      </c>
      <c r="G14" s="5" t="s">
        <v>175</v>
      </c>
      <c r="H14" s="5" t="s">
        <v>40</v>
      </c>
      <c r="I14" s="17">
        <v>2017</v>
      </c>
      <c r="J14" s="12" t="s">
        <v>202</v>
      </c>
      <c r="K14" s="9"/>
      <c r="L14" s="15"/>
      <c r="M14" s="15"/>
      <c r="N14" s="15"/>
      <c r="O14" s="15"/>
    </row>
    <row r="15" spans="1:15" ht="14.25" customHeight="1" x14ac:dyDescent="0.3">
      <c r="A15" s="2" t="s">
        <v>206</v>
      </c>
      <c r="B15" s="5" t="s">
        <v>12</v>
      </c>
      <c r="C15" s="2" t="s">
        <v>207</v>
      </c>
      <c r="D15" s="5" t="s">
        <v>100</v>
      </c>
      <c r="E15" s="5" t="s">
        <v>54</v>
      </c>
      <c r="F15" s="6" t="s">
        <v>41</v>
      </c>
      <c r="G15" s="5" t="s">
        <v>57</v>
      </c>
      <c r="H15" s="5" t="s">
        <v>40</v>
      </c>
      <c r="I15" s="17">
        <v>2017</v>
      </c>
      <c r="J15" s="12" t="s">
        <v>208</v>
      </c>
      <c r="K15" s="9"/>
      <c r="L15" s="15"/>
      <c r="M15" s="15"/>
      <c r="N15" s="15"/>
      <c r="O15" s="15"/>
    </row>
    <row r="16" spans="1:15" ht="14.25" customHeight="1" x14ac:dyDescent="0.3">
      <c r="A16" s="2" t="s">
        <v>209</v>
      </c>
      <c r="B16" s="5" t="s">
        <v>12</v>
      </c>
      <c r="C16" s="2" t="s">
        <v>210</v>
      </c>
      <c r="D16" s="5" t="s">
        <v>211</v>
      </c>
      <c r="E16" s="5" t="s">
        <v>212</v>
      </c>
      <c r="F16" s="6" t="s">
        <v>16</v>
      </c>
      <c r="G16" s="5" t="s">
        <v>57</v>
      </c>
      <c r="H16" s="5" t="s">
        <v>213</v>
      </c>
      <c r="I16" s="17">
        <v>2017</v>
      </c>
      <c r="J16" s="12" t="s">
        <v>214</v>
      </c>
      <c r="K16" s="9"/>
      <c r="L16" s="15"/>
      <c r="M16" s="15"/>
      <c r="N16" s="15"/>
      <c r="O16" s="15"/>
    </row>
    <row r="17" spans="1:15" ht="14.25" customHeight="1" x14ac:dyDescent="0.3">
      <c r="A17" s="2" t="s">
        <v>215</v>
      </c>
      <c r="B17" s="5" t="s">
        <v>216</v>
      </c>
      <c r="C17" s="2" t="s">
        <v>217</v>
      </c>
      <c r="D17" s="5" t="s">
        <v>14</v>
      </c>
      <c r="E17" s="5" t="s">
        <v>54</v>
      </c>
      <c r="F17" s="7" t="s">
        <v>53</v>
      </c>
      <c r="G17" s="5" t="s">
        <v>218</v>
      </c>
      <c r="H17" s="5" t="s">
        <v>40</v>
      </c>
      <c r="I17" s="17">
        <v>2017</v>
      </c>
      <c r="J17" s="12" t="s">
        <v>219</v>
      </c>
      <c r="K17" s="9"/>
      <c r="L17" s="15"/>
      <c r="M17" s="15"/>
      <c r="N17" s="15"/>
      <c r="O17" s="15"/>
    </row>
    <row r="18" spans="1:15" ht="14.25" customHeight="1" x14ac:dyDescent="0.3">
      <c r="A18" s="2" t="s">
        <v>220</v>
      </c>
      <c r="B18" s="5" t="s">
        <v>216</v>
      </c>
      <c r="C18" s="2" t="s">
        <v>221</v>
      </c>
      <c r="D18" s="5" t="s">
        <v>14</v>
      </c>
      <c r="E18" s="5" t="s">
        <v>54</v>
      </c>
      <c r="F18" s="6" t="s">
        <v>173</v>
      </c>
      <c r="G18" s="5" t="s">
        <v>218</v>
      </c>
      <c r="H18" s="5" t="s">
        <v>40</v>
      </c>
      <c r="I18" s="17">
        <v>2017</v>
      </c>
      <c r="J18" s="12" t="s">
        <v>219</v>
      </c>
      <c r="K18" s="9"/>
      <c r="L18" s="15"/>
      <c r="M18" s="15"/>
      <c r="N18" s="15"/>
      <c r="O18" s="15"/>
    </row>
    <row r="19" spans="1:15" ht="14.25" customHeight="1" x14ac:dyDescent="0.3">
      <c r="A19" s="2" t="s">
        <v>222</v>
      </c>
      <c r="B19" s="5" t="s">
        <v>223</v>
      </c>
      <c r="C19" s="2" t="s">
        <v>224</v>
      </c>
      <c r="D19" s="5" t="s">
        <v>225</v>
      </c>
      <c r="E19" s="5" t="s">
        <v>54</v>
      </c>
      <c r="F19" s="6" t="s">
        <v>226</v>
      </c>
      <c r="G19" s="5" t="s">
        <v>218</v>
      </c>
      <c r="H19" s="5" t="s">
        <v>227</v>
      </c>
      <c r="I19" s="17">
        <v>2016</v>
      </c>
      <c r="J19" s="12" t="s">
        <v>228</v>
      </c>
      <c r="K19" s="9"/>
      <c r="L19" s="15"/>
      <c r="M19" s="15"/>
      <c r="N19" s="15"/>
      <c r="O19" s="15"/>
    </row>
    <row r="20" spans="1:15" ht="14.25" customHeight="1" x14ac:dyDescent="0.3">
      <c r="A20" s="2" t="s">
        <v>229</v>
      </c>
      <c r="B20" s="5" t="s">
        <v>230</v>
      </c>
      <c r="C20" s="2" t="s">
        <v>231</v>
      </c>
      <c r="D20" s="5" t="s">
        <v>232</v>
      </c>
      <c r="E20" s="5" t="s">
        <v>54</v>
      </c>
      <c r="F20" s="6" t="s">
        <v>41</v>
      </c>
      <c r="G20" s="5" t="s">
        <v>233</v>
      </c>
      <c r="H20" s="5" t="s">
        <v>40</v>
      </c>
      <c r="I20" s="17">
        <v>2016</v>
      </c>
      <c r="J20" s="12" t="s">
        <v>234</v>
      </c>
      <c r="K20" s="9"/>
      <c r="L20" s="15"/>
      <c r="M20" s="15"/>
      <c r="N20" s="15"/>
      <c r="O20" s="15"/>
    </row>
    <row r="21" spans="1:15" ht="14.25" customHeight="1" x14ac:dyDescent="0.3">
      <c r="A21" s="2" t="s">
        <v>235</v>
      </c>
      <c r="B21" s="5" t="s">
        <v>230</v>
      </c>
      <c r="C21" s="2" t="s">
        <v>236</v>
      </c>
      <c r="D21" s="5" t="s">
        <v>232</v>
      </c>
      <c r="E21" s="5" t="s">
        <v>54</v>
      </c>
      <c r="F21" s="6" t="s">
        <v>41</v>
      </c>
      <c r="G21" s="5" t="s">
        <v>233</v>
      </c>
      <c r="H21" s="5" t="s">
        <v>40</v>
      </c>
      <c r="I21" s="17">
        <v>2016</v>
      </c>
      <c r="J21" s="12" t="s">
        <v>234</v>
      </c>
      <c r="K21" s="9"/>
      <c r="L21" s="15"/>
      <c r="M21" s="15"/>
      <c r="N21" s="15"/>
      <c r="O21" s="15"/>
    </row>
    <row r="22" spans="1:15" ht="14.25" customHeight="1" x14ac:dyDescent="0.3">
      <c r="A22" s="2" t="s">
        <v>237</v>
      </c>
      <c r="B22" s="5" t="s">
        <v>230</v>
      </c>
      <c r="C22" s="2" t="s">
        <v>238</v>
      </c>
      <c r="D22" s="5" t="s">
        <v>232</v>
      </c>
      <c r="E22" s="5" t="s">
        <v>54</v>
      </c>
      <c r="F22" s="6" t="s">
        <v>41</v>
      </c>
      <c r="G22" s="5" t="s">
        <v>233</v>
      </c>
      <c r="H22" s="5" t="s">
        <v>40</v>
      </c>
      <c r="I22" s="17">
        <v>2016</v>
      </c>
      <c r="J22" s="12" t="s">
        <v>234</v>
      </c>
      <c r="K22" s="9"/>
      <c r="L22" s="15"/>
      <c r="M22" s="15"/>
      <c r="N22" s="15"/>
      <c r="O22" s="15"/>
    </row>
    <row r="23" spans="1:15" ht="14.25" customHeight="1" x14ac:dyDescent="0.3">
      <c r="A23" s="2" t="s">
        <v>239</v>
      </c>
      <c r="B23" s="20" t="s">
        <v>54</v>
      </c>
      <c r="C23" s="2" t="s">
        <v>240</v>
      </c>
      <c r="D23" s="5" t="s">
        <v>241</v>
      </c>
      <c r="E23" s="5" t="s">
        <v>54</v>
      </c>
      <c r="F23" s="6" t="s">
        <v>41</v>
      </c>
      <c r="G23" s="5" t="s">
        <v>233</v>
      </c>
      <c r="H23" s="5" t="s">
        <v>40</v>
      </c>
      <c r="I23" s="17">
        <v>2016</v>
      </c>
      <c r="J23" s="12" t="s">
        <v>234</v>
      </c>
      <c r="K23" s="9"/>
      <c r="L23" s="15"/>
      <c r="M23" s="15"/>
      <c r="N23" s="15"/>
      <c r="O23" s="15"/>
    </row>
    <row r="24" spans="1:15" ht="14.25" customHeight="1" x14ac:dyDescent="0.3">
      <c r="A24" s="2" t="s">
        <v>242</v>
      </c>
      <c r="B24" s="20" t="s">
        <v>54</v>
      </c>
      <c r="C24" s="2" t="s">
        <v>243</v>
      </c>
      <c r="D24" s="5" t="s">
        <v>244</v>
      </c>
      <c r="E24" s="5" t="s">
        <v>54</v>
      </c>
      <c r="F24" s="6" t="s">
        <v>41</v>
      </c>
      <c r="G24" s="5" t="s">
        <v>233</v>
      </c>
      <c r="H24" s="5" t="s">
        <v>40</v>
      </c>
      <c r="I24" s="17">
        <v>2016</v>
      </c>
      <c r="J24" s="12" t="s">
        <v>234</v>
      </c>
      <c r="K24" s="9"/>
      <c r="L24" s="15"/>
      <c r="M24" s="15"/>
      <c r="N24" s="15"/>
      <c r="O24" s="15"/>
    </row>
    <row r="25" spans="1:15" ht="14.25" customHeight="1" x14ac:dyDescent="0.3">
      <c r="A25" s="2" t="s">
        <v>245</v>
      </c>
      <c r="B25" s="5" t="s">
        <v>246</v>
      </c>
      <c r="C25" s="2" t="s">
        <v>247</v>
      </c>
      <c r="D25" s="5" t="s">
        <v>248</v>
      </c>
      <c r="E25" s="5" t="s">
        <v>54</v>
      </c>
      <c r="F25" s="6" t="s">
        <v>249</v>
      </c>
      <c r="G25" s="5" t="s">
        <v>57</v>
      </c>
      <c r="H25" s="5" t="s">
        <v>250</v>
      </c>
      <c r="I25" s="17">
        <v>2016</v>
      </c>
      <c r="J25" s="12" t="s">
        <v>251</v>
      </c>
      <c r="K25" s="9"/>
      <c r="L25" s="15"/>
      <c r="M25" s="15"/>
      <c r="N25" s="15"/>
      <c r="O25" s="15"/>
    </row>
    <row r="26" spans="1:15" ht="14.25" customHeight="1" x14ac:dyDescent="0.3">
      <c r="A26" s="2" t="s">
        <v>252</v>
      </c>
      <c r="B26" s="5" t="s">
        <v>246</v>
      </c>
      <c r="C26" s="2" t="s">
        <v>253</v>
      </c>
      <c r="D26" s="5" t="s">
        <v>248</v>
      </c>
      <c r="E26" s="5" t="s">
        <v>54</v>
      </c>
      <c r="F26" s="6" t="s">
        <v>249</v>
      </c>
      <c r="G26" s="5" t="s">
        <v>57</v>
      </c>
      <c r="H26" s="5" t="s">
        <v>250</v>
      </c>
      <c r="I26" s="17">
        <v>2016</v>
      </c>
      <c r="J26" s="12" t="s">
        <v>251</v>
      </c>
      <c r="K26" s="9"/>
      <c r="L26" s="15"/>
      <c r="M26" s="15"/>
      <c r="N26" s="15"/>
      <c r="O26" s="15"/>
    </row>
    <row r="27" spans="1:15" ht="14.25" customHeight="1" x14ac:dyDescent="0.3">
      <c r="A27" s="2" t="s">
        <v>254</v>
      </c>
      <c r="B27" s="5" t="s">
        <v>255</v>
      </c>
      <c r="C27" s="2" t="s">
        <v>256</v>
      </c>
      <c r="D27" s="5" t="s">
        <v>257</v>
      </c>
      <c r="E27" s="5" t="s">
        <v>54</v>
      </c>
      <c r="F27" s="6" t="s">
        <v>249</v>
      </c>
      <c r="G27" s="5" t="s">
        <v>57</v>
      </c>
      <c r="H27" s="5" t="s">
        <v>250</v>
      </c>
      <c r="I27" s="17">
        <v>2016</v>
      </c>
      <c r="J27" s="12" t="s">
        <v>251</v>
      </c>
      <c r="K27" s="9"/>
      <c r="L27" s="15"/>
      <c r="M27" s="15"/>
      <c r="N27" s="15"/>
      <c r="O27" s="15"/>
    </row>
    <row r="28" spans="1:15" ht="14.25" customHeight="1" x14ac:dyDescent="0.3">
      <c r="A28" s="2" t="s">
        <v>259</v>
      </c>
      <c r="B28" s="5" t="s">
        <v>260</v>
      </c>
      <c r="C28" s="2" t="s">
        <v>261</v>
      </c>
      <c r="D28" s="5" t="s">
        <v>100</v>
      </c>
      <c r="E28" s="5" t="s">
        <v>54</v>
      </c>
      <c r="F28" s="6" t="s">
        <v>16</v>
      </c>
      <c r="G28" s="5" t="s">
        <v>218</v>
      </c>
      <c r="H28" s="5" t="s">
        <v>40</v>
      </c>
      <c r="I28" s="17">
        <v>2016</v>
      </c>
      <c r="J28" s="12" t="s">
        <v>262</v>
      </c>
      <c r="K28" s="9"/>
      <c r="L28" s="15"/>
      <c r="M28" s="15"/>
      <c r="N28" s="15"/>
      <c r="O28" s="15"/>
    </row>
    <row r="29" spans="1:15" ht="14.25" customHeight="1" x14ac:dyDescent="0.3">
      <c r="A29" s="2" t="s">
        <v>263</v>
      </c>
      <c r="B29" s="5" t="s">
        <v>12</v>
      </c>
      <c r="C29" s="2" t="s">
        <v>264</v>
      </c>
      <c r="D29" s="5" t="s">
        <v>100</v>
      </c>
      <c r="E29" s="5" t="s">
        <v>54</v>
      </c>
      <c r="F29" s="6" t="s">
        <v>16</v>
      </c>
      <c r="G29" s="5" t="s">
        <v>218</v>
      </c>
      <c r="H29" s="5" t="s">
        <v>40</v>
      </c>
      <c r="I29" s="17">
        <v>2016</v>
      </c>
      <c r="J29" s="12" t="s">
        <v>262</v>
      </c>
      <c r="K29" s="9"/>
      <c r="L29" s="15"/>
      <c r="M29" s="15"/>
      <c r="N29" s="15"/>
      <c r="O29" s="15"/>
    </row>
    <row r="30" spans="1:15" ht="14.25" customHeight="1" x14ac:dyDescent="0.3">
      <c r="A30" s="2" t="s">
        <v>265</v>
      </c>
      <c r="B30" s="5" t="s">
        <v>266</v>
      </c>
      <c r="C30" s="2" t="s">
        <v>267</v>
      </c>
      <c r="D30" s="5" t="s">
        <v>268</v>
      </c>
      <c r="E30" s="5" t="s">
        <v>269</v>
      </c>
      <c r="F30" s="6" t="s">
        <v>270</v>
      </c>
      <c r="G30" s="5" t="s">
        <v>271</v>
      </c>
      <c r="H30" s="5" t="s">
        <v>40</v>
      </c>
      <c r="I30" s="17">
        <v>2016</v>
      </c>
      <c r="J30" s="12" t="s">
        <v>272</v>
      </c>
      <c r="K30" s="9"/>
      <c r="L30" s="15"/>
      <c r="M30" s="15"/>
      <c r="N30" s="15"/>
      <c r="O30" s="15"/>
    </row>
    <row r="31" spans="1:15" ht="14.25" customHeight="1" x14ac:dyDescent="0.3">
      <c r="A31" s="2" t="s">
        <v>273</v>
      </c>
      <c r="B31" s="5" t="s">
        <v>274</v>
      </c>
      <c r="C31" s="2" t="s">
        <v>275</v>
      </c>
      <c r="D31" s="5" t="s">
        <v>200</v>
      </c>
      <c r="E31" s="5" t="s">
        <v>54</v>
      </c>
      <c r="F31" s="6" t="s">
        <v>16</v>
      </c>
      <c r="G31" s="5" t="s">
        <v>218</v>
      </c>
      <c r="H31" s="5" t="s">
        <v>40</v>
      </c>
      <c r="I31" s="17">
        <v>2016</v>
      </c>
      <c r="J31" s="12" t="s">
        <v>276</v>
      </c>
      <c r="K31" s="9"/>
      <c r="L31" s="15"/>
      <c r="M31" s="15"/>
      <c r="N31" s="15"/>
      <c r="O31" s="15"/>
    </row>
    <row r="32" spans="1:15" ht="14.25" customHeight="1" x14ac:dyDescent="0.3">
      <c r="A32" s="2" t="s">
        <v>277</v>
      </c>
      <c r="B32" s="5" t="s">
        <v>278</v>
      </c>
      <c r="C32" s="2" t="s">
        <v>279</v>
      </c>
      <c r="D32" s="5" t="s">
        <v>14</v>
      </c>
      <c r="E32" s="5" t="s">
        <v>54</v>
      </c>
      <c r="F32" s="6" t="s">
        <v>16</v>
      </c>
      <c r="G32" s="5" t="s">
        <v>218</v>
      </c>
      <c r="H32" s="5" t="s">
        <v>40</v>
      </c>
      <c r="I32" s="17">
        <v>2016</v>
      </c>
      <c r="J32" s="12" t="s">
        <v>276</v>
      </c>
      <c r="K32" s="9"/>
      <c r="L32" s="15"/>
      <c r="M32" s="15"/>
      <c r="N32" s="15"/>
      <c r="O32" s="15"/>
    </row>
    <row r="33" spans="1:15" ht="14.25" customHeight="1" x14ac:dyDescent="0.3">
      <c r="A33" s="2" t="s">
        <v>280</v>
      </c>
      <c r="B33" s="5" t="s">
        <v>246</v>
      </c>
      <c r="C33" s="2" t="s">
        <v>281</v>
      </c>
      <c r="D33" s="5" t="s">
        <v>282</v>
      </c>
      <c r="E33" s="5" t="s">
        <v>54</v>
      </c>
      <c r="F33" s="6" t="s">
        <v>16</v>
      </c>
      <c r="G33" s="5" t="s">
        <v>57</v>
      </c>
      <c r="H33" s="5" t="s">
        <v>40</v>
      </c>
      <c r="I33" s="17">
        <v>2016</v>
      </c>
      <c r="J33" s="12" t="s">
        <v>283</v>
      </c>
      <c r="K33" s="9"/>
      <c r="L33" s="15"/>
      <c r="M33" s="15"/>
      <c r="N33" s="15"/>
      <c r="O33" s="15"/>
    </row>
    <row r="34" spans="1:15" ht="14.25" customHeight="1" x14ac:dyDescent="0.3">
      <c r="A34" s="2" t="s">
        <v>284</v>
      </c>
      <c r="B34" s="5" t="s">
        <v>260</v>
      </c>
      <c r="C34" s="2" t="s">
        <v>285</v>
      </c>
      <c r="D34" s="5" t="s">
        <v>282</v>
      </c>
      <c r="E34" s="5" t="s">
        <v>54</v>
      </c>
      <c r="F34" s="6" t="s">
        <v>16</v>
      </c>
      <c r="G34" s="5" t="s">
        <v>57</v>
      </c>
      <c r="H34" s="5" t="s">
        <v>40</v>
      </c>
      <c r="I34" s="17">
        <v>2016</v>
      </c>
      <c r="J34" s="12" t="s">
        <v>283</v>
      </c>
      <c r="K34" s="9"/>
      <c r="L34" s="15"/>
      <c r="M34" s="15"/>
      <c r="N34" s="15"/>
      <c r="O34" s="15"/>
    </row>
    <row r="35" spans="1:15" ht="14.25" customHeight="1" x14ac:dyDescent="0.3">
      <c r="A35" s="2" t="s">
        <v>286</v>
      </c>
      <c r="B35" s="5" t="s">
        <v>12</v>
      </c>
      <c r="C35" s="2" t="s">
        <v>287</v>
      </c>
      <c r="D35" s="5" t="s">
        <v>100</v>
      </c>
      <c r="E35" s="5" t="s">
        <v>288</v>
      </c>
      <c r="F35" s="6" t="s">
        <v>41</v>
      </c>
      <c r="G35" s="5" t="s">
        <v>57</v>
      </c>
      <c r="H35" s="5" t="s">
        <v>40</v>
      </c>
      <c r="I35" s="17">
        <v>2016</v>
      </c>
      <c r="J35" s="12" t="s">
        <v>283</v>
      </c>
      <c r="K35" s="9"/>
      <c r="L35" s="15"/>
      <c r="M35" s="15"/>
      <c r="N35" s="15"/>
      <c r="O35" s="15"/>
    </row>
    <row r="36" spans="1:15" ht="14.25" customHeight="1" x14ac:dyDescent="0.3">
      <c r="A36" s="2" t="s">
        <v>289</v>
      </c>
      <c r="B36" s="5" t="s">
        <v>143</v>
      </c>
      <c r="C36" s="2" t="s">
        <v>290</v>
      </c>
      <c r="D36" s="5" t="s">
        <v>147</v>
      </c>
      <c r="E36" s="5" t="s">
        <v>54</v>
      </c>
      <c r="F36" s="6" t="s">
        <v>291</v>
      </c>
      <c r="G36" s="5" t="s">
        <v>197</v>
      </c>
      <c r="H36" s="5" t="s">
        <v>40</v>
      </c>
      <c r="I36" s="17">
        <v>2015</v>
      </c>
      <c r="J36" s="12" t="s">
        <v>292</v>
      </c>
      <c r="K36" s="9"/>
      <c r="L36" s="15"/>
      <c r="M36" s="15"/>
      <c r="N36" s="15"/>
      <c r="O36" s="15"/>
    </row>
    <row r="37" spans="1:15" ht="14.25" customHeight="1" x14ac:dyDescent="0.3">
      <c r="A37" s="2" t="s">
        <v>293</v>
      </c>
      <c r="B37" s="20" t="s">
        <v>407</v>
      </c>
      <c r="C37" s="2" t="s">
        <v>294</v>
      </c>
      <c r="D37" s="22" t="s">
        <v>383</v>
      </c>
      <c r="E37" s="22" t="s">
        <v>198</v>
      </c>
      <c r="F37" s="6" t="s">
        <v>16</v>
      </c>
      <c r="G37" s="5" t="s">
        <v>218</v>
      </c>
      <c r="H37" s="5" t="s">
        <v>40</v>
      </c>
      <c r="I37" s="17">
        <v>2015</v>
      </c>
      <c r="J37" s="26" t="s">
        <v>406</v>
      </c>
      <c r="K37" s="9"/>
      <c r="L37" s="15"/>
      <c r="M37" s="15"/>
      <c r="N37" s="15"/>
      <c r="O37" s="15"/>
    </row>
    <row r="38" spans="1:15" ht="14.25" customHeight="1" x14ac:dyDescent="0.3">
      <c r="A38" s="2" t="s">
        <v>295</v>
      </c>
      <c r="B38" s="5" t="s">
        <v>296</v>
      </c>
      <c r="C38" s="2" t="s">
        <v>297</v>
      </c>
      <c r="D38" s="5" t="s">
        <v>147</v>
      </c>
      <c r="E38" s="5" t="s">
        <v>54</v>
      </c>
      <c r="F38" s="6" t="s">
        <v>89</v>
      </c>
      <c r="G38" s="5" t="s">
        <v>298</v>
      </c>
      <c r="H38" s="5" t="s">
        <v>40</v>
      </c>
      <c r="I38" s="17">
        <v>2015</v>
      </c>
      <c r="J38" s="12" t="s">
        <v>299</v>
      </c>
      <c r="K38" s="9"/>
      <c r="L38" s="15"/>
      <c r="M38" s="15"/>
      <c r="N38" s="15"/>
      <c r="O38" s="15"/>
    </row>
    <row r="39" spans="1:15" ht="14.25" customHeight="1" x14ac:dyDescent="0.3">
      <c r="A39" s="2" t="s">
        <v>300</v>
      </c>
      <c r="B39" s="5" t="s">
        <v>12</v>
      </c>
      <c r="C39" s="2" t="s">
        <v>301</v>
      </c>
      <c r="D39" s="5" t="s">
        <v>147</v>
      </c>
      <c r="E39" s="5" t="s">
        <v>54</v>
      </c>
      <c r="F39" s="6" t="s">
        <v>16</v>
      </c>
      <c r="G39" s="5" t="s">
        <v>298</v>
      </c>
      <c r="H39" s="5" t="s">
        <v>40</v>
      </c>
      <c r="I39" s="17">
        <v>2015</v>
      </c>
      <c r="J39" s="12" t="s">
        <v>299</v>
      </c>
      <c r="K39" s="9"/>
      <c r="L39" s="15"/>
      <c r="M39" s="15"/>
      <c r="N39" s="15"/>
      <c r="O39" s="15"/>
    </row>
    <row r="40" spans="1:15" ht="14.25" customHeight="1" x14ac:dyDescent="0.3">
      <c r="A40" s="22" t="s">
        <v>402</v>
      </c>
      <c r="B40" s="24" t="s">
        <v>12</v>
      </c>
      <c r="C40" s="22" t="s">
        <v>403</v>
      </c>
      <c r="D40" s="20" t="s">
        <v>404</v>
      </c>
      <c r="E40" s="22" t="s">
        <v>405</v>
      </c>
      <c r="F40" s="25" t="s">
        <v>16</v>
      </c>
      <c r="G40" s="22" t="s">
        <v>57</v>
      </c>
      <c r="H40" s="22" t="s">
        <v>40</v>
      </c>
      <c r="I40" s="17">
        <v>2015</v>
      </c>
      <c r="J40" s="12" t="s">
        <v>302</v>
      </c>
      <c r="K40" s="9"/>
      <c r="L40" s="15"/>
      <c r="M40" s="15"/>
      <c r="N40" s="15"/>
      <c r="O40" s="15"/>
    </row>
    <row r="41" spans="1:15" ht="14.25" customHeight="1" x14ac:dyDescent="0.3">
      <c r="A41" s="2" t="s">
        <v>303</v>
      </c>
      <c r="B41" s="5" t="s">
        <v>304</v>
      </c>
      <c r="C41" s="2" t="s">
        <v>305</v>
      </c>
      <c r="D41" s="5" t="s">
        <v>147</v>
      </c>
      <c r="E41" s="5" t="s">
        <v>306</v>
      </c>
      <c r="F41" s="6" t="s">
        <v>16</v>
      </c>
      <c r="G41" s="5" t="s">
        <v>60</v>
      </c>
      <c r="H41" s="5" t="s">
        <v>40</v>
      </c>
      <c r="I41" s="17">
        <v>2015</v>
      </c>
      <c r="J41" s="12" t="s">
        <v>307</v>
      </c>
      <c r="K41" s="9"/>
      <c r="L41" s="15"/>
      <c r="M41" s="15"/>
      <c r="N41" s="15"/>
      <c r="O41" s="15"/>
    </row>
    <row r="42" spans="1:15" ht="14.25" customHeight="1" x14ac:dyDescent="0.3">
      <c r="A42" s="2" t="s">
        <v>308</v>
      </c>
      <c r="B42" s="5" t="s">
        <v>296</v>
      </c>
      <c r="C42" s="2" t="s">
        <v>309</v>
      </c>
      <c r="D42" s="5" t="s">
        <v>147</v>
      </c>
      <c r="E42" s="5" t="s">
        <v>54</v>
      </c>
      <c r="F42" s="6" t="s">
        <v>270</v>
      </c>
      <c r="G42" s="5" t="s">
        <v>60</v>
      </c>
      <c r="H42" s="5" t="s">
        <v>40</v>
      </c>
      <c r="I42" s="17">
        <v>2015</v>
      </c>
      <c r="J42" s="12" t="s">
        <v>307</v>
      </c>
      <c r="K42" s="9"/>
      <c r="L42" s="15"/>
      <c r="M42" s="15"/>
      <c r="N42" s="15"/>
      <c r="O42" s="15"/>
    </row>
    <row r="43" spans="1:15" ht="14.25" customHeight="1" x14ac:dyDescent="0.3">
      <c r="A43" s="2" t="s">
        <v>310</v>
      </c>
      <c r="B43" s="5" t="s">
        <v>143</v>
      </c>
      <c r="C43" s="2" t="s">
        <v>311</v>
      </c>
      <c r="D43" s="5" t="s">
        <v>147</v>
      </c>
      <c r="E43" s="5" t="s">
        <v>54</v>
      </c>
      <c r="F43" s="6" t="s">
        <v>312</v>
      </c>
      <c r="G43" s="5" t="s">
        <v>60</v>
      </c>
      <c r="H43" s="5" t="s">
        <v>40</v>
      </c>
      <c r="I43" s="17">
        <v>2015</v>
      </c>
      <c r="J43" s="12" t="s">
        <v>307</v>
      </c>
      <c r="K43" s="9"/>
      <c r="L43" s="15"/>
      <c r="M43" s="15"/>
      <c r="N43" s="15"/>
      <c r="O43" s="15"/>
    </row>
    <row r="44" spans="1:15" ht="14.25" customHeight="1" x14ac:dyDescent="0.3">
      <c r="A44" s="22" t="s">
        <v>191</v>
      </c>
      <c r="B44" s="20" t="s">
        <v>12</v>
      </c>
      <c r="C44" s="2" t="s">
        <v>192</v>
      </c>
      <c r="D44" s="5" t="s">
        <v>147</v>
      </c>
      <c r="E44" s="22" t="s">
        <v>401</v>
      </c>
      <c r="F44" s="6" t="s">
        <v>41</v>
      </c>
      <c r="G44" s="5" t="s">
        <v>57</v>
      </c>
      <c r="H44" s="22" t="s">
        <v>40</v>
      </c>
      <c r="I44" s="17">
        <v>2015</v>
      </c>
      <c r="J44" s="12" t="s">
        <v>313</v>
      </c>
      <c r="K44" s="9"/>
      <c r="L44" s="15"/>
      <c r="M44" s="15"/>
      <c r="N44" s="15"/>
      <c r="O44" s="15"/>
    </row>
    <row r="45" spans="1:15" ht="14.25" customHeight="1" x14ac:dyDescent="0.3">
      <c r="A45" s="2" t="s">
        <v>314</v>
      </c>
      <c r="B45" s="20" t="s">
        <v>12</v>
      </c>
      <c r="C45" s="2" t="s">
        <v>315</v>
      </c>
      <c r="D45" s="21" t="s">
        <v>147</v>
      </c>
      <c r="E45" s="22" t="s">
        <v>54</v>
      </c>
      <c r="F45" s="6" t="s">
        <v>316</v>
      </c>
      <c r="G45" s="5" t="s">
        <v>57</v>
      </c>
      <c r="H45" s="22" t="s">
        <v>40</v>
      </c>
      <c r="I45" s="17">
        <v>2015</v>
      </c>
      <c r="J45" s="12" t="s">
        <v>313</v>
      </c>
      <c r="K45" s="9"/>
      <c r="L45" s="15"/>
      <c r="M45" s="15"/>
      <c r="N45" s="15"/>
      <c r="O45" s="15"/>
    </row>
    <row r="46" spans="1:15" ht="14.25" customHeight="1" x14ac:dyDescent="0.3">
      <c r="A46" s="2" t="s">
        <v>317</v>
      </c>
      <c r="B46" s="5" t="s">
        <v>216</v>
      </c>
      <c r="C46" s="2" t="s">
        <v>318</v>
      </c>
      <c r="D46" s="5" t="s">
        <v>319</v>
      </c>
      <c r="E46" s="5" t="s">
        <v>54</v>
      </c>
      <c r="F46" s="6" t="s">
        <v>41</v>
      </c>
      <c r="G46" s="5" t="s">
        <v>320</v>
      </c>
      <c r="H46" s="5" t="s">
        <v>40</v>
      </c>
      <c r="I46" s="17">
        <v>2015</v>
      </c>
      <c r="J46" s="12" t="s">
        <v>321</v>
      </c>
      <c r="K46" s="9"/>
      <c r="L46" s="15"/>
      <c r="M46" s="15"/>
      <c r="N46" s="15"/>
      <c r="O46" s="15"/>
    </row>
    <row r="47" spans="1:15" ht="14.25" customHeight="1" x14ac:dyDescent="0.3">
      <c r="A47" s="2" t="s">
        <v>322</v>
      </c>
      <c r="B47" s="5" t="s">
        <v>216</v>
      </c>
      <c r="C47" s="2" t="s">
        <v>323</v>
      </c>
      <c r="D47" s="5" t="s">
        <v>147</v>
      </c>
      <c r="E47" s="5" t="s">
        <v>54</v>
      </c>
      <c r="F47" s="6" t="s">
        <v>16</v>
      </c>
      <c r="G47" s="5" t="s">
        <v>99</v>
      </c>
      <c r="H47" s="5" t="s">
        <v>40</v>
      </c>
      <c r="I47" s="17">
        <v>2014</v>
      </c>
      <c r="J47" s="12" t="s">
        <v>131</v>
      </c>
      <c r="K47" s="9"/>
      <c r="L47" s="15"/>
      <c r="M47" s="15"/>
      <c r="N47" s="15"/>
      <c r="O47" s="15"/>
    </row>
    <row r="48" spans="1:15" ht="14.25" customHeight="1" x14ac:dyDescent="0.3">
      <c r="A48" s="2" t="s">
        <v>324</v>
      </c>
      <c r="B48" s="5" t="s">
        <v>216</v>
      </c>
      <c r="C48" s="2" t="s">
        <v>325</v>
      </c>
      <c r="D48" s="5" t="s">
        <v>147</v>
      </c>
      <c r="E48" s="5" t="s">
        <v>54</v>
      </c>
      <c r="F48" s="6" t="s">
        <v>41</v>
      </c>
      <c r="G48" s="5" t="s">
        <v>99</v>
      </c>
      <c r="H48" s="5" t="s">
        <v>40</v>
      </c>
      <c r="I48" s="17">
        <v>2014</v>
      </c>
      <c r="J48" s="12" t="s">
        <v>131</v>
      </c>
      <c r="K48" s="9"/>
      <c r="L48" s="15"/>
      <c r="M48" s="15"/>
      <c r="N48" s="15"/>
      <c r="O48" s="15"/>
    </row>
    <row r="49" spans="1:15" ht="14.25" customHeight="1" x14ac:dyDescent="0.3">
      <c r="A49" s="2" t="s">
        <v>327</v>
      </c>
      <c r="B49" s="2" t="s">
        <v>54</v>
      </c>
      <c r="C49" s="2" t="s">
        <v>328</v>
      </c>
      <c r="D49" s="2" t="s">
        <v>383</v>
      </c>
      <c r="E49" s="2" t="s">
        <v>382</v>
      </c>
      <c r="F49" s="4" t="s">
        <v>41</v>
      </c>
      <c r="G49" s="2" t="s">
        <v>218</v>
      </c>
      <c r="H49" s="2" t="s">
        <v>40</v>
      </c>
      <c r="I49" s="17">
        <v>2014</v>
      </c>
      <c r="J49" s="12" t="s">
        <v>326</v>
      </c>
      <c r="K49" s="9"/>
      <c r="L49" s="15"/>
      <c r="M49" s="15"/>
      <c r="N49" s="15"/>
      <c r="O49" s="15"/>
    </row>
    <row r="50" spans="1:15" ht="14.25" customHeight="1" x14ac:dyDescent="0.3">
      <c r="A50" s="2" t="s">
        <v>329</v>
      </c>
      <c r="B50" s="2" t="s">
        <v>54</v>
      </c>
      <c r="C50" s="2" t="s">
        <v>330</v>
      </c>
      <c r="D50" s="2" t="s">
        <v>384</v>
      </c>
      <c r="E50" s="2" t="s">
        <v>382</v>
      </c>
      <c r="F50" s="4" t="s">
        <v>41</v>
      </c>
      <c r="G50" s="2" t="s">
        <v>218</v>
      </c>
      <c r="H50" s="2" t="s">
        <v>40</v>
      </c>
      <c r="I50" s="17">
        <v>2014</v>
      </c>
      <c r="J50" s="12" t="s">
        <v>326</v>
      </c>
      <c r="K50" s="9"/>
      <c r="L50" s="15"/>
      <c r="M50" s="15"/>
      <c r="N50" s="15"/>
      <c r="O50" s="15"/>
    </row>
    <row r="51" spans="1:15" ht="14.25" customHeight="1" x14ac:dyDescent="0.3">
      <c r="A51" s="2" t="s">
        <v>331</v>
      </c>
      <c r="B51" s="2" t="s">
        <v>54</v>
      </c>
      <c r="C51" s="2" t="s">
        <v>332</v>
      </c>
      <c r="D51" s="2" t="s">
        <v>200</v>
      </c>
      <c r="E51" s="2" t="s">
        <v>382</v>
      </c>
      <c r="F51" s="4" t="s">
        <v>41</v>
      </c>
      <c r="G51" s="2" t="s">
        <v>218</v>
      </c>
      <c r="H51" s="2" t="s">
        <v>40</v>
      </c>
      <c r="I51" s="17">
        <v>2014</v>
      </c>
      <c r="J51" s="12" t="s">
        <v>326</v>
      </c>
      <c r="K51" s="9"/>
      <c r="L51" s="15"/>
      <c r="M51" s="15"/>
      <c r="N51" s="15"/>
      <c r="O51" s="15"/>
    </row>
    <row r="52" spans="1:15" ht="14.25" customHeight="1" x14ac:dyDescent="0.3">
      <c r="A52" s="2" t="s">
        <v>333</v>
      </c>
      <c r="B52" s="2" t="s">
        <v>97</v>
      </c>
      <c r="C52" s="2" t="s">
        <v>334</v>
      </c>
      <c r="D52" s="2" t="s">
        <v>200</v>
      </c>
      <c r="E52" s="2" t="s">
        <v>385</v>
      </c>
      <c r="F52" s="4" t="s">
        <v>41</v>
      </c>
      <c r="G52" s="2" t="s">
        <v>218</v>
      </c>
      <c r="H52" s="2" t="s">
        <v>40</v>
      </c>
      <c r="I52" s="17">
        <v>2014</v>
      </c>
      <c r="J52" s="12" t="s">
        <v>131</v>
      </c>
      <c r="K52" s="9"/>
      <c r="L52" s="15"/>
      <c r="M52" s="15"/>
      <c r="N52" s="15"/>
      <c r="O52" s="15"/>
    </row>
    <row r="53" spans="1:15" ht="14.25" customHeight="1" x14ac:dyDescent="0.3">
      <c r="A53" s="10" t="s">
        <v>335</v>
      </c>
      <c r="B53" s="10" t="s">
        <v>386</v>
      </c>
      <c r="C53" s="10" t="s">
        <v>336</v>
      </c>
      <c r="D53" s="10" t="s">
        <v>383</v>
      </c>
      <c r="E53" s="10" t="s">
        <v>382</v>
      </c>
      <c r="F53" s="11" t="s">
        <v>41</v>
      </c>
      <c r="G53" s="10" t="s">
        <v>218</v>
      </c>
      <c r="H53" s="10" t="s">
        <v>40</v>
      </c>
      <c r="I53" s="18">
        <v>2014</v>
      </c>
      <c r="J53" s="12" t="s">
        <v>131</v>
      </c>
      <c r="K53" s="9"/>
      <c r="L53" s="15"/>
      <c r="M53" s="15"/>
      <c r="N53" s="15"/>
      <c r="O53" s="15"/>
    </row>
    <row r="54" spans="1:15" ht="14.25" customHeight="1" x14ac:dyDescent="0.3">
      <c r="A54" s="12" t="s">
        <v>337</v>
      </c>
      <c r="B54" s="12" t="s">
        <v>390</v>
      </c>
      <c r="C54" s="12" t="s">
        <v>338</v>
      </c>
      <c r="D54" s="12" t="s">
        <v>387</v>
      </c>
      <c r="E54" s="12" t="s">
        <v>391</v>
      </c>
      <c r="F54" s="13" t="s">
        <v>388</v>
      </c>
      <c r="G54" s="12" t="s">
        <v>218</v>
      </c>
      <c r="H54" s="12" t="s">
        <v>389</v>
      </c>
      <c r="I54" s="14">
        <v>2016</v>
      </c>
      <c r="J54" s="12" t="s">
        <v>339</v>
      </c>
      <c r="K54" s="15"/>
      <c r="L54" s="15"/>
      <c r="M54" s="15"/>
      <c r="N54" s="15"/>
      <c r="O54" s="15"/>
    </row>
    <row r="55" spans="1:15" ht="14.25" customHeight="1" x14ac:dyDescent="0.3">
      <c r="A55" s="12" t="s">
        <v>340</v>
      </c>
      <c r="B55" s="12" t="s">
        <v>12</v>
      </c>
      <c r="C55" s="12" t="s">
        <v>341</v>
      </c>
      <c r="D55" s="12" t="s">
        <v>100</v>
      </c>
      <c r="E55" s="12" t="s">
        <v>54</v>
      </c>
      <c r="F55" s="13" t="s">
        <v>16</v>
      </c>
      <c r="G55" s="12" t="s">
        <v>57</v>
      </c>
      <c r="H55" s="12" t="s">
        <v>392</v>
      </c>
      <c r="I55" s="14">
        <v>2018</v>
      </c>
      <c r="J55" s="12" t="s">
        <v>342</v>
      </c>
      <c r="K55" s="15"/>
      <c r="L55" s="15"/>
      <c r="M55" s="15"/>
      <c r="N55" s="15"/>
      <c r="O55" s="15"/>
    </row>
    <row r="56" spans="1:15" ht="14.25" customHeight="1" x14ac:dyDescent="0.3">
      <c r="A56" s="12" t="s">
        <v>343</v>
      </c>
      <c r="B56" s="12" t="s">
        <v>393</v>
      </c>
      <c r="C56" s="12" t="s">
        <v>344</v>
      </c>
      <c r="D56" s="12" t="s">
        <v>147</v>
      </c>
      <c r="E56" s="12" t="s">
        <v>54</v>
      </c>
      <c r="F56" s="13" t="s">
        <v>41</v>
      </c>
      <c r="G56" s="12" t="s">
        <v>105</v>
      </c>
      <c r="H56" s="12" t="s">
        <v>40</v>
      </c>
      <c r="I56" s="14">
        <v>2014</v>
      </c>
      <c r="J56" s="12" t="s">
        <v>104</v>
      </c>
      <c r="K56" s="9"/>
      <c r="L56" s="9"/>
      <c r="M56" s="15"/>
      <c r="N56" s="15"/>
      <c r="O56" s="15"/>
    </row>
    <row r="57" spans="1:15" ht="14.25" customHeight="1" x14ac:dyDescent="0.3">
      <c r="A57" s="12" t="s">
        <v>150</v>
      </c>
      <c r="B57" s="12" t="s">
        <v>216</v>
      </c>
      <c r="C57" s="12" t="s">
        <v>151</v>
      </c>
      <c r="D57" s="12" t="s">
        <v>396</v>
      </c>
      <c r="E57" s="12" t="s">
        <v>397</v>
      </c>
      <c r="F57" s="13" t="s">
        <v>41</v>
      </c>
      <c r="G57" s="12" t="s">
        <v>218</v>
      </c>
      <c r="H57" s="12" t="s">
        <v>40</v>
      </c>
      <c r="I57" s="14">
        <v>2013</v>
      </c>
      <c r="J57" s="12" t="s">
        <v>85</v>
      </c>
      <c r="K57" s="9"/>
      <c r="L57" s="9"/>
      <c r="M57" s="15"/>
      <c r="N57" s="15"/>
      <c r="O57" s="15"/>
    </row>
    <row r="58" spans="1:15" ht="14.25" customHeight="1" x14ac:dyDescent="0.3">
      <c r="A58" s="12" t="s">
        <v>345</v>
      </c>
      <c r="B58" s="12" t="s">
        <v>395</v>
      </c>
      <c r="C58" s="12" t="s">
        <v>346</v>
      </c>
      <c r="D58" s="12" t="s">
        <v>394</v>
      </c>
      <c r="E58" s="12" t="s">
        <v>398</v>
      </c>
      <c r="F58" s="13" t="s">
        <v>41</v>
      </c>
      <c r="G58" s="12" t="s">
        <v>218</v>
      </c>
      <c r="H58" s="12" t="s">
        <v>40</v>
      </c>
      <c r="I58" s="14">
        <v>2013</v>
      </c>
      <c r="J58" s="12" t="s">
        <v>85</v>
      </c>
      <c r="K58" s="9"/>
      <c r="L58" s="9"/>
      <c r="M58" s="15"/>
      <c r="N58" s="15"/>
      <c r="O58" s="15"/>
    </row>
    <row r="59" spans="1:15" ht="14.25" customHeight="1" x14ac:dyDescent="0.3">
      <c r="A59" s="12" t="s">
        <v>347</v>
      </c>
      <c r="B59" s="12" t="s">
        <v>12</v>
      </c>
      <c r="C59" s="12" t="s">
        <v>287</v>
      </c>
      <c r="D59" s="12" t="s">
        <v>100</v>
      </c>
      <c r="E59" s="12" t="s">
        <v>54</v>
      </c>
      <c r="F59" s="13" t="s">
        <v>41</v>
      </c>
      <c r="G59" s="12" t="s">
        <v>57</v>
      </c>
      <c r="H59" s="12" t="s">
        <v>40</v>
      </c>
      <c r="I59" s="14">
        <v>2016</v>
      </c>
      <c r="J59" s="12" t="s">
        <v>348</v>
      </c>
      <c r="K59" s="9"/>
      <c r="L59" s="9"/>
      <c r="M59" s="15"/>
      <c r="N59" s="15"/>
      <c r="O59" s="15"/>
    </row>
    <row r="60" spans="1:15" ht="14.25" customHeight="1" x14ac:dyDescent="0.3">
      <c r="A60" s="12" t="s">
        <v>349</v>
      </c>
      <c r="B60" s="12" t="s">
        <v>54</v>
      </c>
      <c r="C60" s="12" t="s">
        <v>350</v>
      </c>
      <c r="D60" s="12" t="s">
        <v>399</v>
      </c>
      <c r="E60" s="12" t="s">
        <v>382</v>
      </c>
      <c r="F60" s="13" t="s">
        <v>41</v>
      </c>
      <c r="G60" s="12" t="s">
        <v>218</v>
      </c>
      <c r="H60" s="12" t="s">
        <v>40</v>
      </c>
      <c r="I60" s="14">
        <v>2015</v>
      </c>
      <c r="J60" s="12" t="s">
        <v>351</v>
      </c>
      <c r="K60" s="9"/>
      <c r="L60" s="9"/>
      <c r="M60" s="15"/>
      <c r="N60" s="15"/>
      <c r="O60" s="15"/>
    </row>
    <row r="61" spans="1:15" ht="14.25" customHeight="1" x14ac:dyDescent="0.3">
      <c r="A61" s="12" t="s">
        <v>352</v>
      </c>
      <c r="B61" s="12" t="s">
        <v>54</v>
      </c>
      <c r="C61" s="12" t="s">
        <v>353</v>
      </c>
      <c r="D61" s="12" t="s">
        <v>399</v>
      </c>
      <c r="E61" s="12" t="s">
        <v>54</v>
      </c>
      <c r="F61" s="13" t="s">
        <v>173</v>
      </c>
      <c r="G61" s="12" t="s">
        <v>218</v>
      </c>
      <c r="H61" s="12" t="s">
        <v>40</v>
      </c>
      <c r="I61" s="14">
        <v>2015</v>
      </c>
      <c r="J61" s="12" t="s">
        <v>351</v>
      </c>
      <c r="K61" s="9"/>
      <c r="L61" s="9"/>
      <c r="M61" s="15"/>
      <c r="N61" s="15"/>
      <c r="O61" s="15"/>
    </row>
    <row r="62" spans="1:15" ht="14.25" customHeight="1" x14ac:dyDescent="0.3">
      <c r="A62" s="12" t="s">
        <v>354</v>
      </c>
      <c r="B62" s="12" t="s">
        <v>54</v>
      </c>
      <c r="C62" s="12" t="s">
        <v>355</v>
      </c>
      <c r="D62" s="12" t="s">
        <v>258</v>
      </c>
      <c r="E62" s="12" t="s">
        <v>357</v>
      </c>
      <c r="F62" s="13" t="s">
        <v>41</v>
      </c>
      <c r="G62" s="12" t="s">
        <v>57</v>
      </c>
      <c r="H62" s="12" t="s">
        <v>40</v>
      </c>
      <c r="I62" s="14">
        <v>2016</v>
      </c>
      <c r="J62" s="12" t="s">
        <v>356</v>
      </c>
      <c r="K62" s="9"/>
      <c r="L62" s="15"/>
      <c r="M62" s="15"/>
      <c r="N62" s="15"/>
      <c r="O62" s="15"/>
    </row>
    <row r="63" spans="1:15" ht="14.25" customHeight="1" x14ac:dyDescent="0.3">
      <c r="A63" s="12" t="s">
        <v>358</v>
      </c>
      <c r="B63" s="12" t="s">
        <v>12</v>
      </c>
      <c r="C63" s="12" t="s">
        <v>359</v>
      </c>
      <c r="D63" s="12" t="s">
        <v>100</v>
      </c>
      <c r="E63" s="12" t="s">
        <v>54</v>
      </c>
      <c r="F63" s="13" t="s">
        <v>41</v>
      </c>
      <c r="G63" s="12" t="s">
        <v>197</v>
      </c>
      <c r="H63" s="12" t="s">
        <v>40</v>
      </c>
      <c r="I63" s="14">
        <v>2015</v>
      </c>
      <c r="J63" s="12" t="s">
        <v>360</v>
      </c>
      <c r="K63" s="9"/>
      <c r="L63" s="9"/>
      <c r="M63" s="15"/>
      <c r="N63" s="15"/>
      <c r="O63" s="15"/>
    </row>
    <row r="64" spans="1:15" ht="14.25" customHeight="1" x14ac:dyDescent="0.3">
      <c r="A64" s="12" t="s">
        <v>361</v>
      </c>
      <c r="B64" s="12" t="s">
        <v>12</v>
      </c>
      <c r="C64" s="12" t="s">
        <v>362</v>
      </c>
      <c r="D64" s="12" t="s">
        <v>147</v>
      </c>
      <c r="E64" s="12" t="s">
        <v>54</v>
      </c>
      <c r="F64" s="13" t="s">
        <v>41</v>
      </c>
      <c r="G64" s="12" t="s">
        <v>197</v>
      </c>
      <c r="H64" s="12" t="s">
        <v>40</v>
      </c>
      <c r="I64" s="14">
        <v>2015</v>
      </c>
      <c r="J64" s="12" t="s">
        <v>360</v>
      </c>
      <c r="K64" s="9"/>
      <c r="L64" s="9"/>
      <c r="M64" s="15"/>
      <c r="N64" s="15"/>
      <c r="O64" s="15"/>
    </row>
    <row r="65" spans="1:15" ht="14.25" customHeight="1" x14ac:dyDescent="0.3">
      <c r="A65" s="12" t="s">
        <v>363</v>
      </c>
      <c r="B65" s="12" t="s">
        <v>12</v>
      </c>
      <c r="C65" s="12" t="s">
        <v>364</v>
      </c>
      <c r="D65" s="12" t="s">
        <v>100</v>
      </c>
      <c r="E65" s="12" t="s">
        <v>366</v>
      </c>
      <c r="F65" s="13" t="s">
        <v>16</v>
      </c>
      <c r="G65" s="12" t="s">
        <v>57</v>
      </c>
      <c r="H65" s="12" t="s">
        <v>40</v>
      </c>
      <c r="I65" s="14">
        <v>2016</v>
      </c>
      <c r="J65" s="12" t="s">
        <v>365</v>
      </c>
      <c r="K65" s="9"/>
      <c r="L65" s="9"/>
      <c r="M65" s="9"/>
      <c r="N65" s="9"/>
      <c r="O65" s="15"/>
    </row>
    <row r="66" spans="1:15" ht="14.25" customHeight="1" x14ac:dyDescent="0.3">
      <c r="A66" s="12" t="s">
        <v>367</v>
      </c>
      <c r="B66" s="12" t="s">
        <v>12</v>
      </c>
      <c r="C66" s="12" t="s">
        <v>368</v>
      </c>
      <c r="D66" s="12" t="s">
        <v>100</v>
      </c>
      <c r="E66" s="12" t="s">
        <v>366</v>
      </c>
      <c r="F66" s="13" t="s">
        <v>16</v>
      </c>
      <c r="G66" s="12" t="s">
        <v>57</v>
      </c>
      <c r="H66" s="12" t="s">
        <v>40</v>
      </c>
      <c r="I66" s="14">
        <v>2016</v>
      </c>
      <c r="J66" s="12" t="s">
        <v>365</v>
      </c>
      <c r="K66" s="9"/>
      <c r="L66" s="9"/>
      <c r="M66" s="9"/>
      <c r="N66" s="9"/>
      <c r="O66" s="15"/>
    </row>
    <row r="67" spans="1:15" ht="14.25" customHeight="1" x14ac:dyDescent="0.3">
      <c r="A67" s="12" t="s">
        <v>369</v>
      </c>
      <c r="B67" s="12" t="s">
        <v>97</v>
      </c>
      <c r="C67" s="12" t="s">
        <v>370</v>
      </c>
      <c r="D67" s="12" t="s">
        <v>100</v>
      </c>
      <c r="E67" s="12" t="s">
        <v>54</v>
      </c>
      <c r="F67" s="13" t="s">
        <v>16</v>
      </c>
      <c r="G67" s="12" t="s">
        <v>372</v>
      </c>
      <c r="H67" s="12" t="s">
        <v>40</v>
      </c>
      <c r="I67" s="14">
        <v>2015</v>
      </c>
      <c r="J67" s="12" t="s">
        <v>371</v>
      </c>
      <c r="K67" s="9"/>
      <c r="L67" s="9"/>
      <c r="M67" s="15"/>
      <c r="N67" s="9"/>
      <c r="O67" s="15"/>
    </row>
    <row r="68" spans="1:15" ht="14.25" customHeight="1" x14ac:dyDescent="0.3">
      <c r="A68" s="12" t="s">
        <v>373</v>
      </c>
      <c r="B68" s="12" t="s">
        <v>216</v>
      </c>
      <c r="C68" s="12" t="s">
        <v>374</v>
      </c>
      <c r="D68" s="12" t="s">
        <v>100</v>
      </c>
      <c r="E68" s="12" t="s">
        <v>376</v>
      </c>
      <c r="F68" s="13" t="s">
        <v>16</v>
      </c>
      <c r="G68" s="12" t="s">
        <v>320</v>
      </c>
      <c r="H68" s="12" t="s">
        <v>40</v>
      </c>
      <c r="I68" s="14">
        <v>2014</v>
      </c>
      <c r="J68" s="12" t="s">
        <v>375</v>
      </c>
      <c r="K68" s="9"/>
      <c r="L68" s="9"/>
      <c r="M68" s="9"/>
      <c r="N68" s="9"/>
      <c r="O68" s="15"/>
    </row>
    <row r="69" spans="1:15" ht="14.25" customHeight="1" x14ac:dyDescent="0.3">
      <c r="A69" s="12" t="s">
        <v>51</v>
      </c>
      <c r="B69" s="12" t="s">
        <v>400</v>
      </c>
      <c r="C69" s="12" t="s">
        <v>52</v>
      </c>
      <c r="D69" s="12" t="s">
        <v>147</v>
      </c>
      <c r="E69" s="12" t="s">
        <v>54</v>
      </c>
      <c r="F69" s="13" t="s">
        <v>53</v>
      </c>
      <c r="G69" s="12" t="s">
        <v>99</v>
      </c>
      <c r="H69" s="12" t="s">
        <v>40</v>
      </c>
      <c r="I69" s="14">
        <v>2013</v>
      </c>
      <c r="J69" s="12" t="s">
        <v>55</v>
      </c>
      <c r="K69" s="9"/>
      <c r="L69" s="9"/>
      <c r="M69" s="15"/>
      <c r="N69" s="9"/>
      <c r="O69" s="15"/>
    </row>
    <row r="70" spans="1:15" ht="14.25" customHeight="1" x14ac:dyDescent="0.3">
      <c r="A70" s="12" t="s">
        <v>377</v>
      </c>
      <c r="B70" s="12" t="s">
        <v>97</v>
      </c>
      <c r="C70" s="12" t="s">
        <v>378</v>
      </c>
      <c r="D70" s="12" t="s">
        <v>147</v>
      </c>
      <c r="E70" s="12" t="s">
        <v>381</v>
      </c>
      <c r="F70" s="13" t="s">
        <v>16</v>
      </c>
      <c r="G70" s="12" t="s">
        <v>380</v>
      </c>
      <c r="H70" s="12" t="s">
        <v>40</v>
      </c>
      <c r="I70" s="14">
        <v>2014</v>
      </c>
      <c r="J70" s="12" t="s">
        <v>379</v>
      </c>
      <c r="K70" s="9"/>
      <c r="L70" s="9"/>
      <c r="M70" s="9"/>
      <c r="N70" s="9"/>
      <c r="O70" s="15"/>
    </row>
    <row r="71" spans="1:15" ht="14.25" customHeight="1" x14ac:dyDescent="0.3">
      <c r="A71" s="33" t="s">
        <v>428</v>
      </c>
      <c r="B71" s="33" t="s">
        <v>143</v>
      </c>
      <c r="C71" s="33" t="s">
        <v>429</v>
      </c>
      <c r="D71" s="33" t="s">
        <v>426</v>
      </c>
      <c r="E71" s="33" t="s">
        <v>430</v>
      </c>
      <c r="F71" s="32" t="s">
        <v>41</v>
      </c>
      <c r="G71" s="33" t="s">
        <v>175</v>
      </c>
      <c r="H71" s="33" t="s">
        <v>40</v>
      </c>
      <c r="I71" s="34">
        <v>2017</v>
      </c>
      <c r="J71" s="33" t="s">
        <v>431</v>
      </c>
      <c r="K71" s="9"/>
      <c r="L71" s="9"/>
      <c r="M71" s="9"/>
      <c r="N71" s="9"/>
      <c r="O71" s="15"/>
    </row>
    <row r="72" spans="1:15" ht="14.25" customHeight="1" x14ac:dyDescent="0.3">
      <c r="F72" s="8"/>
    </row>
    <row r="73" spans="1:15" ht="14.25" customHeight="1" x14ac:dyDescent="0.3">
      <c r="A73" s="27" t="s">
        <v>408</v>
      </c>
      <c r="F73" s="8"/>
    </row>
    <row r="74" spans="1:15" ht="14.25" customHeight="1" x14ac:dyDescent="0.3">
      <c r="A74" s="28" t="s">
        <v>18</v>
      </c>
      <c r="B74" s="29" t="s">
        <v>410</v>
      </c>
      <c r="C74" s="28" t="s">
        <v>19</v>
      </c>
      <c r="D74" s="29" t="s">
        <v>258</v>
      </c>
      <c r="E74" s="29" t="s">
        <v>54</v>
      </c>
      <c r="F74" s="30" t="str">
        <f>Sheet2!E3</f>
        <v>E. coli</v>
      </c>
      <c r="G74" s="29" t="s">
        <v>409</v>
      </c>
      <c r="H74" s="29" t="s">
        <v>54</v>
      </c>
      <c r="I74" s="28">
        <v>2017</v>
      </c>
      <c r="J74" s="28" t="s">
        <v>20</v>
      </c>
      <c r="K74" s="23" t="s">
        <v>128</v>
      </c>
    </row>
    <row r="75" spans="1:15" ht="14.25" customHeight="1" x14ac:dyDescent="0.3">
      <c r="A75" s="28" t="s">
        <v>21</v>
      </c>
      <c r="B75" s="31" t="s">
        <v>410</v>
      </c>
      <c r="C75" s="28" t="s">
        <v>22</v>
      </c>
      <c r="D75" s="31" t="s">
        <v>258</v>
      </c>
      <c r="E75" s="31" t="s">
        <v>54</v>
      </c>
      <c r="F75" s="30" t="str">
        <f>Sheet2!E4</f>
        <v>C. freundii</v>
      </c>
      <c r="G75" s="31" t="s">
        <v>409</v>
      </c>
      <c r="H75" s="31" t="s">
        <v>54</v>
      </c>
      <c r="I75" s="28">
        <v>2017</v>
      </c>
      <c r="J75" s="28" t="s">
        <v>20</v>
      </c>
    </row>
    <row r="76" spans="1:15" ht="14.25" customHeight="1" x14ac:dyDescent="0.3">
      <c r="A76" s="28" t="s">
        <v>24</v>
      </c>
      <c r="B76" s="31" t="s">
        <v>12</v>
      </c>
      <c r="C76" s="28" t="s">
        <v>25</v>
      </c>
      <c r="D76" s="31" t="s">
        <v>126</v>
      </c>
      <c r="E76" s="31" t="s">
        <v>412</v>
      </c>
      <c r="F76" s="30" t="str">
        <f>Sheet2!E5</f>
        <v>E. coli</v>
      </c>
      <c r="G76" s="31" t="s">
        <v>411</v>
      </c>
      <c r="H76" s="31" t="s">
        <v>40</v>
      </c>
      <c r="I76" s="28">
        <v>2017</v>
      </c>
      <c r="J76" s="28" t="s">
        <v>26</v>
      </c>
    </row>
    <row r="77" spans="1:15" ht="14.25" customHeight="1" x14ac:dyDescent="0.3">
      <c r="A77" s="28" t="s">
        <v>27</v>
      </c>
      <c r="B77" s="31" t="s">
        <v>54</v>
      </c>
      <c r="C77" s="28" t="s">
        <v>28</v>
      </c>
      <c r="D77" s="31" t="s">
        <v>126</v>
      </c>
      <c r="E77" s="31" t="s">
        <v>54</v>
      </c>
      <c r="F77" s="30" t="str">
        <f>Sheet2!E6</f>
        <v>E. coli</v>
      </c>
      <c r="G77" s="31" t="s">
        <v>218</v>
      </c>
      <c r="H77" s="31" t="s">
        <v>54</v>
      </c>
      <c r="I77" s="28">
        <v>2017</v>
      </c>
      <c r="J77" s="28" t="s">
        <v>29</v>
      </c>
      <c r="K77" t="s">
        <v>128</v>
      </c>
    </row>
    <row r="78" spans="1:15" ht="14.25" customHeight="1" x14ac:dyDescent="0.3">
      <c r="A78" s="28" t="s">
        <v>34</v>
      </c>
      <c r="B78" s="31" t="s">
        <v>54</v>
      </c>
      <c r="C78" s="28" t="s">
        <v>35</v>
      </c>
      <c r="D78" s="31" t="s">
        <v>147</v>
      </c>
      <c r="E78" s="31" t="s">
        <v>413</v>
      </c>
      <c r="F78" s="30" t="str">
        <f>Sheet2!E8</f>
        <v>E. coli</v>
      </c>
      <c r="G78" s="31" t="s">
        <v>57</v>
      </c>
      <c r="H78" s="31" t="s">
        <v>40</v>
      </c>
      <c r="I78" s="28">
        <v>2013</v>
      </c>
      <c r="J78" s="28" t="s">
        <v>36</v>
      </c>
    </row>
    <row r="79" spans="1:15" ht="14.25" customHeight="1" x14ac:dyDescent="0.3">
      <c r="A79" s="28" t="s">
        <v>38</v>
      </c>
      <c r="B79" s="31" t="s">
        <v>400</v>
      </c>
      <c r="C79" s="28" t="s">
        <v>39</v>
      </c>
      <c r="D79" s="31" t="s">
        <v>14</v>
      </c>
      <c r="E79" s="31" t="s">
        <v>382</v>
      </c>
      <c r="F79" s="30" t="str">
        <f>Sheet2!E9</f>
        <v>K. pneumoniae</v>
      </c>
      <c r="G79" s="31" t="s">
        <v>414</v>
      </c>
      <c r="H79" s="31" t="s">
        <v>40</v>
      </c>
      <c r="I79" s="28">
        <v>2014</v>
      </c>
      <c r="J79" s="28" t="s">
        <v>42</v>
      </c>
    </row>
    <row r="80" spans="1:15" ht="14.25" customHeight="1" x14ac:dyDescent="0.3">
      <c r="A80" s="28" t="s">
        <v>43</v>
      </c>
      <c r="B80" s="31" t="s">
        <v>400</v>
      </c>
      <c r="C80" s="28" t="s">
        <v>45</v>
      </c>
      <c r="D80" s="31" t="s">
        <v>14</v>
      </c>
      <c r="E80" s="28" t="s">
        <v>416</v>
      </c>
      <c r="F80" s="30" t="str">
        <f>Sheet2!E10</f>
        <v>K. pneumoniae</v>
      </c>
      <c r="G80" s="31" t="s">
        <v>414</v>
      </c>
      <c r="H80" s="31" t="s">
        <v>40</v>
      </c>
      <c r="I80" s="28">
        <v>2014</v>
      </c>
      <c r="J80" s="28" t="s">
        <v>42</v>
      </c>
    </row>
    <row r="81" spans="1:11" ht="14.25" customHeight="1" x14ac:dyDescent="0.3">
      <c r="A81" s="28" t="s">
        <v>47</v>
      </c>
      <c r="B81" s="31" t="s">
        <v>400</v>
      </c>
      <c r="C81" s="28" t="s">
        <v>48</v>
      </c>
      <c r="D81" s="31" t="s">
        <v>14</v>
      </c>
      <c r="E81" s="28" t="s">
        <v>401</v>
      </c>
      <c r="F81" s="30" t="str">
        <f>Sheet2!E11</f>
        <v>K. pneumoniae</v>
      </c>
      <c r="G81" s="31" t="s">
        <v>414</v>
      </c>
      <c r="H81" s="31" t="s">
        <v>40</v>
      </c>
      <c r="I81" s="28">
        <v>2014</v>
      </c>
      <c r="J81" s="28" t="s">
        <v>42</v>
      </c>
    </row>
    <row r="82" spans="1:11" ht="14.25" customHeight="1" x14ac:dyDescent="0.3">
      <c r="A82" s="28" t="s">
        <v>49</v>
      </c>
      <c r="B82" s="28" t="s">
        <v>400</v>
      </c>
      <c r="C82" s="28" t="s">
        <v>50</v>
      </c>
      <c r="D82" s="28" t="s">
        <v>14</v>
      </c>
      <c r="E82" s="28" t="s">
        <v>415</v>
      </c>
      <c r="F82" s="30" t="str">
        <f>Sheet2!E12</f>
        <v>K. pneumoniae</v>
      </c>
      <c r="G82" s="28" t="s">
        <v>414</v>
      </c>
      <c r="H82" s="31" t="s">
        <v>40</v>
      </c>
      <c r="I82" s="28">
        <v>2014</v>
      </c>
      <c r="J82" s="28" t="s">
        <v>42</v>
      </c>
    </row>
    <row r="83" spans="1:11" ht="14.25" customHeight="1" x14ac:dyDescent="0.3">
      <c r="A83" s="28" t="s">
        <v>51</v>
      </c>
      <c r="B83" s="28" t="s">
        <v>400</v>
      </c>
      <c r="C83" s="28" t="s">
        <v>52</v>
      </c>
      <c r="D83" s="28" t="s">
        <v>147</v>
      </c>
      <c r="E83" s="28" t="s">
        <v>54</v>
      </c>
      <c r="F83" s="30" t="str">
        <f>Sheet2!E13</f>
        <v>K. michiganensis</v>
      </c>
      <c r="G83" s="28" t="s">
        <v>99</v>
      </c>
      <c r="H83" s="31" t="s">
        <v>40</v>
      </c>
      <c r="I83" s="28">
        <v>2013</v>
      </c>
      <c r="J83" s="28" t="s">
        <v>55</v>
      </c>
    </row>
    <row r="84" spans="1:11" ht="14.25" customHeight="1" x14ac:dyDescent="0.3">
      <c r="A84" s="28" t="s">
        <v>56</v>
      </c>
      <c r="B84" s="28" t="s">
        <v>143</v>
      </c>
      <c r="C84" s="28" t="s">
        <v>58</v>
      </c>
      <c r="D84" s="28" t="s">
        <v>147</v>
      </c>
      <c r="E84" s="28" t="s">
        <v>54</v>
      </c>
      <c r="F84" s="30" t="str">
        <f>Sheet2!E14</f>
        <v>E. coli</v>
      </c>
      <c r="G84" s="28" t="s">
        <v>60</v>
      </c>
      <c r="H84" s="31" t="s">
        <v>40</v>
      </c>
      <c r="I84" s="28">
        <v>2011</v>
      </c>
      <c r="J84" s="28" t="s">
        <v>59</v>
      </c>
    </row>
    <row r="85" spans="1:11" ht="14.25" customHeight="1" x14ac:dyDescent="0.3">
      <c r="A85" s="28"/>
      <c r="B85" s="28"/>
      <c r="C85" s="28"/>
      <c r="D85" s="28"/>
      <c r="E85" s="28"/>
      <c r="F85" s="30"/>
      <c r="G85" s="28"/>
      <c r="H85" s="28"/>
      <c r="I85" s="28"/>
      <c r="J85" s="28"/>
    </row>
    <row r="86" spans="1:11" ht="14.25" customHeight="1" x14ac:dyDescent="0.3">
      <c r="A86" s="28" t="s">
        <v>61</v>
      </c>
      <c r="B86" s="28" t="s">
        <v>143</v>
      </c>
      <c r="C86" s="28" t="s">
        <v>63</v>
      </c>
      <c r="D86" s="28" t="s">
        <v>147</v>
      </c>
      <c r="E86" s="28" t="s">
        <v>357</v>
      </c>
      <c r="F86" s="30" t="str">
        <f>Sheet2!E16</f>
        <v>K. pneumoniae</v>
      </c>
      <c r="G86" s="28" t="s">
        <v>67</v>
      </c>
      <c r="H86" s="28" t="s">
        <v>40</v>
      </c>
      <c r="I86" s="28">
        <v>2012</v>
      </c>
      <c r="J86" s="28" t="s">
        <v>66</v>
      </c>
    </row>
    <row r="87" spans="1:11" ht="14.25" customHeight="1" x14ac:dyDescent="0.3">
      <c r="A87" s="28" t="s">
        <v>69</v>
      </c>
      <c r="B87" s="28" t="s">
        <v>54</v>
      </c>
      <c r="C87" s="28" t="s">
        <v>70</v>
      </c>
      <c r="D87" s="28" t="s">
        <v>147</v>
      </c>
      <c r="E87" s="28" t="s">
        <v>54</v>
      </c>
      <c r="F87" s="30" t="str">
        <f>Sheet2!E17</f>
        <v>C. freundii</v>
      </c>
      <c r="G87" s="28" t="s">
        <v>57</v>
      </c>
      <c r="H87" s="28" t="s">
        <v>40</v>
      </c>
      <c r="I87" s="28">
        <v>2012</v>
      </c>
      <c r="J87" s="28" t="s">
        <v>73</v>
      </c>
      <c r="K87" t="s">
        <v>128</v>
      </c>
    </row>
    <row r="88" spans="1:11" ht="14.25" customHeight="1" x14ac:dyDescent="0.3">
      <c r="A88" s="28" t="s">
        <v>77</v>
      </c>
      <c r="B88" s="28" t="s">
        <v>54</v>
      </c>
      <c r="C88" s="28" t="s">
        <v>78</v>
      </c>
      <c r="D88" s="28" t="s">
        <v>14</v>
      </c>
      <c r="E88" s="28" t="s">
        <v>54</v>
      </c>
      <c r="F88" s="30" t="str">
        <f>Sheet2!E19</f>
        <v>K. pneumoniae</v>
      </c>
      <c r="G88" s="28" t="s">
        <v>218</v>
      </c>
      <c r="H88" s="28" t="s">
        <v>40</v>
      </c>
      <c r="I88" s="28">
        <v>2014</v>
      </c>
      <c r="J88" s="28" t="s">
        <v>79</v>
      </c>
      <c r="K88" t="s">
        <v>417</v>
      </c>
    </row>
    <row r="89" spans="1:11" ht="14.25" customHeight="1" x14ac:dyDescent="0.3">
      <c r="A89" s="28" t="s">
        <v>80</v>
      </c>
      <c r="B89" s="28" t="s">
        <v>230</v>
      </c>
      <c r="C89" s="28" t="s">
        <v>81</v>
      </c>
      <c r="D89" s="28" t="s">
        <v>232</v>
      </c>
      <c r="E89" s="28" t="s">
        <v>54</v>
      </c>
      <c r="F89" s="30" t="str">
        <f>Sheet2!E20</f>
        <v>K. pneumoniae</v>
      </c>
      <c r="G89" s="28" t="s">
        <v>418</v>
      </c>
      <c r="H89" s="28" t="s">
        <v>40</v>
      </c>
      <c r="I89" s="28">
        <v>2014</v>
      </c>
      <c r="J89" s="28" t="s">
        <v>82</v>
      </c>
    </row>
    <row r="90" spans="1:11" ht="14.25" customHeight="1" x14ac:dyDescent="0.3">
      <c r="A90" s="28" t="s">
        <v>83</v>
      </c>
      <c r="B90" s="28" t="s">
        <v>246</v>
      </c>
      <c r="C90" s="28" t="s">
        <v>84</v>
      </c>
      <c r="D90" s="28" t="s">
        <v>200</v>
      </c>
      <c r="E90" s="28" t="s">
        <v>382</v>
      </c>
      <c r="F90" s="30" t="str">
        <f>Sheet2!E21</f>
        <v>K. pneumoniae</v>
      </c>
      <c r="G90" s="28" t="s">
        <v>218</v>
      </c>
      <c r="H90" s="28" t="s">
        <v>40</v>
      </c>
      <c r="I90" s="28">
        <v>2013</v>
      </c>
      <c r="J90" s="28" t="s">
        <v>85</v>
      </c>
    </row>
    <row r="91" spans="1:11" ht="14.25" customHeight="1" x14ac:dyDescent="0.3">
      <c r="A91" s="28" t="s">
        <v>90</v>
      </c>
      <c r="B91" s="28" t="s">
        <v>54</v>
      </c>
      <c r="C91" s="28" t="s">
        <v>91</v>
      </c>
      <c r="D91" s="28" t="s">
        <v>147</v>
      </c>
      <c r="E91" s="28" t="s">
        <v>54</v>
      </c>
      <c r="F91" s="30" t="str">
        <f>Sheet2!E23</f>
        <v>E. hormaechei</v>
      </c>
      <c r="G91" s="28" t="s">
        <v>93</v>
      </c>
      <c r="H91" s="28" t="s">
        <v>40</v>
      </c>
      <c r="I91" s="28">
        <v>2014</v>
      </c>
      <c r="J91" s="28" t="s">
        <v>92</v>
      </c>
    </row>
    <row r="92" spans="1:11" ht="14.25" customHeight="1" x14ac:dyDescent="0.3">
      <c r="A92" s="28" t="s">
        <v>95</v>
      </c>
      <c r="B92" s="28" t="s">
        <v>419</v>
      </c>
      <c r="C92" s="28" t="s">
        <v>96</v>
      </c>
      <c r="D92" s="28" t="s">
        <v>147</v>
      </c>
      <c r="E92" s="28" t="s">
        <v>401</v>
      </c>
      <c r="F92" s="30" t="str">
        <f>Sheet2!E24</f>
        <v>K. pneumoniae</v>
      </c>
      <c r="G92" s="28" t="s">
        <v>99</v>
      </c>
      <c r="H92" s="28" t="s">
        <v>40</v>
      </c>
      <c r="I92" s="28">
        <v>2013</v>
      </c>
      <c r="J92" s="28" t="s">
        <v>55</v>
      </c>
    </row>
    <row r="93" spans="1:11" ht="14.25" customHeight="1" x14ac:dyDescent="0.3">
      <c r="A93" s="28" t="s">
        <v>101</v>
      </c>
      <c r="B93" s="28" t="s">
        <v>421</v>
      </c>
      <c r="C93" s="28" t="s">
        <v>102</v>
      </c>
      <c r="D93" s="28" t="s">
        <v>147</v>
      </c>
      <c r="E93" s="28" t="s">
        <v>420</v>
      </c>
      <c r="F93" s="30" t="str">
        <f>Sheet2!E25</f>
        <v>K. pneumoniae</v>
      </c>
      <c r="G93" s="28" t="s">
        <v>105</v>
      </c>
      <c r="H93" s="28" t="s">
        <v>40</v>
      </c>
      <c r="I93" s="28">
        <v>2014</v>
      </c>
      <c r="J93" s="28" t="s">
        <v>104</v>
      </c>
    </row>
    <row r="94" spans="1:11" ht="14.25" customHeight="1" x14ac:dyDescent="0.3">
      <c r="A94" s="28" t="s">
        <v>106</v>
      </c>
      <c r="B94" s="28" t="s">
        <v>422</v>
      </c>
      <c r="C94" s="28" t="s">
        <v>108</v>
      </c>
      <c r="D94" s="28" t="s">
        <v>147</v>
      </c>
      <c r="E94" s="28" t="s">
        <v>420</v>
      </c>
      <c r="F94" s="30" t="str">
        <f>Sheet2!E26</f>
        <v>K. pneumoniae</v>
      </c>
      <c r="G94" s="28" t="s">
        <v>110</v>
      </c>
      <c r="H94" s="28" t="s">
        <v>40</v>
      </c>
      <c r="I94" s="28">
        <v>2012</v>
      </c>
      <c r="J94" s="28" t="s">
        <v>109</v>
      </c>
    </row>
    <row r="95" spans="1:11" ht="14.25" customHeight="1" x14ac:dyDescent="0.3">
      <c r="A95" s="28" t="s">
        <v>112</v>
      </c>
      <c r="B95" s="28" t="s">
        <v>54</v>
      </c>
      <c r="C95" s="28" t="s">
        <v>114</v>
      </c>
      <c r="D95" s="28" t="s">
        <v>147</v>
      </c>
      <c r="E95" s="28" t="s">
        <v>54</v>
      </c>
      <c r="F95" s="30" t="str">
        <f>Sheet2!E27</f>
        <v>E. coli</v>
      </c>
      <c r="G95" s="28" t="s">
        <v>57</v>
      </c>
      <c r="H95" s="28" t="s">
        <v>40</v>
      </c>
      <c r="I95" s="28">
        <v>2013</v>
      </c>
      <c r="J95" s="28" t="s">
        <v>116</v>
      </c>
    </row>
    <row r="96" spans="1:11" ht="14.25" customHeight="1" x14ac:dyDescent="0.3">
      <c r="A96" s="28" t="s">
        <v>117</v>
      </c>
      <c r="B96" s="28" t="s">
        <v>12</v>
      </c>
      <c r="C96" s="28" t="s">
        <v>118</v>
      </c>
      <c r="D96" s="28" t="s">
        <v>54</v>
      </c>
      <c r="E96" s="28" t="s">
        <v>54</v>
      </c>
      <c r="F96" s="30" t="str">
        <f>Sheet2!E28</f>
        <v>E. coli</v>
      </c>
      <c r="G96" s="28" t="s">
        <v>120</v>
      </c>
      <c r="H96" s="28" t="s">
        <v>40</v>
      </c>
      <c r="I96" s="28">
        <v>2012</v>
      </c>
      <c r="J96" s="28" t="s">
        <v>119</v>
      </c>
    </row>
    <row r="97" spans="1:11" ht="14.25" customHeight="1" x14ac:dyDescent="0.3">
      <c r="A97" s="28" t="s">
        <v>123</v>
      </c>
      <c r="B97" s="28" t="s">
        <v>54</v>
      </c>
      <c r="C97" s="28" t="s">
        <v>435</v>
      </c>
      <c r="D97" s="28" t="s">
        <v>147</v>
      </c>
      <c r="E97" s="28" t="s">
        <v>54</v>
      </c>
      <c r="F97" s="30" t="str">
        <f>Sheet2!E29</f>
        <v>E. coli</v>
      </c>
      <c r="G97" s="28" t="s">
        <v>423</v>
      </c>
      <c r="H97" s="28" t="s">
        <v>40</v>
      </c>
      <c r="I97" s="28">
        <v>2015</v>
      </c>
      <c r="J97" s="28" t="s">
        <v>127</v>
      </c>
      <c r="K97" t="s">
        <v>128</v>
      </c>
    </row>
    <row r="98" spans="1:11" ht="14.25" customHeight="1" x14ac:dyDescent="0.3">
      <c r="A98" s="28" t="s">
        <v>129</v>
      </c>
      <c r="B98" s="28" t="s">
        <v>54</v>
      </c>
      <c r="C98" s="28" t="s">
        <v>130</v>
      </c>
      <c r="D98" s="28" t="s">
        <v>147</v>
      </c>
      <c r="E98" s="28" t="s">
        <v>54</v>
      </c>
      <c r="F98" s="30" t="str">
        <f>Sheet2!E30</f>
        <v>K. pneumoniae</v>
      </c>
      <c r="G98" s="28" t="s">
        <v>99</v>
      </c>
      <c r="H98" s="28" t="s">
        <v>40</v>
      </c>
      <c r="I98" s="28">
        <v>2014</v>
      </c>
      <c r="J98" s="28" t="s">
        <v>131</v>
      </c>
      <c r="K98" t="s">
        <v>128</v>
      </c>
    </row>
    <row r="99" spans="1:11" ht="14.25" customHeight="1" x14ac:dyDescent="0.3">
      <c r="A99" s="28" t="s">
        <v>132</v>
      </c>
      <c r="B99" s="28" t="s">
        <v>54</v>
      </c>
      <c r="C99" s="28" t="s">
        <v>134</v>
      </c>
      <c r="D99" s="28" t="s">
        <v>54</v>
      </c>
      <c r="E99" s="28" t="s">
        <v>54</v>
      </c>
      <c r="F99" s="30" t="str">
        <f>Sheet2!E31</f>
        <v>E. hormaechei</v>
      </c>
      <c r="G99" s="28" t="s">
        <v>218</v>
      </c>
      <c r="H99" s="28" t="s">
        <v>40</v>
      </c>
      <c r="I99" s="28">
        <v>2014</v>
      </c>
      <c r="J99" s="28" t="s">
        <v>76</v>
      </c>
    </row>
    <row r="100" spans="1:11" ht="14.25" customHeight="1" x14ac:dyDescent="0.3">
      <c r="A100" s="28" t="s">
        <v>136</v>
      </c>
      <c r="B100" s="28" t="s">
        <v>54</v>
      </c>
      <c r="C100" s="28" t="s">
        <v>424</v>
      </c>
      <c r="D100" s="28" t="s">
        <v>54</v>
      </c>
      <c r="E100" s="28" t="s">
        <v>54</v>
      </c>
      <c r="F100" s="30" t="str">
        <f>Sheet2!E32</f>
        <v>E. hormaechei</v>
      </c>
      <c r="G100" s="28" t="s">
        <v>218</v>
      </c>
      <c r="H100" s="28" t="s">
        <v>40</v>
      </c>
      <c r="I100" s="28">
        <v>2014</v>
      </c>
      <c r="J100" s="28" t="s">
        <v>76</v>
      </c>
    </row>
    <row r="101" spans="1:11" ht="14.25" customHeight="1" x14ac:dyDescent="0.3">
      <c r="A101" s="28" t="s">
        <v>138</v>
      </c>
      <c r="B101" s="28" t="s">
        <v>216</v>
      </c>
      <c r="C101" s="28" t="s">
        <v>139</v>
      </c>
      <c r="D101" s="28" t="s">
        <v>14</v>
      </c>
      <c r="E101" s="28" t="s">
        <v>425</v>
      </c>
      <c r="F101" s="30" t="str">
        <f>Sheet2!E33</f>
        <v>E. coli</v>
      </c>
      <c r="G101" s="28" t="s">
        <v>218</v>
      </c>
      <c r="H101" s="28" t="s">
        <v>40</v>
      </c>
      <c r="I101" s="28">
        <v>2014</v>
      </c>
      <c r="J101" s="28" t="s">
        <v>140</v>
      </c>
    </row>
    <row r="102" spans="1:11" ht="14.25" customHeight="1" x14ac:dyDescent="0.3">
      <c r="A102" s="28" t="s">
        <v>144</v>
      </c>
      <c r="B102" s="28" t="s">
        <v>216</v>
      </c>
      <c r="C102" s="28" t="s">
        <v>146</v>
      </c>
      <c r="D102" s="28" t="s">
        <v>14</v>
      </c>
      <c r="E102" s="28" t="s">
        <v>425</v>
      </c>
      <c r="F102" s="30" t="str">
        <f>Sheet2!E34</f>
        <v>E. coli</v>
      </c>
      <c r="G102" s="28" t="s">
        <v>218</v>
      </c>
      <c r="H102" s="28" t="s">
        <v>40</v>
      </c>
      <c r="I102" s="28">
        <v>2014</v>
      </c>
      <c r="J102" s="28" t="s">
        <v>148</v>
      </c>
    </row>
    <row r="103" spans="1:11" ht="14.25" customHeight="1" x14ac:dyDescent="0.3">
      <c r="A103" s="28" t="s">
        <v>154</v>
      </c>
      <c r="B103" s="28" t="s">
        <v>216</v>
      </c>
      <c r="C103" s="28" t="s">
        <v>155</v>
      </c>
      <c r="D103" s="28" t="s">
        <v>14</v>
      </c>
      <c r="E103" s="28" t="s">
        <v>198</v>
      </c>
      <c r="F103" s="30" t="str">
        <f>Sheet2!E36</f>
        <v>E. coli</v>
      </c>
      <c r="G103" s="28" t="s">
        <v>57</v>
      </c>
      <c r="H103" s="28" t="s">
        <v>40</v>
      </c>
      <c r="I103" s="28">
        <v>2014</v>
      </c>
      <c r="J103" s="28" t="s">
        <v>131</v>
      </c>
    </row>
    <row r="104" spans="1:11" ht="14.25" customHeight="1" x14ac:dyDescent="0.3">
      <c r="A104" s="28" t="s">
        <v>156</v>
      </c>
      <c r="B104" s="28" t="s">
        <v>216</v>
      </c>
      <c r="C104" s="28" t="s">
        <v>157</v>
      </c>
      <c r="D104" s="28" t="s">
        <v>14</v>
      </c>
      <c r="E104" s="28" t="s">
        <v>54</v>
      </c>
      <c r="F104" s="30" t="str">
        <f>Sheet2!E37</f>
        <v>K. pneumoniae</v>
      </c>
      <c r="G104" s="28" t="s">
        <v>57</v>
      </c>
      <c r="H104" s="28" t="s">
        <v>40</v>
      </c>
      <c r="I104" s="28">
        <v>2013</v>
      </c>
      <c r="J104" s="28" t="s">
        <v>159</v>
      </c>
      <c r="K104" t="s">
        <v>128</v>
      </c>
    </row>
    <row r="105" spans="1:11" ht="14.25" customHeight="1" x14ac:dyDescent="0.3">
      <c r="A105" s="28" t="s">
        <v>432</v>
      </c>
      <c r="B105" s="28" t="s">
        <v>54</v>
      </c>
      <c r="C105" s="28" t="s">
        <v>162</v>
      </c>
      <c r="D105" s="28" t="s">
        <v>14</v>
      </c>
      <c r="E105" s="28" t="s">
        <v>54</v>
      </c>
      <c r="F105" s="30" t="str">
        <f>Sheet2!E38</f>
        <v>K. pneumoniae</v>
      </c>
      <c r="G105" s="28" t="s">
        <v>218</v>
      </c>
      <c r="H105" s="28" t="s">
        <v>40</v>
      </c>
      <c r="I105" s="28">
        <v>2009</v>
      </c>
      <c r="J105" s="28" t="s">
        <v>163</v>
      </c>
    </row>
    <row r="106" spans="1:11" ht="14.25" customHeight="1" x14ac:dyDescent="0.3">
      <c r="A106" s="28" t="s">
        <v>168</v>
      </c>
      <c r="B106" s="28" t="s">
        <v>54</v>
      </c>
      <c r="C106" s="28" t="s">
        <v>169</v>
      </c>
      <c r="D106" s="28" t="s">
        <v>200</v>
      </c>
      <c r="E106" s="28" t="s">
        <v>54</v>
      </c>
      <c r="F106" s="30" t="str">
        <f>Sheet2!E39</f>
        <v>K. pneumoniae</v>
      </c>
      <c r="G106" s="28" t="s">
        <v>218</v>
      </c>
      <c r="H106" s="28" t="s">
        <v>40</v>
      </c>
      <c r="I106" s="28">
        <v>2009</v>
      </c>
      <c r="J106" s="28" t="s">
        <v>163</v>
      </c>
    </row>
    <row r="107" spans="1:11" ht="14.25" customHeight="1" x14ac:dyDescent="0.3">
      <c r="A107" s="28" t="s">
        <v>171</v>
      </c>
      <c r="B107" s="28" t="s">
        <v>216</v>
      </c>
      <c r="C107" s="28" t="s">
        <v>172</v>
      </c>
      <c r="D107" s="28" t="s">
        <v>426</v>
      </c>
      <c r="E107" s="28"/>
      <c r="F107" s="30" t="str">
        <f>Sheet2!E40</f>
        <v>K. oxytoca</v>
      </c>
      <c r="G107" s="28" t="s">
        <v>175</v>
      </c>
      <c r="H107" s="28" t="s">
        <v>40</v>
      </c>
      <c r="I107" s="28">
        <v>2010</v>
      </c>
      <c r="J107" s="28" t="s">
        <v>174</v>
      </c>
    </row>
    <row r="108" spans="1:11" ht="14.25" customHeight="1" x14ac:dyDescent="0.3">
      <c r="A108" s="28" t="s">
        <v>179</v>
      </c>
      <c r="B108" s="28" t="s">
        <v>230</v>
      </c>
      <c r="C108" s="28" t="s">
        <v>180</v>
      </c>
      <c r="D108" s="28" t="s">
        <v>147</v>
      </c>
      <c r="E108" s="28" t="s">
        <v>54</v>
      </c>
      <c r="F108" s="30" t="str">
        <f>Sheet2!E42</f>
        <v>K. pneumoniae</v>
      </c>
      <c r="G108" s="28" t="s">
        <v>427</v>
      </c>
      <c r="H108" s="28" t="s">
        <v>40</v>
      </c>
      <c r="I108" s="28">
        <v>2013</v>
      </c>
      <c r="J108" s="28" t="s">
        <v>181</v>
      </c>
    </row>
    <row r="109" spans="1:11" ht="14.25" customHeight="1" x14ac:dyDescent="0.3">
      <c r="A109" s="28" t="s">
        <v>185</v>
      </c>
      <c r="B109" s="28" t="s">
        <v>230</v>
      </c>
      <c r="C109" s="28" t="s">
        <v>186</v>
      </c>
      <c r="D109" s="28" t="s">
        <v>147</v>
      </c>
      <c r="E109" s="28" t="s">
        <v>54</v>
      </c>
      <c r="F109" s="30" t="str">
        <f>Sheet2!E44</f>
        <v>E. coli</v>
      </c>
      <c r="G109" s="28" t="s">
        <v>57</v>
      </c>
      <c r="H109" s="28" t="s">
        <v>40</v>
      </c>
      <c r="I109" s="28">
        <v>2011</v>
      </c>
      <c r="J109" s="28" t="s">
        <v>187</v>
      </c>
    </row>
    <row r="110" spans="1:11" ht="14.25" customHeight="1" x14ac:dyDescent="0.3">
      <c r="A110" s="28" t="s">
        <v>188</v>
      </c>
      <c r="B110" s="28" t="s">
        <v>54</v>
      </c>
      <c r="C110" s="28" t="s">
        <v>189</v>
      </c>
      <c r="D110" s="28" t="s">
        <v>100</v>
      </c>
      <c r="E110" s="28" t="s">
        <v>54</v>
      </c>
      <c r="F110" s="30" t="str">
        <f>Sheet2!E45</f>
        <v>E. coli</v>
      </c>
      <c r="G110" s="28" t="s">
        <v>57</v>
      </c>
      <c r="H110" s="28" t="s">
        <v>40</v>
      </c>
      <c r="I110" s="28">
        <v>2015</v>
      </c>
      <c r="J110" s="28" t="s">
        <v>190</v>
      </c>
      <c r="K110" t="s">
        <v>128</v>
      </c>
    </row>
    <row r="111" spans="1:11" ht="14.25" customHeight="1" x14ac:dyDescent="0.3">
      <c r="A111" s="28" t="s">
        <v>194</v>
      </c>
      <c r="B111" s="28" t="s">
        <v>97</v>
      </c>
      <c r="C111" s="28" t="s">
        <v>195</v>
      </c>
      <c r="D111" s="28" t="s">
        <v>147</v>
      </c>
      <c r="E111" s="28" t="s">
        <v>198</v>
      </c>
      <c r="F111" s="30" t="str">
        <f>Sheet2!E47</f>
        <v>E. coli</v>
      </c>
      <c r="G111" s="28" t="s">
        <v>197</v>
      </c>
      <c r="H111" s="29" t="s">
        <v>40</v>
      </c>
      <c r="I111" s="28">
        <v>2012</v>
      </c>
      <c r="J111" s="28" t="s">
        <v>196</v>
      </c>
    </row>
    <row r="112" spans="1:11" ht="14.25" customHeight="1" x14ac:dyDescent="0.3">
      <c r="F112" s="8"/>
    </row>
    <row r="113" spans="6:6" ht="14.25" customHeight="1" x14ac:dyDescent="0.3">
      <c r="F113" s="8"/>
    </row>
    <row r="114" spans="6:6" ht="14.25" customHeight="1" x14ac:dyDescent="0.3">
      <c r="F114" s="8"/>
    </row>
    <row r="115" spans="6:6" ht="14.25" customHeight="1" x14ac:dyDescent="0.3">
      <c r="F115" s="8"/>
    </row>
    <row r="116" spans="6:6" ht="14.25" customHeight="1" x14ac:dyDescent="0.3">
      <c r="F116" s="8"/>
    </row>
    <row r="117" spans="6:6" ht="14.25" customHeight="1" x14ac:dyDescent="0.3">
      <c r="F117" s="8"/>
    </row>
    <row r="118" spans="6:6" ht="14.25" customHeight="1" x14ac:dyDescent="0.3">
      <c r="F118" s="8"/>
    </row>
    <row r="119" spans="6:6" ht="14.25" customHeight="1" x14ac:dyDescent="0.3">
      <c r="F119" s="8"/>
    </row>
    <row r="120" spans="6:6" ht="14.25" customHeight="1" x14ac:dyDescent="0.3">
      <c r="F120" s="8"/>
    </row>
    <row r="121" spans="6:6" ht="14.25" customHeight="1" x14ac:dyDescent="0.3">
      <c r="F121" s="8"/>
    </row>
    <row r="122" spans="6:6" ht="14.25" customHeight="1" x14ac:dyDescent="0.3">
      <c r="F122" s="8"/>
    </row>
    <row r="123" spans="6:6" ht="14.25" customHeight="1" x14ac:dyDescent="0.3">
      <c r="F123" s="8"/>
    </row>
    <row r="124" spans="6:6" ht="14.25" customHeight="1" x14ac:dyDescent="0.3">
      <c r="F124" s="8"/>
    </row>
    <row r="125" spans="6:6" ht="14.25" customHeight="1" x14ac:dyDescent="0.3">
      <c r="F125" s="8"/>
    </row>
    <row r="126" spans="6:6" ht="14.25" customHeight="1" x14ac:dyDescent="0.3">
      <c r="F126" s="8"/>
    </row>
    <row r="127" spans="6:6" ht="14.25" customHeight="1" x14ac:dyDescent="0.3">
      <c r="F127" s="8"/>
    </row>
    <row r="128" spans="6:6" ht="14.25" customHeight="1" x14ac:dyDescent="0.3">
      <c r="F128" s="8"/>
    </row>
    <row r="129" spans="6:6" ht="14.25" customHeight="1" x14ac:dyDescent="0.3">
      <c r="F129" s="8"/>
    </row>
    <row r="130" spans="6:6" ht="14.25" customHeight="1" x14ac:dyDescent="0.3">
      <c r="F130" s="8"/>
    </row>
    <row r="131" spans="6:6" ht="14.25" customHeight="1" x14ac:dyDescent="0.3">
      <c r="F131" s="8"/>
    </row>
    <row r="132" spans="6:6" ht="14.25" customHeight="1" x14ac:dyDescent="0.3">
      <c r="F132" s="8"/>
    </row>
    <row r="133" spans="6:6" ht="14.25" customHeight="1" x14ac:dyDescent="0.3">
      <c r="F133" s="8"/>
    </row>
    <row r="134" spans="6:6" ht="14.25" customHeight="1" x14ac:dyDescent="0.3">
      <c r="F134" s="8"/>
    </row>
    <row r="135" spans="6:6" ht="14.25" customHeight="1" x14ac:dyDescent="0.3">
      <c r="F135" s="8"/>
    </row>
    <row r="136" spans="6:6" ht="14.25" customHeight="1" x14ac:dyDescent="0.3">
      <c r="F136" s="8"/>
    </row>
    <row r="137" spans="6:6" ht="14.25" customHeight="1" x14ac:dyDescent="0.3">
      <c r="F137" s="8"/>
    </row>
    <row r="138" spans="6:6" ht="14.25" customHeight="1" x14ac:dyDescent="0.3">
      <c r="F138" s="8"/>
    </row>
    <row r="139" spans="6:6" ht="14.25" customHeight="1" x14ac:dyDescent="0.3">
      <c r="F139" s="8"/>
    </row>
    <row r="140" spans="6:6" ht="14.25" customHeight="1" x14ac:dyDescent="0.3">
      <c r="F140" s="8"/>
    </row>
    <row r="141" spans="6:6" ht="14.25" customHeight="1" x14ac:dyDescent="0.3">
      <c r="F141" s="8"/>
    </row>
    <row r="142" spans="6:6" ht="14.25" customHeight="1" x14ac:dyDescent="0.3">
      <c r="F142" s="8"/>
    </row>
    <row r="143" spans="6:6" ht="14.25" customHeight="1" x14ac:dyDescent="0.3">
      <c r="F143" s="8"/>
    </row>
    <row r="144" spans="6:6" ht="14.25" customHeight="1" x14ac:dyDescent="0.3">
      <c r="F144" s="8"/>
    </row>
    <row r="145" spans="6:6" ht="14.25" customHeight="1" x14ac:dyDescent="0.3">
      <c r="F145" s="8"/>
    </row>
    <row r="146" spans="6:6" ht="14.25" customHeight="1" x14ac:dyDescent="0.3">
      <c r="F146" s="8"/>
    </row>
    <row r="147" spans="6:6" ht="14.25" customHeight="1" x14ac:dyDescent="0.3">
      <c r="F147" s="8"/>
    </row>
    <row r="148" spans="6:6" ht="14.25" customHeight="1" x14ac:dyDescent="0.3">
      <c r="F148" s="8"/>
    </row>
    <row r="149" spans="6:6" ht="14.25" customHeight="1" x14ac:dyDescent="0.3">
      <c r="F149" s="8"/>
    </row>
    <row r="150" spans="6:6" ht="14.25" customHeight="1" x14ac:dyDescent="0.3">
      <c r="F150" s="8"/>
    </row>
    <row r="151" spans="6:6" ht="14.25" customHeight="1" x14ac:dyDescent="0.3">
      <c r="F151" s="8"/>
    </row>
    <row r="152" spans="6:6" ht="14.25" customHeight="1" x14ac:dyDescent="0.3">
      <c r="F152" s="8"/>
    </row>
    <row r="153" spans="6:6" ht="14.25" customHeight="1" x14ac:dyDescent="0.3">
      <c r="F153" s="8"/>
    </row>
    <row r="154" spans="6:6" ht="14.25" customHeight="1" x14ac:dyDescent="0.3">
      <c r="F154" s="8"/>
    </row>
    <row r="155" spans="6:6" ht="14.25" customHeight="1" x14ac:dyDescent="0.3">
      <c r="F155" s="8"/>
    </row>
    <row r="156" spans="6:6" ht="14.25" customHeight="1" x14ac:dyDescent="0.3">
      <c r="F156" s="8"/>
    </row>
    <row r="157" spans="6:6" ht="14.25" customHeight="1" x14ac:dyDescent="0.3">
      <c r="F157" s="8"/>
    </row>
    <row r="158" spans="6:6" ht="14.25" customHeight="1" x14ac:dyDescent="0.3">
      <c r="F158" s="8"/>
    </row>
    <row r="159" spans="6:6" ht="14.25" customHeight="1" x14ac:dyDescent="0.3">
      <c r="F159" s="8"/>
    </row>
    <row r="160" spans="6:6" ht="14.25" customHeight="1" x14ac:dyDescent="0.3">
      <c r="F160" s="8"/>
    </row>
    <row r="161" spans="6:6" ht="14.25" customHeight="1" x14ac:dyDescent="0.3">
      <c r="F161" s="8"/>
    </row>
    <row r="162" spans="6:6" ht="14.25" customHeight="1" x14ac:dyDescent="0.3">
      <c r="F162" s="8"/>
    </row>
    <row r="163" spans="6:6" ht="14.25" customHeight="1" x14ac:dyDescent="0.3">
      <c r="F163" s="8"/>
    </row>
    <row r="164" spans="6:6" ht="14.25" customHeight="1" x14ac:dyDescent="0.3">
      <c r="F164" s="8"/>
    </row>
    <row r="165" spans="6:6" ht="14.25" customHeight="1" x14ac:dyDescent="0.3">
      <c r="F165" s="8"/>
    </row>
    <row r="166" spans="6:6" ht="14.25" customHeight="1" x14ac:dyDescent="0.3">
      <c r="F166" s="8"/>
    </row>
    <row r="167" spans="6:6" ht="14.25" customHeight="1" x14ac:dyDescent="0.3">
      <c r="F167" s="8"/>
    </row>
    <row r="168" spans="6:6" ht="14.25" customHeight="1" x14ac:dyDescent="0.3">
      <c r="F168" s="8"/>
    </row>
    <row r="169" spans="6:6" ht="14.25" customHeight="1" x14ac:dyDescent="0.3">
      <c r="F169" s="8"/>
    </row>
    <row r="170" spans="6:6" ht="14.25" customHeight="1" x14ac:dyDescent="0.3">
      <c r="F170" s="8"/>
    </row>
    <row r="171" spans="6:6" ht="14.25" customHeight="1" x14ac:dyDescent="0.3">
      <c r="F171" s="8"/>
    </row>
    <row r="172" spans="6:6" ht="14.25" customHeight="1" x14ac:dyDescent="0.3">
      <c r="F172" s="8"/>
    </row>
    <row r="173" spans="6:6" ht="14.25" customHeight="1" x14ac:dyDescent="0.3">
      <c r="F173" s="8"/>
    </row>
    <row r="174" spans="6:6" ht="14.25" customHeight="1" x14ac:dyDescent="0.3">
      <c r="F174" s="8"/>
    </row>
    <row r="175" spans="6:6" ht="14.25" customHeight="1" x14ac:dyDescent="0.3">
      <c r="F175" s="8"/>
    </row>
    <row r="176" spans="6:6" ht="14.25" customHeight="1" x14ac:dyDescent="0.3">
      <c r="F176" s="8"/>
    </row>
    <row r="177" spans="6:6" ht="14.25" customHeight="1" x14ac:dyDescent="0.3">
      <c r="F177" s="8"/>
    </row>
    <row r="178" spans="6:6" ht="14.25" customHeight="1" x14ac:dyDescent="0.3">
      <c r="F178" s="8"/>
    </row>
    <row r="179" spans="6:6" ht="14.25" customHeight="1" x14ac:dyDescent="0.3">
      <c r="F179" s="8"/>
    </row>
    <row r="180" spans="6:6" ht="14.25" customHeight="1" x14ac:dyDescent="0.3">
      <c r="F180" s="8"/>
    </row>
    <row r="181" spans="6:6" ht="14.25" customHeight="1" x14ac:dyDescent="0.3">
      <c r="F181" s="8"/>
    </row>
    <row r="182" spans="6:6" ht="14.25" customHeight="1" x14ac:dyDescent="0.3">
      <c r="F182" s="8"/>
    </row>
    <row r="183" spans="6:6" ht="14.25" customHeight="1" x14ac:dyDescent="0.3">
      <c r="F183" s="8"/>
    </row>
    <row r="184" spans="6:6" ht="14.25" customHeight="1" x14ac:dyDescent="0.3">
      <c r="F184" s="8"/>
    </row>
    <row r="185" spans="6:6" ht="14.25" customHeight="1" x14ac:dyDescent="0.3">
      <c r="F185" s="8"/>
    </row>
    <row r="186" spans="6:6" ht="14.25" customHeight="1" x14ac:dyDescent="0.3">
      <c r="F186" s="8"/>
    </row>
    <row r="187" spans="6:6" ht="14.25" customHeight="1" x14ac:dyDescent="0.3">
      <c r="F187" s="8"/>
    </row>
    <row r="188" spans="6:6" ht="14.25" customHeight="1" x14ac:dyDescent="0.3">
      <c r="F188" s="8"/>
    </row>
    <row r="189" spans="6:6" ht="14.25" customHeight="1" x14ac:dyDescent="0.3">
      <c r="F189" s="8"/>
    </row>
    <row r="190" spans="6:6" ht="14.25" customHeight="1" x14ac:dyDescent="0.3">
      <c r="F190" s="8"/>
    </row>
    <row r="191" spans="6:6" ht="14.25" customHeight="1" x14ac:dyDescent="0.3">
      <c r="F191" s="8"/>
    </row>
    <row r="192" spans="6:6" ht="14.25" customHeight="1" x14ac:dyDescent="0.3">
      <c r="F192" s="8"/>
    </row>
    <row r="193" spans="6:6" ht="14.25" customHeight="1" x14ac:dyDescent="0.3">
      <c r="F193" s="8"/>
    </row>
    <row r="194" spans="6:6" ht="14.25" customHeight="1" x14ac:dyDescent="0.3">
      <c r="F194" s="8"/>
    </row>
    <row r="195" spans="6:6" ht="14.25" customHeight="1" x14ac:dyDescent="0.3">
      <c r="F195" s="8"/>
    </row>
    <row r="196" spans="6:6" ht="14.25" customHeight="1" x14ac:dyDescent="0.3">
      <c r="F196" s="8"/>
    </row>
    <row r="197" spans="6:6" ht="14.25" customHeight="1" x14ac:dyDescent="0.3">
      <c r="F197" s="8"/>
    </row>
    <row r="198" spans="6:6" ht="14.25" customHeight="1" x14ac:dyDescent="0.3">
      <c r="F198" s="8"/>
    </row>
    <row r="199" spans="6:6" ht="14.25" customHeight="1" x14ac:dyDescent="0.3">
      <c r="F199" s="8"/>
    </row>
    <row r="200" spans="6:6" ht="14.25" customHeight="1" x14ac:dyDescent="0.3">
      <c r="F200" s="8"/>
    </row>
    <row r="201" spans="6:6" ht="14.25" customHeight="1" x14ac:dyDescent="0.3">
      <c r="F201" s="8"/>
    </row>
    <row r="202" spans="6:6" ht="14.25" customHeight="1" x14ac:dyDescent="0.3">
      <c r="F202" s="8"/>
    </row>
    <row r="203" spans="6:6" ht="14.25" customHeight="1" x14ac:dyDescent="0.3">
      <c r="F203" s="8"/>
    </row>
    <row r="204" spans="6:6" ht="14.25" customHeight="1" x14ac:dyDescent="0.3">
      <c r="F204" s="8"/>
    </row>
    <row r="205" spans="6:6" ht="14.25" customHeight="1" x14ac:dyDescent="0.3">
      <c r="F205" s="8"/>
    </row>
    <row r="206" spans="6:6" ht="14.25" customHeight="1" x14ac:dyDescent="0.3">
      <c r="F206" s="8"/>
    </row>
    <row r="207" spans="6:6" ht="14.25" customHeight="1" x14ac:dyDescent="0.3">
      <c r="F207" s="8"/>
    </row>
    <row r="208" spans="6:6" ht="14.25" customHeight="1" x14ac:dyDescent="0.3">
      <c r="F208" s="8"/>
    </row>
    <row r="209" spans="6:6" ht="14.25" customHeight="1" x14ac:dyDescent="0.3">
      <c r="F209" s="8"/>
    </row>
    <row r="210" spans="6:6" ht="14.25" customHeight="1" x14ac:dyDescent="0.3">
      <c r="F210" s="8"/>
    </row>
    <row r="211" spans="6:6" ht="14.25" customHeight="1" x14ac:dyDescent="0.3">
      <c r="F211" s="8"/>
    </row>
    <row r="212" spans="6:6" ht="14.25" customHeight="1" x14ac:dyDescent="0.3">
      <c r="F212" s="8"/>
    </row>
    <row r="213" spans="6:6" ht="14.25" customHeight="1" x14ac:dyDescent="0.3">
      <c r="F213" s="8"/>
    </row>
    <row r="214" spans="6:6" ht="14.25" customHeight="1" x14ac:dyDescent="0.3">
      <c r="F214" s="8"/>
    </row>
    <row r="215" spans="6:6" ht="14.25" customHeight="1" x14ac:dyDescent="0.3">
      <c r="F215" s="8"/>
    </row>
    <row r="216" spans="6:6" ht="14.25" customHeight="1" x14ac:dyDescent="0.3">
      <c r="F216" s="8"/>
    </row>
    <row r="217" spans="6:6" ht="14.25" customHeight="1" x14ac:dyDescent="0.3">
      <c r="F217" s="8"/>
    </row>
    <row r="218" spans="6:6" ht="14.25" customHeight="1" x14ac:dyDescent="0.3">
      <c r="F218" s="8"/>
    </row>
    <row r="219" spans="6:6" ht="14.25" customHeight="1" x14ac:dyDescent="0.3">
      <c r="F219" s="8"/>
    </row>
    <row r="220" spans="6:6" ht="14.25" customHeight="1" x14ac:dyDescent="0.3">
      <c r="F220" s="8"/>
    </row>
    <row r="221" spans="6:6" ht="14.25" customHeight="1" x14ac:dyDescent="0.3">
      <c r="F221" s="8"/>
    </row>
    <row r="222" spans="6:6" ht="14.25" customHeight="1" x14ac:dyDescent="0.3">
      <c r="F222" s="8"/>
    </row>
    <row r="223" spans="6:6" ht="14.25" customHeight="1" x14ac:dyDescent="0.3">
      <c r="F223" s="8"/>
    </row>
    <row r="224" spans="6:6" ht="14.25" customHeight="1" x14ac:dyDescent="0.3">
      <c r="F224" s="8"/>
    </row>
    <row r="225" spans="6:6" ht="14.25" customHeight="1" x14ac:dyDescent="0.3">
      <c r="F225" s="8"/>
    </row>
    <row r="226" spans="6:6" ht="14.25" customHeight="1" x14ac:dyDescent="0.3">
      <c r="F226" s="8"/>
    </row>
    <row r="227" spans="6:6" ht="14.25" customHeight="1" x14ac:dyDescent="0.3">
      <c r="F227" s="8"/>
    </row>
    <row r="228" spans="6:6" ht="14.25" customHeight="1" x14ac:dyDescent="0.3">
      <c r="F228" s="8"/>
    </row>
    <row r="229" spans="6:6" ht="14.25" customHeight="1" x14ac:dyDescent="0.3">
      <c r="F229" s="8"/>
    </row>
    <row r="230" spans="6:6" ht="14.25" customHeight="1" x14ac:dyDescent="0.3">
      <c r="F230" s="8"/>
    </row>
    <row r="231" spans="6:6" ht="14.25" customHeight="1" x14ac:dyDescent="0.3">
      <c r="F231" s="8"/>
    </row>
    <row r="232" spans="6:6" ht="14.25" customHeight="1" x14ac:dyDescent="0.3">
      <c r="F232" s="8"/>
    </row>
    <row r="233" spans="6:6" ht="14.25" customHeight="1" x14ac:dyDescent="0.3">
      <c r="F233" s="8"/>
    </row>
    <row r="234" spans="6:6" ht="14.25" customHeight="1" x14ac:dyDescent="0.3">
      <c r="F234" s="8"/>
    </row>
    <row r="235" spans="6:6" ht="14.25" customHeight="1" x14ac:dyDescent="0.3">
      <c r="F235" s="8"/>
    </row>
    <row r="236" spans="6:6" ht="14.25" customHeight="1" x14ac:dyDescent="0.3">
      <c r="F236" s="8"/>
    </row>
    <row r="237" spans="6:6" ht="14.25" customHeight="1" x14ac:dyDescent="0.3">
      <c r="F237" s="8"/>
    </row>
    <row r="238" spans="6:6" ht="14.25" customHeight="1" x14ac:dyDescent="0.3">
      <c r="F238" s="8"/>
    </row>
    <row r="239" spans="6:6" ht="14.25" customHeight="1" x14ac:dyDescent="0.3">
      <c r="F239" s="8"/>
    </row>
    <row r="240" spans="6:6" ht="14.25" customHeight="1" x14ac:dyDescent="0.3">
      <c r="F240" s="8"/>
    </row>
    <row r="241" spans="6:6" ht="14.25" customHeight="1" x14ac:dyDescent="0.3">
      <c r="F241" s="8"/>
    </row>
    <row r="242" spans="6:6" ht="14.25" customHeight="1" x14ac:dyDescent="0.3">
      <c r="F242" s="8"/>
    </row>
    <row r="243" spans="6:6" ht="14.25" customHeight="1" x14ac:dyDescent="0.3">
      <c r="F243" s="8"/>
    </row>
    <row r="244" spans="6:6" ht="14.25" customHeight="1" x14ac:dyDescent="0.3">
      <c r="F244" s="8"/>
    </row>
    <row r="245" spans="6:6" ht="14.25" customHeight="1" x14ac:dyDescent="0.3">
      <c r="F245" s="8"/>
    </row>
    <row r="246" spans="6:6" ht="14.25" customHeight="1" x14ac:dyDescent="0.3">
      <c r="F246" s="8"/>
    </row>
    <row r="247" spans="6:6" ht="14.25" customHeight="1" x14ac:dyDescent="0.3">
      <c r="F247" s="8"/>
    </row>
    <row r="248" spans="6:6" ht="14.25" customHeight="1" x14ac:dyDescent="0.3">
      <c r="F248" s="8"/>
    </row>
    <row r="249" spans="6:6" ht="14.25" customHeight="1" x14ac:dyDescent="0.3">
      <c r="F249" s="8"/>
    </row>
    <row r="250" spans="6:6" ht="14.25" customHeight="1" x14ac:dyDescent="0.3">
      <c r="F250" s="8"/>
    </row>
    <row r="251" spans="6:6" ht="14.25" customHeight="1" x14ac:dyDescent="0.3">
      <c r="F251" s="8"/>
    </row>
    <row r="252" spans="6:6" ht="14.25" customHeight="1" x14ac:dyDescent="0.3">
      <c r="F252" s="8"/>
    </row>
    <row r="253" spans="6:6" ht="14.25" customHeight="1" x14ac:dyDescent="0.3">
      <c r="F253" s="8"/>
    </row>
    <row r="254" spans="6:6" ht="14.25" customHeight="1" x14ac:dyDescent="0.3">
      <c r="F254" s="8"/>
    </row>
    <row r="255" spans="6:6" ht="14.25" customHeight="1" x14ac:dyDescent="0.3">
      <c r="F255" s="8"/>
    </row>
    <row r="256" spans="6:6" ht="14.25" customHeight="1" x14ac:dyDescent="0.3">
      <c r="F256" s="8"/>
    </row>
    <row r="257" spans="6:6" ht="14.25" customHeight="1" x14ac:dyDescent="0.3">
      <c r="F257" s="8"/>
    </row>
    <row r="258" spans="6:6" ht="14.25" customHeight="1" x14ac:dyDescent="0.3">
      <c r="F258" s="8"/>
    </row>
    <row r="259" spans="6:6" ht="14.25" customHeight="1" x14ac:dyDescent="0.3">
      <c r="F259" s="8"/>
    </row>
    <row r="260" spans="6:6" ht="14.25" customHeight="1" x14ac:dyDescent="0.3">
      <c r="F260" s="8"/>
    </row>
    <row r="261" spans="6:6" ht="14.25" customHeight="1" x14ac:dyDescent="0.3">
      <c r="F261" s="8"/>
    </row>
    <row r="262" spans="6:6" ht="14.25" customHeight="1" x14ac:dyDescent="0.3">
      <c r="F262" s="8"/>
    </row>
    <row r="263" spans="6:6" ht="14.25" customHeight="1" x14ac:dyDescent="0.3">
      <c r="F263" s="8"/>
    </row>
    <row r="264" spans="6:6" ht="14.25" customHeight="1" x14ac:dyDescent="0.3">
      <c r="F264" s="8"/>
    </row>
    <row r="265" spans="6:6" ht="14.25" customHeight="1" x14ac:dyDescent="0.3">
      <c r="F265" s="8"/>
    </row>
    <row r="266" spans="6:6" ht="14.25" customHeight="1" x14ac:dyDescent="0.3">
      <c r="F266" s="8"/>
    </row>
    <row r="267" spans="6:6" ht="14.25" customHeight="1" x14ac:dyDescent="0.3">
      <c r="F267" s="8"/>
    </row>
    <row r="268" spans="6:6" ht="14.25" customHeight="1" x14ac:dyDescent="0.3">
      <c r="F268" s="8"/>
    </row>
    <row r="269" spans="6:6" ht="14.25" customHeight="1" x14ac:dyDescent="0.3">
      <c r="F269" s="8"/>
    </row>
    <row r="270" spans="6:6" ht="14.25" customHeight="1" x14ac:dyDescent="0.3">
      <c r="F270" s="8"/>
    </row>
    <row r="271" spans="6:6" ht="14.25" customHeight="1" x14ac:dyDescent="0.3">
      <c r="F271" s="8"/>
    </row>
    <row r="272" spans="6:6" ht="14.25" customHeight="1" x14ac:dyDescent="0.3">
      <c r="F272" s="8"/>
    </row>
    <row r="273" spans="6:6" ht="14.25" customHeight="1" x14ac:dyDescent="0.3">
      <c r="F273" s="8"/>
    </row>
    <row r="274" spans="6:6" ht="14.25" customHeight="1" x14ac:dyDescent="0.3">
      <c r="F274" s="8"/>
    </row>
    <row r="275" spans="6:6" ht="14.25" customHeight="1" x14ac:dyDescent="0.3">
      <c r="F275" s="8"/>
    </row>
    <row r="276" spans="6:6" ht="14.25" customHeight="1" x14ac:dyDescent="0.3">
      <c r="F276" s="8"/>
    </row>
    <row r="277" spans="6:6" ht="14.25" customHeight="1" x14ac:dyDescent="0.3">
      <c r="F277" s="8"/>
    </row>
    <row r="278" spans="6:6" ht="14.25" customHeight="1" x14ac:dyDescent="0.3">
      <c r="F278" s="8"/>
    </row>
    <row r="279" spans="6:6" ht="14.25" customHeight="1" x14ac:dyDescent="0.3">
      <c r="F279" s="8"/>
    </row>
    <row r="280" spans="6:6" ht="14.25" customHeight="1" x14ac:dyDescent="0.3">
      <c r="F280" s="8"/>
    </row>
    <row r="281" spans="6:6" ht="14.25" customHeight="1" x14ac:dyDescent="0.3">
      <c r="F281" s="8"/>
    </row>
    <row r="282" spans="6:6" ht="14.25" customHeight="1" x14ac:dyDescent="0.3">
      <c r="F282" s="8"/>
    </row>
    <row r="283" spans="6:6" ht="14.25" customHeight="1" x14ac:dyDescent="0.3">
      <c r="F283" s="8"/>
    </row>
    <row r="284" spans="6:6" ht="14.25" customHeight="1" x14ac:dyDescent="0.3">
      <c r="F284" s="8"/>
    </row>
    <row r="285" spans="6:6" ht="14.25" customHeight="1" x14ac:dyDescent="0.3">
      <c r="F285" s="8"/>
    </row>
    <row r="286" spans="6:6" ht="14.25" customHeight="1" x14ac:dyDescent="0.3">
      <c r="F286" s="8"/>
    </row>
    <row r="287" spans="6:6" ht="14.25" customHeight="1" x14ac:dyDescent="0.3">
      <c r="F287" s="8"/>
    </row>
    <row r="288" spans="6:6" ht="14.25" customHeight="1" x14ac:dyDescent="0.3">
      <c r="F288" s="8"/>
    </row>
    <row r="289" spans="6:6" ht="14.25" customHeight="1" x14ac:dyDescent="0.3">
      <c r="F289" s="8"/>
    </row>
    <row r="290" spans="6:6" ht="14.25" customHeight="1" x14ac:dyDescent="0.3">
      <c r="F290" s="8"/>
    </row>
    <row r="291" spans="6:6" ht="14.25" customHeight="1" x14ac:dyDescent="0.3">
      <c r="F291" s="8"/>
    </row>
    <row r="292" spans="6:6" ht="14.25" customHeight="1" x14ac:dyDescent="0.3">
      <c r="F292" s="8"/>
    </row>
    <row r="293" spans="6:6" ht="14.25" customHeight="1" x14ac:dyDescent="0.3">
      <c r="F293" s="8"/>
    </row>
    <row r="294" spans="6:6" ht="14.25" customHeight="1" x14ac:dyDescent="0.3">
      <c r="F294" s="8"/>
    </row>
    <row r="295" spans="6:6" ht="14.25" customHeight="1" x14ac:dyDescent="0.3">
      <c r="F295" s="8"/>
    </row>
    <row r="296" spans="6:6" ht="14.25" customHeight="1" x14ac:dyDescent="0.3">
      <c r="F296" s="8"/>
    </row>
    <row r="297" spans="6:6" ht="14.25" customHeight="1" x14ac:dyDescent="0.3">
      <c r="F297" s="8"/>
    </row>
    <row r="298" spans="6:6" ht="14.25" customHeight="1" x14ac:dyDescent="0.3">
      <c r="F298" s="8"/>
    </row>
    <row r="299" spans="6:6" ht="14.25" customHeight="1" x14ac:dyDescent="0.3">
      <c r="F299" s="8"/>
    </row>
    <row r="300" spans="6:6" ht="14.25" customHeight="1" x14ac:dyDescent="0.3">
      <c r="F300" s="8"/>
    </row>
    <row r="301" spans="6:6" ht="14.25" customHeight="1" x14ac:dyDescent="0.3">
      <c r="F301" s="8"/>
    </row>
    <row r="302" spans="6:6" ht="14.25" customHeight="1" x14ac:dyDescent="0.3">
      <c r="F302" s="8"/>
    </row>
    <row r="303" spans="6:6" ht="14.25" customHeight="1" x14ac:dyDescent="0.3">
      <c r="F303" s="8"/>
    </row>
    <row r="304" spans="6:6" ht="14.25" customHeight="1" x14ac:dyDescent="0.3">
      <c r="F304" s="8"/>
    </row>
    <row r="305" spans="6:6" ht="14.25" customHeight="1" x14ac:dyDescent="0.3">
      <c r="F305" s="8"/>
    </row>
    <row r="306" spans="6:6" ht="14.25" customHeight="1" x14ac:dyDescent="0.3">
      <c r="F306" s="8"/>
    </row>
    <row r="307" spans="6:6" ht="14.25" customHeight="1" x14ac:dyDescent="0.3">
      <c r="F307" s="8"/>
    </row>
    <row r="308" spans="6:6" ht="14.25" customHeight="1" x14ac:dyDescent="0.3">
      <c r="F308" s="8"/>
    </row>
    <row r="309" spans="6:6" ht="14.25" customHeight="1" x14ac:dyDescent="0.3">
      <c r="F309" s="8"/>
    </row>
    <row r="310" spans="6:6" ht="14.25" customHeight="1" x14ac:dyDescent="0.3">
      <c r="F310" s="8"/>
    </row>
    <row r="311" spans="6:6" ht="14.25" customHeight="1" x14ac:dyDescent="0.3">
      <c r="F311" s="8"/>
    </row>
    <row r="312" spans="6:6" ht="14.25" customHeight="1" x14ac:dyDescent="0.3">
      <c r="F312" s="8"/>
    </row>
    <row r="313" spans="6:6" ht="14.25" customHeight="1" x14ac:dyDescent="0.3">
      <c r="F313" s="8"/>
    </row>
    <row r="314" spans="6:6" ht="14.25" customHeight="1" x14ac:dyDescent="0.3">
      <c r="F314" s="8"/>
    </row>
    <row r="315" spans="6:6" ht="14.25" customHeight="1" x14ac:dyDescent="0.3">
      <c r="F315" s="8"/>
    </row>
    <row r="316" spans="6:6" ht="14.25" customHeight="1" x14ac:dyDescent="0.3">
      <c r="F316" s="8"/>
    </row>
    <row r="317" spans="6:6" ht="14.25" customHeight="1" x14ac:dyDescent="0.3">
      <c r="F317" s="8"/>
    </row>
    <row r="318" spans="6:6" ht="14.25" customHeight="1" x14ac:dyDescent="0.3">
      <c r="F318" s="8"/>
    </row>
    <row r="319" spans="6:6" ht="14.25" customHeight="1" x14ac:dyDescent="0.3">
      <c r="F319" s="8"/>
    </row>
    <row r="320" spans="6:6" ht="14.25" customHeight="1" x14ac:dyDescent="0.3">
      <c r="F320" s="8"/>
    </row>
    <row r="321" spans="6:6" ht="14.25" customHeight="1" x14ac:dyDescent="0.3">
      <c r="F321" s="8"/>
    </row>
    <row r="322" spans="6:6" ht="14.25" customHeight="1" x14ac:dyDescent="0.3">
      <c r="F322" s="8"/>
    </row>
    <row r="323" spans="6:6" ht="14.25" customHeight="1" x14ac:dyDescent="0.3">
      <c r="F323" s="8"/>
    </row>
    <row r="324" spans="6:6" ht="14.25" customHeight="1" x14ac:dyDescent="0.3">
      <c r="F324" s="8"/>
    </row>
    <row r="325" spans="6:6" ht="14.25" customHeight="1" x14ac:dyDescent="0.3">
      <c r="F325" s="8"/>
    </row>
    <row r="326" spans="6:6" ht="14.25" customHeight="1" x14ac:dyDescent="0.3">
      <c r="F326" s="8"/>
    </row>
    <row r="327" spans="6:6" ht="14.25" customHeight="1" x14ac:dyDescent="0.3">
      <c r="F327" s="8"/>
    </row>
    <row r="328" spans="6:6" ht="14.25" customHeight="1" x14ac:dyDescent="0.3">
      <c r="F328" s="8"/>
    </row>
    <row r="329" spans="6:6" ht="14.25" customHeight="1" x14ac:dyDescent="0.3">
      <c r="F329" s="8"/>
    </row>
    <row r="330" spans="6:6" ht="14.25" customHeight="1" x14ac:dyDescent="0.3">
      <c r="F330" s="8"/>
    </row>
    <row r="331" spans="6:6" ht="14.25" customHeight="1" x14ac:dyDescent="0.3">
      <c r="F331" s="8"/>
    </row>
    <row r="332" spans="6:6" ht="14.25" customHeight="1" x14ac:dyDescent="0.3">
      <c r="F332" s="8"/>
    </row>
    <row r="333" spans="6:6" ht="14.25" customHeight="1" x14ac:dyDescent="0.3">
      <c r="F333" s="8"/>
    </row>
    <row r="334" spans="6:6" ht="14.25" customHeight="1" x14ac:dyDescent="0.3">
      <c r="F334" s="8"/>
    </row>
    <row r="335" spans="6:6" ht="14.25" customHeight="1" x14ac:dyDescent="0.3">
      <c r="F335" s="8"/>
    </row>
    <row r="336" spans="6:6" ht="14.25" customHeight="1" x14ac:dyDescent="0.3">
      <c r="F336" s="8"/>
    </row>
    <row r="337" spans="6:6" ht="14.25" customHeight="1" x14ac:dyDescent="0.3">
      <c r="F337" s="8"/>
    </row>
    <row r="338" spans="6:6" ht="14.25" customHeight="1" x14ac:dyDescent="0.3">
      <c r="F338" s="8"/>
    </row>
    <row r="339" spans="6:6" ht="14.25" customHeight="1" x14ac:dyDescent="0.3">
      <c r="F339" s="8"/>
    </row>
    <row r="340" spans="6:6" ht="14.25" customHeight="1" x14ac:dyDescent="0.3">
      <c r="F340" s="8"/>
    </row>
    <row r="341" spans="6:6" ht="14.25" customHeight="1" x14ac:dyDescent="0.3">
      <c r="F341" s="8"/>
    </row>
    <row r="342" spans="6:6" ht="14.25" customHeight="1" x14ac:dyDescent="0.3">
      <c r="F342" s="8"/>
    </row>
    <row r="343" spans="6:6" ht="14.25" customHeight="1" x14ac:dyDescent="0.3">
      <c r="F343" s="8"/>
    </row>
    <row r="344" spans="6:6" ht="14.25" customHeight="1" x14ac:dyDescent="0.3">
      <c r="F344" s="8"/>
    </row>
    <row r="345" spans="6:6" ht="14.25" customHeight="1" x14ac:dyDescent="0.3">
      <c r="F345" s="8"/>
    </row>
    <row r="346" spans="6:6" ht="14.25" customHeight="1" x14ac:dyDescent="0.3">
      <c r="F346" s="8"/>
    </row>
    <row r="347" spans="6:6" ht="14.25" customHeight="1" x14ac:dyDescent="0.3">
      <c r="F347" s="8"/>
    </row>
    <row r="348" spans="6:6" ht="14.25" customHeight="1" x14ac:dyDescent="0.3">
      <c r="F348" s="8"/>
    </row>
    <row r="349" spans="6:6" ht="14.25" customHeight="1" x14ac:dyDescent="0.3">
      <c r="F349" s="8"/>
    </row>
    <row r="350" spans="6:6" ht="14.25" customHeight="1" x14ac:dyDescent="0.3">
      <c r="F350" s="8"/>
    </row>
    <row r="351" spans="6:6" ht="14.25" customHeight="1" x14ac:dyDescent="0.3">
      <c r="F351" s="8"/>
    </row>
    <row r="352" spans="6:6" ht="14.25" customHeight="1" x14ac:dyDescent="0.3">
      <c r="F352" s="8"/>
    </row>
    <row r="353" spans="6:6" ht="14.25" customHeight="1" x14ac:dyDescent="0.3">
      <c r="F353" s="8"/>
    </row>
    <row r="354" spans="6:6" ht="14.25" customHeight="1" x14ac:dyDescent="0.3">
      <c r="F354" s="8"/>
    </row>
    <row r="355" spans="6:6" ht="14.25" customHeight="1" x14ac:dyDescent="0.3">
      <c r="F355" s="8"/>
    </row>
    <row r="356" spans="6:6" ht="14.25" customHeight="1" x14ac:dyDescent="0.3">
      <c r="F356" s="8"/>
    </row>
    <row r="357" spans="6:6" ht="14.25" customHeight="1" x14ac:dyDescent="0.3">
      <c r="F357" s="8"/>
    </row>
    <row r="358" spans="6:6" ht="14.25" customHeight="1" x14ac:dyDescent="0.3">
      <c r="F358" s="8"/>
    </row>
    <row r="359" spans="6:6" ht="14.25" customHeight="1" x14ac:dyDescent="0.3">
      <c r="F359" s="8"/>
    </row>
    <row r="360" spans="6:6" ht="14.25" customHeight="1" x14ac:dyDescent="0.3">
      <c r="F360" s="8"/>
    </row>
    <row r="361" spans="6:6" ht="14.25" customHeight="1" x14ac:dyDescent="0.3">
      <c r="F361" s="8"/>
    </row>
    <row r="362" spans="6:6" ht="14.25" customHeight="1" x14ac:dyDescent="0.3">
      <c r="F362" s="8"/>
    </row>
    <row r="363" spans="6:6" ht="14.25" customHeight="1" x14ac:dyDescent="0.3">
      <c r="F363" s="8"/>
    </row>
    <row r="364" spans="6:6" ht="14.25" customHeight="1" x14ac:dyDescent="0.3">
      <c r="F364" s="8"/>
    </row>
    <row r="365" spans="6:6" ht="14.25" customHeight="1" x14ac:dyDescent="0.3">
      <c r="F365" s="8"/>
    </row>
    <row r="366" spans="6:6" ht="14.25" customHeight="1" x14ac:dyDescent="0.3">
      <c r="F366" s="8"/>
    </row>
    <row r="367" spans="6:6" ht="14.25" customHeight="1" x14ac:dyDescent="0.3">
      <c r="F367" s="8"/>
    </row>
    <row r="368" spans="6:6" ht="14.25" customHeight="1" x14ac:dyDescent="0.3">
      <c r="F368" s="8"/>
    </row>
    <row r="369" spans="6:6" ht="14.25" customHeight="1" x14ac:dyDescent="0.3">
      <c r="F369" s="8"/>
    </row>
    <row r="370" spans="6:6" ht="14.25" customHeight="1" x14ac:dyDescent="0.3">
      <c r="F370" s="8"/>
    </row>
    <row r="371" spans="6:6" ht="14.25" customHeight="1" x14ac:dyDescent="0.3">
      <c r="F371" s="8"/>
    </row>
    <row r="372" spans="6:6" ht="14.25" customHeight="1" x14ac:dyDescent="0.3">
      <c r="F372" s="8"/>
    </row>
    <row r="373" spans="6:6" ht="14.25" customHeight="1" x14ac:dyDescent="0.3">
      <c r="F373" s="8"/>
    </row>
    <row r="374" spans="6:6" ht="14.25" customHeight="1" x14ac:dyDescent="0.3">
      <c r="F374" s="8"/>
    </row>
    <row r="375" spans="6:6" ht="14.25" customHeight="1" x14ac:dyDescent="0.3">
      <c r="F375" s="8"/>
    </row>
    <row r="376" spans="6:6" ht="14.25" customHeight="1" x14ac:dyDescent="0.3">
      <c r="F376" s="8"/>
    </row>
    <row r="377" spans="6:6" ht="14.25" customHeight="1" x14ac:dyDescent="0.3">
      <c r="F377" s="8"/>
    </row>
    <row r="378" spans="6:6" ht="14.25" customHeight="1" x14ac:dyDescent="0.3">
      <c r="F378" s="8"/>
    </row>
    <row r="379" spans="6:6" ht="14.25" customHeight="1" x14ac:dyDescent="0.3">
      <c r="F379" s="8"/>
    </row>
    <row r="380" spans="6:6" ht="14.25" customHeight="1" x14ac:dyDescent="0.3">
      <c r="F380" s="8"/>
    </row>
    <row r="381" spans="6:6" ht="14.25" customHeight="1" x14ac:dyDescent="0.3">
      <c r="F381" s="8"/>
    </row>
    <row r="382" spans="6:6" ht="14.25" customHeight="1" x14ac:dyDescent="0.3">
      <c r="F382" s="8"/>
    </row>
    <row r="383" spans="6:6" ht="14.25" customHeight="1" x14ac:dyDescent="0.3">
      <c r="F383" s="8"/>
    </row>
    <row r="384" spans="6:6" ht="14.25" customHeight="1" x14ac:dyDescent="0.3">
      <c r="F384" s="8"/>
    </row>
    <row r="385" spans="6:6" ht="14.25" customHeight="1" x14ac:dyDescent="0.3">
      <c r="F385" s="8"/>
    </row>
    <row r="386" spans="6:6" ht="14.25" customHeight="1" x14ac:dyDescent="0.3">
      <c r="F386" s="8"/>
    </row>
    <row r="387" spans="6:6" ht="14.25" customHeight="1" x14ac:dyDescent="0.3">
      <c r="F387" s="8"/>
    </row>
    <row r="388" spans="6:6" ht="14.25" customHeight="1" x14ac:dyDescent="0.3">
      <c r="F388" s="8"/>
    </row>
    <row r="389" spans="6:6" ht="14.25" customHeight="1" x14ac:dyDescent="0.3">
      <c r="F389" s="8"/>
    </row>
    <row r="390" spans="6:6" ht="14.25" customHeight="1" x14ac:dyDescent="0.3">
      <c r="F390" s="8"/>
    </row>
    <row r="391" spans="6:6" ht="14.25" customHeight="1" x14ac:dyDescent="0.3">
      <c r="F391" s="8"/>
    </row>
    <row r="392" spans="6:6" ht="14.25" customHeight="1" x14ac:dyDescent="0.3">
      <c r="F392" s="8"/>
    </row>
    <row r="393" spans="6:6" ht="14.25" customHeight="1" x14ac:dyDescent="0.3">
      <c r="F393" s="8"/>
    </row>
    <row r="394" spans="6:6" ht="14.25" customHeight="1" x14ac:dyDescent="0.3">
      <c r="F394" s="8"/>
    </row>
    <row r="395" spans="6:6" ht="14.25" customHeight="1" x14ac:dyDescent="0.3">
      <c r="F395" s="8"/>
    </row>
    <row r="396" spans="6:6" ht="14.25" customHeight="1" x14ac:dyDescent="0.3">
      <c r="F396" s="8"/>
    </row>
    <row r="397" spans="6:6" ht="14.25" customHeight="1" x14ac:dyDescent="0.3">
      <c r="F397" s="8"/>
    </row>
    <row r="398" spans="6:6" ht="14.25" customHeight="1" x14ac:dyDescent="0.3">
      <c r="F398" s="8"/>
    </row>
    <row r="399" spans="6:6" ht="14.25" customHeight="1" x14ac:dyDescent="0.3">
      <c r="F399" s="8"/>
    </row>
    <row r="400" spans="6:6" ht="14.25" customHeight="1" x14ac:dyDescent="0.3">
      <c r="F400" s="8"/>
    </row>
    <row r="401" spans="6:6" ht="14.25" customHeight="1" x14ac:dyDescent="0.3">
      <c r="F401" s="8"/>
    </row>
    <row r="402" spans="6:6" ht="14.25" customHeight="1" x14ac:dyDescent="0.3">
      <c r="F402" s="8"/>
    </row>
    <row r="403" spans="6:6" ht="14.25" customHeight="1" x14ac:dyDescent="0.3">
      <c r="F403" s="8"/>
    </row>
    <row r="404" spans="6:6" ht="14.25" customHeight="1" x14ac:dyDescent="0.3">
      <c r="F404" s="8"/>
    </row>
    <row r="405" spans="6:6" ht="14.25" customHeight="1" x14ac:dyDescent="0.3">
      <c r="F405" s="8"/>
    </row>
    <row r="406" spans="6:6" ht="14.25" customHeight="1" x14ac:dyDescent="0.3">
      <c r="F406" s="8"/>
    </row>
    <row r="407" spans="6:6" ht="14.25" customHeight="1" x14ac:dyDescent="0.3">
      <c r="F407" s="8"/>
    </row>
    <row r="408" spans="6:6" ht="14.25" customHeight="1" x14ac:dyDescent="0.3">
      <c r="F408" s="8"/>
    </row>
    <row r="409" spans="6:6" ht="14.25" customHeight="1" x14ac:dyDescent="0.3">
      <c r="F409" s="8"/>
    </row>
    <row r="410" spans="6:6" ht="14.25" customHeight="1" x14ac:dyDescent="0.3">
      <c r="F410" s="8"/>
    </row>
    <row r="411" spans="6:6" ht="14.25" customHeight="1" x14ac:dyDescent="0.3">
      <c r="F411" s="8"/>
    </row>
    <row r="412" spans="6:6" ht="14.25" customHeight="1" x14ac:dyDescent="0.3">
      <c r="F412" s="8"/>
    </row>
    <row r="413" spans="6:6" ht="14.25" customHeight="1" x14ac:dyDescent="0.3">
      <c r="F413" s="8"/>
    </row>
    <row r="414" spans="6:6" ht="14.25" customHeight="1" x14ac:dyDescent="0.3">
      <c r="F414" s="8"/>
    </row>
    <row r="415" spans="6:6" ht="14.25" customHeight="1" x14ac:dyDescent="0.3">
      <c r="F415" s="8"/>
    </row>
    <row r="416" spans="6:6" ht="14.25" customHeight="1" x14ac:dyDescent="0.3">
      <c r="F416" s="8"/>
    </row>
    <row r="417" spans="6:6" ht="14.25" customHeight="1" x14ac:dyDescent="0.3">
      <c r="F417" s="8"/>
    </row>
    <row r="418" spans="6:6" ht="14.25" customHeight="1" x14ac:dyDescent="0.3">
      <c r="F418" s="8"/>
    </row>
    <row r="419" spans="6:6" ht="14.25" customHeight="1" x14ac:dyDescent="0.3">
      <c r="F419" s="8"/>
    </row>
    <row r="420" spans="6:6" ht="14.25" customHeight="1" x14ac:dyDescent="0.3">
      <c r="F420" s="8"/>
    </row>
    <row r="421" spans="6:6" ht="14.25" customHeight="1" x14ac:dyDescent="0.3">
      <c r="F421" s="8"/>
    </row>
    <row r="422" spans="6:6" ht="14.25" customHeight="1" x14ac:dyDescent="0.3">
      <c r="F422" s="8"/>
    </row>
    <row r="423" spans="6:6" ht="14.25" customHeight="1" x14ac:dyDescent="0.3">
      <c r="F423" s="8"/>
    </row>
    <row r="424" spans="6:6" ht="14.25" customHeight="1" x14ac:dyDescent="0.3">
      <c r="F424" s="8"/>
    </row>
    <row r="425" spans="6:6" ht="14.25" customHeight="1" x14ac:dyDescent="0.3">
      <c r="F425" s="8"/>
    </row>
    <row r="426" spans="6:6" ht="14.25" customHeight="1" x14ac:dyDescent="0.3">
      <c r="F426" s="8"/>
    </row>
    <row r="427" spans="6:6" ht="14.25" customHeight="1" x14ac:dyDescent="0.3">
      <c r="F427" s="8"/>
    </row>
    <row r="428" spans="6:6" ht="14.25" customHeight="1" x14ac:dyDescent="0.3">
      <c r="F428" s="8"/>
    </row>
    <row r="429" spans="6:6" ht="14.25" customHeight="1" x14ac:dyDescent="0.3">
      <c r="F429" s="8"/>
    </row>
    <row r="430" spans="6:6" ht="14.25" customHeight="1" x14ac:dyDescent="0.3">
      <c r="F430" s="8"/>
    </row>
    <row r="431" spans="6:6" ht="14.25" customHeight="1" x14ac:dyDescent="0.3">
      <c r="F431" s="8"/>
    </row>
    <row r="432" spans="6:6" ht="14.25" customHeight="1" x14ac:dyDescent="0.3">
      <c r="F432" s="8"/>
    </row>
    <row r="433" spans="6:6" ht="14.25" customHeight="1" x14ac:dyDescent="0.3">
      <c r="F433" s="8"/>
    </row>
    <row r="434" spans="6:6" ht="14.25" customHeight="1" x14ac:dyDescent="0.3">
      <c r="F434" s="8"/>
    </row>
    <row r="435" spans="6:6" ht="14.25" customHeight="1" x14ac:dyDescent="0.3">
      <c r="F435" s="8"/>
    </row>
    <row r="436" spans="6:6" ht="14.25" customHeight="1" x14ac:dyDescent="0.3">
      <c r="F436" s="8"/>
    </row>
    <row r="437" spans="6:6" ht="14.25" customHeight="1" x14ac:dyDescent="0.3">
      <c r="F437" s="8"/>
    </row>
    <row r="438" spans="6:6" ht="14.25" customHeight="1" x14ac:dyDescent="0.3">
      <c r="F438" s="8"/>
    </row>
    <row r="439" spans="6:6" ht="14.25" customHeight="1" x14ac:dyDescent="0.3">
      <c r="F439" s="8"/>
    </row>
    <row r="440" spans="6:6" ht="14.25" customHeight="1" x14ac:dyDescent="0.3">
      <c r="F440" s="8"/>
    </row>
    <row r="441" spans="6:6" ht="14.25" customHeight="1" x14ac:dyDescent="0.3">
      <c r="F441" s="8"/>
    </row>
    <row r="442" spans="6:6" ht="14.25" customHeight="1" x14ac:dyDescent="0.3">
      <c r="F442" s="8"/>
    </row>
    <row r="443" spans="6:6" ht="14.25" customHeight="1" x14ac:dyDescent="0.3">
      <c r="F443" s="8"/>
    </row>
    <row r="444" spans="6:6" ht="14.25" customHeight="1" x14ac:dyDescent="0.3">
      <c r="F444" s="8"/>
    </row>
    <row r="445" spans="6:6" ht="14.25" customHeight="1" x14ac:dyDescent="0.3">
      <c r="F445" s="8"/>
    </row>
    <row r="446" spans="6:6" ht="14.25" customHeight="1" x14ac:dyDescent="0.3">
      <c r="F446" s="8"/>
    </row>
    <row r="447" spans="6:6" ht="14.25" customHeight="1" x14ac:dyDescent="0.3">
      <c r="F447" s="8"/>
    </row>
    <row r="448" spans="6:6" ht="14.25" customHeight="1" x14ac:dyDescent="0.3">
      <c r="F448" s="8"/>
    </row>
    <row r="449" spans="6:6" ht="14.25" customHeight="1" x14ac:dyDescent="0.3">
      <c r="F449" s="8"/>
    </row>
    <row r="450" spans="6:6" ht="14.25" customHeight="1" x14ac:dyDescent="0.3">
      <c r="F450" s="8"/>
    </row>
    <row r="451" spans="6:6" ht="14.25" customHeight="1" x14ac:dyDescent="0.3">
      <c r="F451" s="8"/>
    </row>
    <row r="452" spans="6:6" ht="14.25" customHeight="1" x14ac:dyDescent="0.3">
      <c r="F452" s="8"/>
    </row>
    <row r="453" spans="6:6" ht="14.25" customHeight="1" x14ac:dyDescent="0.3">
      <c r="F453" s="8"/>
    </row>
    <row r="454" spans="6:6" ht="14.25" customHeight="1" x14ac:dyDescent="0.3">
      <c r="F454" s="8"/>
    </row>
    <row r="455" spans="6:6" ht="14.25" customHeight="1" x14ac:dyDescent="0.3">
      <c r="F455" s="8"/>
    </row>
    <row r="456" spans="6:6" ht="14.25" customHeight="1" x14ac:dyDescent="0.3">
      <c r="F456" s="8"/>
    </row>
    <row r="457" spans="6:6" ht="14.25" customHeight="1" x14ac:dyDescent="0.3">
      <c r="F457" s="8"/>
    </row>
    <row r="458" spans="6:6" ht="14.25" customHeight="1" x14ac:dyDescent="0.3">
      <c r="F458" s="8"/>
    </row>
    <row r="459" spans="6:6" ht="14.25" customHeight="1" x14ac:dyDescent="0.3">
      <c r="F459" s="8"/>
    </row>
    <row r="460" spans="6:6" ht="14.25" customHeight="1" x14ac:dyDescent="0.3">
      <c r="F460" s="8"/>
    </row>
    <row r="461" spans="6:6" ht="14.25" customHeight="1" x14ac:dyDescent="0.3">
      <c r="F461" s="8"/>
    </row>
    <row r="462" spans="6:6" ht="14.25" customHeight="1" x14ac:dyDescent="0.3">
      <c r="F462" s="8"/>
    </row>
    <row r="463" spans="6:6" ht="14.25" customHeight="1" x14ac:dyDescent="0.3">
      <c r="F463" s="8"/>
    </row>
    <row r="464" spans="6:6" ht="14.25" customHeight="1" x14ac:dyDescent="0.3">
      <c r="F464" s="8"/>
    </row>
    <row r="465" spans="6:6" ht="14.25" customHeight="1" x14ac:dyDescent="0.3">
      <c r="F465" s="8"/>
    </row>
    <row r="466" spans="6:6" ht="14.25" customHeight="1" x14ac:dyDescent="0.3">
      <c r="F466" s="8"/>
    </row>
    <row r="467" spans="6:6" ht="14.25" customHeight="1" x14ac:dyDescent="0.3">
      <c r="F467" s="8"/>
    </row>
    <row r="468" spans="6:6" ht="14.25" customHeight="1" x14ac:dyDescent="0.3">
      <c r="F468" s="8"/>
    </row>
    <row r="469" spans="6:6" ht="14.25" customHeight="1" x14ac:dyDescent="0.3">
      <c r="F469" s="8"/>
    </row>
    <row r="470" spans="6:6" ht="14.25" customHeight="1" x14ac:dyDescent="0.3">
      <c r="F470" s="8"/>
    </row>
    <row r="471" spans="6:6" ht="14.25" customHeight="1" x14ac:dyDescent="0.3">
      <c r="F471" s="8"/>
    </row>
    <row r="472" spans="6:6" ht="14.25" customHeight="1" x14ac:dyDescent="0.3">
      <c r="F472" s="8"/>
    </row>
    <row r="473" spans="6:6" ht="14.25" customHeight="1" x14ac:dyDescent="0.3">
      <c r="F473" s="8"/>
    </row>
    <row r="474" spans="6:6" ht="14.25" customHeight="1" x14ac:dyDescent="0.3">
      <c r="F474" s="8"/>
    </row>
    <row r="475" spans="6:6" ht="14.25" customHeight="1" x14ac:dyDescent="0.3">
      <c r="F475" s="8"/>
    </row>
    <row r="476" spans="6:6" ht="14.25" customHeight="1" x14ac:dyDescent="0.3">
      <c r="F476" s="8"/>
    </row>
    <row r="477" spans="6:6" ht="14.25" customHeight="1" x14ac:dyDescent="0.3">
      <c r="F477" s="8"/>
    </row>
    <row r="478" spans="6:6" ht="14.25" customHeight="1" x14ac:dyDescent="0.3">
      <c r="F478" s="8"/>
    </row>
    <row r="479" spans="6:6" ht="14.25" customHeight="1" x14ac:dyDescent="0.3">
      <c r="F479" s="8"/>
    </row>
    <row r="480" spans="6:6" ht="14.25" customHeight="1" x14ac:dyDescent="0.3">
      <c r="F480" s="8"/>
    </row>
    <row r="481" spans="6:6" ht="14.25" customHeight="1" x14ac:dyDescent="0.3">
      <c r="F481" s="8"/>
    </row>
    <row r="482" spans="6:6" ht="14.25" customHeight="1" x14ac:dyDescent="0.3">
      <c r="F482" s="8"/>
    </row>
    <row r="483" spans="6:6" ht="14.25" customHeight="1" x14ac:dyDescent="0.3">
      <c r="F483" s="8"/>
    </row>
    <row r="484" spans="6:6" ht="14.25" customHeight="1" x14ac:dyDescent="0.3">
      <c r="F484" s="8"/>
    </row>
    <row r="485" spans="6:6" ht="14.25" customHeight="1" x14ac:dyDescent="0.3">
      <c r="F485" s="8"/>
    </row>
    <row r="486" spans="6:6" ht="14.25" customHeight="1" x14ac:dyDescent="0.3">
      <c r="F486" s="8"/>
    </row>
    <row r="487" spans="6:6" ht="14.25" customHeight="1" x14ac:dyDescent="0.3">
      <c r="F487" s="8"/>
    </row>
    <row r="488" spans="6:6" ht="14.25" customHeight="1" x14ac:dyDescent="0.3">
      <c r="F488" s="8"/>
    </row>
    <row r="489" spans="6:6" ht="14.25" customHeight="1" x14ac:dyDescent="0.3">
      <c r="F489" s="8"/>
    </row>
    <row r="490" spans="6:6" ht="14.25" customHeight="1" x14ac:dyDescent="0.3">
      <c r="F490" s="8"/>
    </row>
    <row r="491" spans="6:6" ht="14.25" customHeight="1" x14ac:dyDescent="0.3">
      <c r="F491" s="8"/>
    </row>
    <row r="492" spans="6:6" ht="14.25" customHeight="1" x14ac:dyDescent="0.3">
      <c r="F492" s="8"/>
    </row>
    <row r="493" spans="6:6" ht="14.25" customHeight="1" x14ac:dyDescent="0.3">
      <c r="F493" s="8"/>
    </row>
    <row r="494" spans="6:6" ht="14.25" customHeight="1" x14ac:dyDescent="0.3">
      <c r="F494" s="8"/>
    </row>
    <row r="495" spans="6:6" ht="14.25" customHeight="1" x14ac:dyDescent="0.3">
      <c r="F495" s="8"/>
    </row>
    <row r="496" spans="6:6" ht="14.25" customHeight="1" x14ac:dyDescent="0.3">
      <c r="F496" s="8"/>
    </row>
    <row r="497" spans="6:6" ht="14.25" customHeight="1" x14ac:dyDescent="0.3">
      <c r="F497" s="8"/>
    </row>
    <row r="498" spans="6:6" ht="14.25" customHeight="1" x14ac:dyDescent="0.3">
      <c r="F498" s="8"/>
    </row>
    <row r="499" spans="6:6" ht="14.25" customHeight="1" x14ac:dyDescent="0.3">
      <c r="F499" s="8"/>
    </row>
    <row r="500" spans="6:6" ht="14.25" customHeight="1" x14ac:dyDescent="0.3">
      <c r="F500" s="8"/>
    </row>
    <row r="501" spans="6:6" ht="14.25" customHeight="1" x14ac:dyDescent="0.3">
      <c r="F501" s="8"/>
    </row>
    <row r="502" spans="6:6" ht="14.25" customHeight="1" x14ac:dyDescent="0.3">
      <c r="F502" s="8"/>
    </row>
    <row r="503" spans="6:6" ht="14.25" customHeight="1" x14ac:dyDescent="0.3">
      <c r="F503" s="8"/>
    </row>
    <row r="504" spans="6:6" ht="14.25" customHeight="1" x14ac:dyDescent="0.3">
      <c r="F504" s="8"/>
    </row>
    <row r="505" spans="6:6" ht="14.25" customHeight="1" x14ac:dyDescent="0.3">
      <c r="F505" s="8"/>
    </row>
    <row r="506" spans="6:6" ht="14.25" customHeight="1" x14ac:dyDescent="0.3">
      <c r="F506" s="8"/>
    </row>
    <row r="507" spans="6:6" ht="14.25" customHeight="1" x14ac:dyDescent="0.3">
      <c r="F507" s="8"/>
    </row>
    <row r="508" spans="6:6" ht="14.25" customHeight="1" x14ac:dyDescent="0.3">
      <c r="F508" s="8"/>
    </row>
    <row r="509" spans="6:6" ht="14.25" customHeight="1" x14ac:dyDescent="0.3">
      <c r="F509" s="8"/>
    </row>
    <row r="510" spans="6:6" ht="14.25" customHeight="1" x14ac:dyDescent="0.3">
      <c r="F510" s="8"/>
    </row>
    <row r="511" spans="6:6" ht="14.25" customHeight="1" x14ac:dyDescent="0.3">
      <c r="F511" s="8"/>
    </row>
    <row r="512" spans="6:6" ht="14.25" customHeight="1" x14ac:dyDescent="0.3">
      <c r="F512" s="8"/>
    </row>
    <row r="513" spans="6:6" ht="14.25" customHeight="1" x14ac:dyDescent="0.3">
      <c r="F513" s="8"/>
    </row>
    <row r="514" spans="6:6" ht="14.25" customHeight="1" x14ac:dyDescent="0.3">
      <c r="F514" s="8"/>
    </row>
    <row r="515" spans="6:6" ht="14.25" customHeight="1" x14ac:dyDescent="0.3">
      <c r="F515" s="8"/>
    </row>
    <row r="516" spans="6:6" ht="14.25" customHeight="1" x14ac:dyDescent="0.3">
      <c r="F516" s="8"/>
    </row>
    <row r="517" spans="6:6" ht="14.25" customHeight="1" x14ac:dyDescent="0.3">
      <c r="F517" s="8"/>
    </row>
    <row r="518" spans="6:6" ht="14.25" customHeight="1" x14ac:dyDescent="0.3">
      <c r="F518" s="8"/>
    </row>
    <row r="519" spans="6:6" ht="14.25" customHeight="1" x14ac:dyDescent="0.3">
      <c r="F519" s="8"/>
    </row>
    <row r="520" spans="6:6" ht="14.25" customHeight="1" x14ac:dyDescent="0.3">
      <c r="F520" s="8"/>
    </row>
    <row r="521" spans="6:6" ht="14.25" customHeight="1" x14ac:dyDescent="0.3">
      <c r="F521" s="8"/>
    </row>
    <row r="522" spans="6:6" ht="14.25" customHeight="1" x14ac:dyDescent="0.3">
      <c r="F522" s="8"/>
    </row>
    <row r="523" spans="6:6" ht="14.25" customHeight="1" x14ac:dyDescent="0.3">
      <c r="F523" s="8"/>
    </row>
    <row r="524" spans="6:6" ht="14.25" customHeight="1" x14ac:dyDescent="0.3">
      <c r="F524" s="8"/>
    </row>
    <row r="525" spans="6:6" ht="14.25" customHeight="1" x14ac:dyDescent="0.3">
      <c r="F525" s="8"/>
    </row>
    <row r="526" spans="6:6" ht="14.25" customHeight="1" x14ac:dyDescent="0.3">
      <c r="F526" s="8"/>
    </row>
    <row r="527" spans="6:6" ht="14.25" customHeight="1" x14ac:dyDescent="0.3">
      <c r="F527" s="8"/>
    </row>
    <row r="528" spans="6:6" ht="14.25" customHeight="1" x14ac:dyDescent="0.3">
      <c r="F528" s="8"/>
    </row>
    <row r="529" spans="6:6" ht="14.25" customHeight="1" x14ac:dyDescent="0.3">
      <c r="F529" s="8"/>
    </row>
    <row r="530" spans="6:6" ht="14.25" customHeight="1" x14ac:dyDescent="0.3">
      <c r="F530" s="8"/>
    </row>
    <row r="531" spans="6:6" ht="14.25" customHeight="1" x14ac:dyDescent="0.3">
      <c r="F531" s="8"/>
    </row>
    <row r="532" spans="6:6" ht="14.25" customHeight="1" x14ac:dyDescent="0.3">
      <c r="F532" s="8"/>
    </row>
    <row r="533" spans="6:6" ht="14.25" customHeight="1" x14ac:dyDescent="0.3">
      <c r="F533" s="8"/>
    </row>
    <row r="534" spans="6:6" ht="14.25" customHeight="1" x14ac:dyDescent="0.3">
      <c r="F534" s="8"/>
    </row>
    <row r="535" spans="6:6" ht="14.25" customHeight="1" x14ac:dyDescent="0.3">
      <c r="F535" s="8"/>
    </row>
    <row r="536" spans="6:6" ht="14.25" customHeight="1" x14ac:dyDescent="0.3">
      <c r="F536" s="8"/>
    </row>
    <row r="537" spans="6:6" ht="14.25" customHeight="1" x14ac:dyDescent="0.3">
      <c r="F537" s="8"/>
    </row>
    <row r="538" spans="6:6" ht="14.25" customHeight="1" x14ac:dyDescent="0.3">
      <c r="F538" s="8"/>
    </row>
    <row r="539" spans="6:6" ht="14.25" customHeight="1" x14ac:dyDescent="0.3">
      <c r="F539" s="8"/>
    </row>
    <row r="540" spans="6:6" ht="14.25" customHeight="1" x14ac:dyDescent="0.3">
      <c r="F540" s="8"/>
    </row>
    <row r="541" spans="6:6" ht="14.25" customHeight="1" x14ac:dyDescent="0.3">
      <c r="F541" s="8"/>
    </row>
    <row r="542" spans="6:6" ht="14.25" customHeight="1" x14ac:dyDescent="0.3">
      <c r="F542" s="8"/>
    </row>
    <row r="543" spans="6:6" ht="14.25" customHeight="1" x14ac:dyDescent="0.3">
      <c r="F543" s="8"/>
    </row>
    <row r="544" spans="6:6" ht="14.25" customHeight="1" x14ac:dyDescent="0.3">
      <c r="F544" s="8"/>
    </row>
    <row r="545" spans="6:6" ht="14.25" customHeight="1" x14ac:dyDescent="0.3">
      <c r="F545" s="8"/>
    </row>
    <row r="546" spans="6:6" ht="14.25" customHeight="1" x14ac:dyDescent="0.3">
      <c r="F546" s="8"/>
    </row>
    <row r="547" spans="6:6" ht="14.25" customHeight="1" x14ac:dyDescent="0.3">
      <c r="F547" s="8"/>
    </row>
    <row r="548" spans="6:6" ht="14.25" customHeight="1" x14ac:dyDescent="0.3">
      <c r="F548" s="8"/>
    </row>
    <row r="549" spans="6:6" ht="14.25" customHeight="1" x14ac:dyDescent="0.3">
      <c r="F549" s="8"/>
    </row>
    <row r="550" spans="6:6" ht="14.25" customHeight="1" x14ac:dyDescent="0.3">
      <c r="F550" s="8"/>
    </row>
    <row r="551" spans="6:6" ht="14.25" customHeight="1" x14ac:dyDescent="0.3">
      <c r="F551" s="8"/>
    </row>
    <row r="552" spans="6:6" ht="14.25" customHeight="1" x14ac:dyDescent="0.3">
      <c r="F552" s="8"/>
    </row>
    <row r="553" spans="6:6" ht="14.25" customHeight="1" x14ac:dyDescent="0.3">
      <c r="F553" s="8"/>
    </row>
    <row r="554" spans="6:6" ht="14.25" customHeight="1" x14ac:dyDescent="0.3">
      <c r="F554" s="8"/>
    </row>
    <row r="555" spans="6:6" ht="14.25" customHeight="1" x14ac:dyDescent="0.3">
      <c r="F555" s="8"/>
    </row>
    <row r="556" spans="6:6" ht="14.25" customHeight="1" x14ac:dyDescent="0.3">
      <c r="F556" s="8"/>
    </row>
    <row r="557" spans="6:6" ht="14.25" customHeight="1" x14ac:dyDescent="0.3">
      <c r="F557" s="8"/>
    </row>
    <row r="558" spans="6:6" ht="14.25" customHeight="1" x14ac:dyDescent="0.3">
      <c r="F558" s="8"/>
    </row>
    <row r="559" spans="6:6" ht="14.25" customHeight="1" x14ac:dyDescent="0.3">
      <c r="F559" s="8"/>
    </row>
    <row r="560" spans="6:6" ht="14.25" customHeight="1" x14ac:dyDescent="0.3">
      <c r="F560" s="8"/>
    </row>
    <row r="561" spans="6:6" ht="14.25" customHeight="1" x14ac:dyDescent="0.3">
      <c r="F561" s="8"/>
    </row>
    <row r="562" spans="6:6" ht="14.25" customHeight="1" x14ac:dyDescent="0.3">
      <c r="F562" s="8"/>
    </row>
    <row r="563" spans="6:6" ht="14.25" customHeight="1" x14ac:dyDescent="0.3">
      <c r="F563" s="8"/>
    </row>
    <row r="564" spans="6:6" ht="14.25" customHeight="1" x14ac:dyDescent="0.3">
      <c r="F564" s="8"/>
    </row>
    <row r="565" spans="6:6" ht="14.25" customHeight="1" x14ac:dyDescent="0.3">
      <c r="F565" s="8"/>
    </row>
    <row r="566" spans="6:6" ht="14.25" customHeight="1" x14ac:dyDescent="0.3">
      <c r="F566" s="8"/>
    </row>
    <row r="567" spans="6:6" ht="14.25" customHeight="1" x14ac:dyDescent="0.3">
      <c r="F567" s="8"/>
    </row>
    <row r="568" spans="6:6" ht="14.25" customHeight="1" x14ac:dyDescent="0.3">
      <c r="F568" s="8"/>
    </row>
    <row r="569" spans="6:6" ht="14.25" customHeight="1" x14ac:dyDescent="0.3">
      <c r="F569" s="8"/>
    </row>
    <row r="570" spans="6:6" ht="14.25" customHeight="1" x14ac:dyDescent="0.3">
      <c r="F570" s="8"/>
    </row>
    <row r="571" spans="6:6" ht="14.25" customHeight="1" x14ac:dyDescent="0.3">
      <c r="F571" s="8"/>
    </row>
    <row r="572" spans="6:6" ht="14.25" customHeight="1" x14ac:dyDescent="0.3">
      <c r="F572" s="8"/>
    </row>
    <row r="573" spans="6:6" ht="14.25" customHeight="1" x14ac:dyDescent="0.3">
      <c r="F573" s="8"/>
    </row>
    <row r="574" spans="6:6" ht="14.25" customHeight="1" x14ac:dyDescent="0.3">
      <c r="F574" s="8"/>
    </row>
    <row r="575" spans="6:6" ht="14.25" customHeight="1" x14ac:dyDescent="0.3">
      <c r="F575" s="8"/>
    </row>
    <row r="576" spans="6:6" ht="14.25" customHeight="1" x14ac:dyDescent="0.3">
      <c r="F576" s="8"/>
    </row>
    <row r="577" spans="6:6" ht="14.25" customHeight="1" x14ac:dyDescent="0.3">
      <c r="F577" s="8"/>
    </row>
    <row r="578" spans="6:6" ht="14.25" customHeight="1" x14ac:dyDescent="0.3">
      <c r="F578" s="8"/>
    </row>
    <row r="579" spans="6:6" ht="14.25" customHeight="1" x14ac:dyDescent="0.3">
      <c r="F579" s="8"/>
    </row>
    <row r="580" spans="6:6" ht="14.25" customHeight="1" x14ac:dyDescent="0.3">
      <c r="F580" s="8"/>
    </row>
    <row r="581" spans="6:6" ht="14.25" customHeight="1" x14ac:dyDescent="0.3">
      <c r="F581" s="8"/>
    </row>
    <row r="582" spans="6:6" ht="14.25" customHeight="1" x14ac:dyDescent="0.3">
      <c r="F582" s="8"/>
    </row>
    <row r="583" spans="6:6" ht="14.25" customHeight="1" x14ac:dyDescent="0.3">
      <c r="F583" s="8"/>
    </row>
    <row r="584" spans="6:6" ht="14.25" customHeight="1" x14ac:dyDescent="0.3">
      <c r="F584" s="8"/>
    </row>
    <row r="585" spans="6:6" ht="14.25" customHeight="1" x14ac:dyDescent="0.3">
      <c r="F585" s="8"/>
    </row>
    <row r="586" spans="6:6" ht="14.25" customHeight="1" x14ac:dyDescent="0.3">
      <c r="F586" s="8"/>
    </row>
    <row r="587" spans="6:6" ht="14.25" customHeight="1" x14ac:dyDescent="0.3">
      <c r="F587" s="8"/>
    </row>
    <row r="588" spans="6:6" ht="14.25" customHeight="1" x14ac:dyDescent="0.3">
      <c r="F588" s="8"/>
    </row>
    <row r="589" spans="6:6" ht="14.25" customHeight="1" x14ac:dyDescent="0.3">
      <c r="F589" s="8"/>
    </row>
    <row r="590" spans="6:6" ht="14.25" customHeight="1" x14ac:dyDescent="0.3">
      <c r="F590" s="8"/>
    </row>
    <row r="591" spans="6:6" ht="14.25" customHeight="1" x14ac:dyDescent="0.3">
      <c r="F591" s="8"/>
    </row>
    <row r="592" spans="6:6" ht="14.25" customHeight="1" x14ac:dyDescent="0.3">
      <c r="F592" s="8"/>
    </row>
    <row r="593" spans="6:6" ht="14.25" customHeight="1" x14ac:dyDescent="0.3">
      <c r="F593" s="8"/>
    </row>
    <row r="594" spans="6:6" ht="14.25" customHeight="1" x14ac:dyDescent="0.3">
      <c r="F594" s="8"/>
    </row>
    <row r="595" spans="6:6" ht="14.25" customHeight="1" x14ac:dyDescent="0.3">
      <c r="F595" s="8"/>
    </row>
    <row r="596" spans="6:6" ht="14.25" customHeight="1" x14ac:dyDescent="0.3">
      <c r="F596" s="8"/>
    </row>
    <row r="597" spans="6:6" ht="14.25" customHeight="1" x14ac:dyDescent="0.3">
      <c r="F597" s="8"/>
    </row>
    <row r="598" spans="6:6" ht="14.25" customHeight="1" x14ac:dyDescent="0.3">
      <c r="F598" s="8"/>
    </row>
    <row r="599" spans="6:6" ht="14.25" customHeight="1" x14ac:dyDescent="0.3">
      <c r="F599" s="8"/>
    </row>
    <row r="600" spans="6:6" ht="14.25" customHeight="1" x14ac:dyDescent="0.3">
      <c r="F600" s="8"/>
    </row>
    <row r="601" spans="6:6" ht="14.25" customHeight="1" x14ac:dyDescent="0.3">
      <c r="F601" s="8"/>
    </row>
    <row r="602" spans="6:6" ht="14.25" customHeight="1" x14ac:dyDescent="0.3">
      <c r="F602" s="8"/>
    </row>
    <row r="603" spans="6:6" ht="14.25" customHeight="1" x14ac:dyDescent="0.3">
      <c r="F603" s="8"/>
    </row>
    <row r="604" spans="6:6" ht="14.25" customHeight="1" x14ac:dyDescent="0.3">
      <c r="F604" s="8"/>
    </row>
    <row r="605" spans="6:6" ht="14.25" customHeight="1" x14ac:dyDescent="0.3">
      <c r="F605" s="8"/>
    </row>
    <row r="606" spans="6:6" ht="14.25" customHeight="1" x14ac:dyDescent="0.3">
      <c r="F606" s="8"/>
    </row>
    <row r="607" spans="6:6" ht="14.25" customHeight="1" x14ac:dyDescent="0.3">
      <c r="F607" s="8"/>
    </row>
    <row r="608" spans="6:6" ht="14.25" customHeight="1" x14ac:dyDescent="0.3">
      <c r="F608" s="8"/>
    </row>
    <row r="609" spans="6:6" ht="14.25" customHeight="1" x14ac:dyDescent="0.3">
      <c r="F609" s="8"/>
    </row>
    <row r="610" spans="6:6" ht="14.25" customHeight="1" x14ac:dyDescent="0.3">
      <c r="F610" s="8"/>
    </row>
    <row r="611" spans="6:6" ht="14.25" customHeight="1" x14ac:dyDescent="0.3">
      <c r="F611" s="8"/>
    </row>
    <row r="612" spans="6:6" ht="14.25" customHeight="1" x14ac:dyDescent="0.3">
      <c r="F612" s="8"/>
    </row>
    <row r="613" spans="6:6" ht="14.25" customHeight="1" x14ac:dyDescent="0.3">
      <c r="F613" s="8"/>
    </row>
    <row r="614" spans="6:6" ht="14.25" customHeight="1" x14ac:dyDescent="0.3">
      <c r="F614" s="8"/>
    </row>
    <row r="615" spans="6:6" ht="14.25" customHeight="1" x14ac:dyDescent="0.3">
      <c r="F615" s="8"/>
    </row>
    <row r="616" spans="6:6" ht="14.25" customHeight="1" x14ac:dyDescent="0.3">
      <c r="F616" s="8"/>
    </row>
    <row r="617" spans="6:6" ht="14.25" customHeight="1" x14ac:dyDescent="0.3">
      <c r="F617" s="8"/>
    </row>
    <row r="618" spans="6:6" ht="14.25" customHeight="1" x14ac:dyDescent="0.3">
      <c r="F618" s="8"/>
    </row>
    <row r="619" spans="6:6" ht="14.25" customHeight="1" x14ac:dyDescent="0.3">
      <c r="F619" s="8"/>
    </row>
    <row r="620" spans="6:6" ht="14.25" customHeight="1" x14ac:dyDescent="0.3">
      <c r="F620" s="8"/>
    </row>
    <row r="621" spans="6:6" ht="14.25" customHeight="1" x14ac:dyDescent="0.3">
      <c r="F621" s="8"/>
    </row>
    <row r="622" spans="6:6" ht="14.25" customHeight="1" x14ac:dyDescent="0.3">
      <c r="F622" s="8"/>
    </row>
    <row r="623" spans="6:6" ht="14.25" customHeight="1" x14ac:dyDescent="0.3">
      <c r="F623" s="8"/>
    </row>
    <row r="624" spans="6:6" ht="14.25" customHeight="1" x14ac:dyDescent="0.3">
      <c r="F624" s="8"/>
    </row>
    <row r="625" spans="6:6" ht="14.25" customHeight="1" x14ac:dyDescent="0.3">
      <c r="F625" s="8"/>
    </row>
    <row r="626" spans="6:6" ht="14.25" customHeight="1" x14ac:dyDescent="0.3">
      <c r="F626" s="8"/>
    </row>
    <row r="627" spans="6:6" ht="14.25" customHeight="1" x14ac:dyDescent="0.3">
      <c r="F627" s="8"/>
    </row>
    <row r="628" spans="6:6" ht="14.25" customHeight="1" x14ac:dyDescent="0.3">
      <c r="F628" s="8"/>
    </row>
    <row r="629" spans="6:6" ht="14.25" customHeight="1" x14ac:dyDescent="0.3">
      <c r="F629" s="8"/>
    </row>
    <row r="630" spans="6:6" ht="14.25" customHeight="1" x14ac:dyDescent="0.3">
      <c r="F630" s="8"/>
    </row>
    <row r="631" spans="6:6" ht="14.25" customHeight="1" x14ac:dyDescent="0.3">
      <c r="F631" s="8"/>
    </row>
    <row r="632" spans="6:6" ht="14.25" customHeight="1" x14ac:dyDescent="0.3">
      <c r="F632" s="8"/>
    </row>
    <row r="633" spans="6:6" ht="14.25" customHeight="1" x14ac:dyDescent="0.3">
      <c r="F633" s="8"/>
    </row>
    <row r="634" spans="6:6" ht="14.25" customHeight="1" x14ac:dyDescent="0.3">
      <c r="F634" s="8"/>
    </row>
    <row r="635" spans="6:6" ht="14.25" customHeight="1" x14ac:dyDescent="0.3">
      <c r="F635" s="8"/>
    </row>
    <row r="636" spans="6:6" ht="14.25" customHeight="1" x14ac:dyDescent="0.3">
      <c r="F636" s="8"/>
    </row>
    <row r="637" spans="6:6" ht="14.25" customHeight="1" x14ac:dyDescent="0.3">
      <c r="F637" s="8"/>
    </row>
    <row r="638" spans="6:6" ht="14.25" customHeight="1" x14ac:dyDescent="0.3">
      <c r="F638" s="8"/>
    </row>
    <row r="639" spans="6:6" ht="14.25" customHeight="1" x14ac:dyDescent="0.3">
      <c r="F639" s="8"/>
    </row>
    <row r="640" spans="6:6" ht="14.25" customHeight="1" x14ac:dyDescent="0.3">
      <c r="F640" s="8"/>
    </row>
    <row r="641" spans="6:6" ht="14.25" customHeight="1" x14ac:dyDescent="0.3">
      <c r="F641" s="8"/>
    </row>
    <row r="642" spans="6:6" ht="14.25" customHeight="1" x14ac:dyDescent="0.3">
      <c r="F642" s="8"/>
    </row>
    <row r="643" spans="6:6" ht="14.25" customHeight="1" x14ac:dyDescent="0.3">
      <c r="F643" s="8"/>
    </row>
    <row r="644" spans="6:6" ht="14.25" customHeight="1" x14ac:dyDescent="0.3">
      <c r="F644" s="8"/>
    </row>
    <row r="645" spans="6:6" ht="14.25" customHeight="1" x14ac:dyDescent="0.3">
      <c r="F645" s="8"/>
    </row>
    <row r="646" spans="6:6" ht="14.25" customHeight="1" x14ac:dyDescent="0.3">
      <c r="F646" s="8"/>
    </row>
    <row r="647" spans="6:6" ht="14.25" customHeight="1" x14ac:dyDescent="0.3">
      <c r="F647" s="8"/>
    </row>
    <row r="648" spans="6:6" ht="14.25" customHeight="1" x14ac:dyDescent="0.3">
      <c r="F648" s="8"/>
    </row>
    <row r="649" spans="6:6" ht="14.25" customHeight="1" x14ac:dyDescent="0.3">
      <c r="F649" s="8"/>
    </row>
    <row r="650" spans="6:6" ht="14.25" customHeight="1" x14ac:dyDescent="0.3">
      <c r="F650" s="8"/>
    </row>
    <row r="651" spans="6:6" ht="14.25" customHeight="1" x14ac:dyDescent="0.3">
      <c r="F651" s="8"/>
    </row>
    <row r="652" spans="6:6" ht="14.25" customHeight="1" x14ac:dyDescent="0.3">
      <c r="F652" s="8"/>
    </row>
    <row r="653" spans="6:6" ht="14.25" customHeight="1" x14ac:dyDescent="0.3">
      <c r="F653" s="8"/>
    </row>
    <row r="654" spans="6:6" ht="14.25" customHeight="1" x14ac:dyDescent="0.3">
      <c r="F654" s="8"/>
    </row>
    <row r="655" spans="6:6" ht="14.25" customHeight="1" x14ac:dyDescent="0.3">
      <c r="F655" s="8"/>
    </row>
    <row r="656" spans="6:6" ht="14.25" customHeight="1" x14ac:dyDescent="0.3">
      <c r="F656" s="8"/>
    </row>
    <row r="657" spans="6:6" ht="14.25" customHeight="1" x14ac:dyDescent="0.3">
      <c r="F657" s="8"/>
    </row>
    <row r="658" spans="6:6" ht="14.25" customHeight="1" x14ac:dyDescent="0.3">
      <c r="F658" s="8"/>
    </row>
    <row r="659" spans="6:6" ht="14.25" customHeight="1" x14ac:dyDescent="0.3">
      <c r="F659" s="8"/>
    </row>
    <row r="660" spans="6:6" ht="14.25" customHeight="1" x14ac:dyDescent="0.3">
      <c r="F660" s="8"/>
    </row>
    <row r="661" spans="6:6" ht="14.25" customHeight="1" x14ac:dyDescent="0.3">
      <c r="F661" s="8"/>
    </row>
    <row r="662" spans="6:6" ht="14.25" customHeight="1" x14ac:dyDescent="0.3">
      <c r="F662" s="8"/>
    </row>
    <row r="663" spans="6:6" ht="14.25" customHeight="1" x14ac:dyDescent="0.3">
      <c r="F663" s="8"/>
    </row>
    <row r="664" spans="6:6" ht="14.25" customHeight="1" x14ac:dyDescent="0.3">
      <c r="F664" s="8"/>
    </row>
    <row r="665" spans="6:6" ht="14.25" customHeight="1" x14ac:dyDescent="0.3">
      <c r="F665" s="8"/>
    </row>
    <row r="666" spans="6:6" ht="14.25" customHeight="1" x14ac:dyDescent="0.3">
      <c r="F666" s="8"/>
    </row>
    <row r="667" spans="6:6" ht="14.25" customHeight="1" x14ac:dyDescent="0.3">
      <c r="F667" s="8"/>
    </row>
    <row r="668" spans="6:6" ht="14.25" customHeight="1" x14ac:dyDescent="0.3">
      <c r="F668" s="8"/>
    </row>
    <row r="669" spans="6:6" ht="14.25" customHeight="1" x14ac:dyDescent="0.3">
      <c r="F669" s="8"/>
    </row>
    <row r="670" spans="6:6" ht="14.25" customHeight="1" x14ac:dyDescent="0.3">
      <c r="F670" s="8"/>
    </row>
    <row r="671" spans="6:6" ht="14.25" customHeight="1" x14ac:dyDescent="0.3">
      <c r="F671" s="8"/>
    </row>
    <row r="672" spans="6:6" ht="14.25" customHeight="1" x14ac:dyDescent="0.3">
      <c r="F672" s="8"/>
    </row>
    <row r="673" spans="6:6" ht="14.25" customHeight="1" x14ac:dyDescent="0.3">
      <c r="F673" s="8"/>
    </row>
    <row r="674" spans="6:6" ht="14.25" customHeight="1" x14ac:dyDescent="0.3">
      <c r="F674" s="8"/>
    </row>
    <row r="675" spans="6:6" ht="14.25" customHeight="1" x14ac:dyDescent="0.3">
      <c r="F675" s="8"/>
    </row>
    <row r="676" spans="6:6" ht="14.25" customHeight="1" x14ac:dyDescent="0.3">
      <c r="F676" s="8"/>
    </row>
    <row r="677" spans="6:6" ht="14.25" customHeight="1" x14ac:dyDescent="0.3">
      <c r="F677" s="8"/>
    </row>
    <row r="678" spans="6:6" ht="14.25" customHeight="1" x14ac:dyDescent="0.3">
      <c r="F678" s="8"/>
    </row>
    <row r="679" spans="6:6" ht="14.25" customHeight="1" x14ac:dyDescent="0.3">
      <c r="F679" s="8"/>
    </row>
    <row r="680" spans="6:6" ht="14.25" customHeight="1" x14ac:dyDescent="0.3">
      <c r="F680" s="8"/>
    </row>
    <row r="681" spans="6:6" ht="14.25" customHeight="1" x14ac:dyDescent="0.3">
      <c r="F681" s="8"/>
    </row>
    <row r="682" spans="6:6" ht="14.25" customHeight="1" x14ac:dyDescent="0.3">
      <c r="F682" s="8"/>
    </row>
    <row r="683" spans="6:6" ht="14.25" customHeight="1" x14ac:dyDescent="0.3">
      <c r="F683" s="8"/>
    </row>
    <row r="684" spans="6:6" ht="14.25" customHeight="1" x14ac:dyDescent="0.3">
      <c r="F684" s="8"/>
    </row>
    <row r="685" spans="6:6" ht="14.25" customHeight="1" x14ac:dyDescent="0.3">
      <c r="F685" s="8"/>
    </row>
    <row r="686" spans="6:6" ht="14.25" customHeight="1" x14ac:dyDescent="0.3">
      <c r="F686" s="8"/>
    </row>
    <row r="687" spans="6:6" ht="14.25" customHeight="1" x14ac:dyDescent="0.3">
      <c r="F687" s="8"/>
    </row>
    <row r="688" spans="6:6" ht="14.25" customHeight="1" x14ac:dyDescent="0.3">
      <c r="F688" s="8"/>
    </row>
    <row r="689" spans="6:6" ht="14.25" customHeight="1" x14ac:dyDescent="0.3">
      <c r="F689" s="8"/>
    </row>
    <row r="690" spans="6:6" ht="14.25" customHeight="1" x14ac:dyDescent="0.3">
      <c r="F690" s="8"/>
    </row>
    <row r="691" spans="6:6" ht="14.25" customHeight="1" x14ac:dyDescent="0.3">
      <c r="F691" s="8"/>
    </row>
    <row r="692" spans="6:6" ht="14.25" customHeight="1" x14ac:dyDescent="0.3">
      <c r="F692" s="8"/>
    </row>
    <row r="693" spans="6:6" ht="14.25" customHeight="1" x14ac:dyDescent="0.3">
      <c r="F693" s="8"/>
    </row>
    <row r="694" spans="6:6" ht="14.25" customHeight="1" x14ac:dyDescent="0.3">
      <c r="F694" s="8"/>
    </row>
    <row r="695" spans="6:6" ht="14.25" customHeight="1" x14ac:dyDescent="0.3">
      <c r="F695" s="8"/>
    </row>
    <row r="696" spans="6:6" ht="14.25" customHeight="1" x14ac:dyDescent="0.3">
      <c r="F696" s="8"/>
    </row>
    <row r="697" spans="6:6" ht="14.25" customHeight="1" x14ac:dyDescent="0.3">
      <c r="F697" s="8"/>
    </row>
    <row r="698" spans="6:6" ht="14.25" customHeight="1" x14ac:dyDescent="0.3">
      <c r="F698" s="8"/>
    </row>
    <row r="699" spans="6:6" ht="14.25" customHeight="1" x14ac:dyDescent="0.3">
      <c r="F699" s="8"/>
    </row>
    <row r="700" spans="6:6" ht="14.25" customHeight="1" x14ac:dyDescent="0.3">
      <c r="F700" s="8"/>
    </row>
    <row r="701" spans="6:6" ht="14.25" customHeight="1" x14ac:dyDescent="0.3">
      <c r="F701" s="8"/>
    </row>
    <row r="702" spans="6:6" ht="14.25" customHeight="1" x14ac:dyDescent="0.3">
      <c r="F702" s="8"/>
    </row>
    <row r="703" spans="6:6" ht="14.25" customHeight="1" x14ac:dyDescent="0.3">
      <c r="F703" s="8"/>
    </row>
    <row r="704" spans="6:6" ht="14.25" customHeight="1" x14ac:dyDescent="0.3">
      <c r="F704" s="8"/>
    </row>
    <row r="705" spans="6:6" ht="14.25" customHeight="1" x14ac:dyDescent="0.3">
      <c r="F705" s="8"/>
    </row>
    <row r="706" spans="6:6" ht="14.25" customHeight="1" x14ac:dyDescent="0.3">
      <c r="F706" s="8"/>
    </row>
    <row r="707" spans="6:6" ht="14.25" customHeight="1" x14ac:dyDescent="0.3">
      <c r="F707" s="8"/>
    </row>
    <row r="708" spans="6:6" ht="14.25" customHeight="1" x14ac:dyDescent="0.3">
      <c r="F708" s="8"/>
    </row>
    <row r="709" spans="6:6" ht="14.25" customHeight="1" x14ac:dyDescent="0.3">
      <c r="F709" s="8"/>
    </row>
    <row r="710" spans="6:6" ht="14.25" customHeight="1" x14ac:dyDescent="0.3">
      <c r="F710" s="8"/>
    </row>
    <row r="711" spans="6:6" ht="14.25" customHeight="1" x14ac:dyDescent="0.3">
      <c r="F711" s="8"/>
    </row>
    <row r="712" spans="6:6" ht="14.25" customHeight="1" x14ac:dyDescent="0.3">
      <c r="F712" s="8"/>
    </row>
    <row r="713" spans="6:6" ht="14.25" customHeight="1" x14ac:dyDescent="0.3">
      <c r="F713" s="8"/>
    </row>
    <row r="714" spans="6:6" ht="14.25" customHeight="1" x14ac:dyDescent="0.3">
      <c r="F714" s="8"/>
    </row>
    <row r="715" spans="6:6" ht="14.25" customHeight="1" x14ac:dyDescent="0.3">
      <c r="F715" s="8"/>
    </row>
    <row r="716" spans="6:6" ht="14.25" customHeight="1" x14ac:dyDescent="0.3">
      <c r="F716" s="8"/>
    </row>
    <row r="717" spans="6:6" ht="14.25" customHeight="1" x14ac:dyDescent="0.3">
      <c r="F717" s="8"/>
    </row>
    <row r="718" spans="6:6" ht="14.25" customHeight="1" x14ac:dyDescent="0.3">
      <c r="F718" s="8"/>
    </row>
    <row r="719" spans="6:6" ht="14.25" customHeight="1" x14ac:dyDescent="0.3">
      <c r="F719" s="8"/>
    </row>
    <row r="720" spans="6:6" ht="14.25" customHeight="1" x14ac:dyDescent="0.3">
      <c r="F720" s="8"/>
    </row>
    <row r="721" spans="6:6" ht="14.25" customHeight="1" x14ac:dyDescent="0.3">
      <c r="F721" s="8"/>
    </row>
    <row r="722" spans="6:6" ht="14.25" customHeight="1" x14ac:dyDescent="0.3">
      <c r="F722" s="8"/>
    </row>
    <row r="723" spans="6:6" ht="14.25" customHeight="1" x14ac:dyDescent="0.3">
      <c r="F723" s="8"/>
    </row>
    <row r="724" spans="6:6" ht="14.25" customHeight="1" x14ac:dyDescent="0.3">
      <c r="F724" s="8"/>
    </row>
    <row r="725" spans="6:6" ht="14.25" customHeight="1" x14ac:dyDescent="0.3">
      <c r="F725" s="8"/>
    </row>
    <row r="726" spans="6:6" ht="14.25" customHeight="1" x14ac:dyDescent="0.3">
      <c r="F726" s="8"/>
    </row>
    <row r="727" spans="6:6" ht="14.25" customHeight="1" x14ac:dyDescent="0.3">
      <c r="F727" s="8"/>
    </row>
    <row r="728" spans="6:6" ht="14.25" customHeight="1" x14ac:dyDescent="0.3">
      <c r="F728" s="8"/>
    </row>
    <row r="729" spans="6:6" ht="14.25" customHeight="1" x14ac:dyDescent="0.3">
      <c r="F729" s="8"/>
    </row>
    <row r="730" spans="6:6" ht="14.25" customHeight="1" x14ac:dyDescent="0.3">
      <c r="F730" s="8"/>
    </row>
    <row r="731" spans="6:6" ht="14.25" customHeight="1" x14ac:dyDescent="0.3">
      <c r="F731" s="8"/>
    </row>
    <row r="732" spans="6:6" ht="14.25" customHeight="1" x14ac:dyDescent="0.3">
      <c r="F732" s="8"/>
    </row>
    <row r="733" spans="6:6" ht="14.25" customHeight="1" x14ac:dyDescent="0.3">
      <c r="F733" s="8"/>
    </row>
    <row r="734" spans="6:6" ht="14.25" customHeight="1" x14ac:dyDescent="0.3">
      <c r="F734" s="8"/>
    </row>
    <row r="735" spans="6:6" ht="14.25" customHeight="1" x14ac:dyDescent="0.3">
      <c r="F735" s="8"/>
    </row>
    <row r="736" spans="6:6" ht="14.25" customHeight="1" x14ac:dyDescent="0.3">
      <c r="F736" s="8"/>
    </row>
    <row r="737" spans="6:6" ht="14.25" customHeight="1" x14ac:dyDescent="0.3">
      <c r="F737" s="8"/>
    </row>
    <row r="738" spans="6:6" ht="14.25" customHeight="1" x14ac:dyDescent="0.3">
      <c r="F738" s="8"/>
    </row>
    <row r="739" spans="6:6" ht="14.25" customHeight="1" x14ac:dyDescent="0.3">
      <c r="F739" s="8"/>
    </row>
    <row r="740" spans="6:6" ht="14.25" customHeight="1" x14ac:dyDescent="0.3">
      <c r="F740" s="8"/>
    </row>
    <row r="741" spans="6:6" ht="14.25" customHeight="1" x14ac:dyDescent="0.3">
      <c r="F741" s="8"/>
    </row>
    <row r="742" spans="6:6" ht="14.25" customHeight="1" x14ac:dyDescent="0.3">
      <c r="F742" s="8"/>
    </row>
    <row r="743" spans="6:6" ht="14.25" customHeight="1" x14ac:dyDescent="0.3">
      <c r="F743" s="8"/>
    </row>
    <row r="744" spans="6:6" ht="14.25" customHeight="1" x14ac:dyDescent="0.3">
      <c r="F744" s="8"/>
    </row>
    <row r="745" spans="6:6" ht="14.25" customHeight="1" x14ac:dyDescent="0.3">
      <c r="F745" s="8"/>
    </row>
    <row r="746" spans="6:6" ht="14.25" customHeight="1" x14ac:dyDescent="0.3">
      <c r="F746" s="8"/>
    </row>
    <row r="747" spans="6:6" ht="14.25" customHeight="1" x14ac:dyDescent="0.3">
      <c r="F747" s="8"/>
    </row>
    <row r="748" spans="6:6" ht="14.25" customHeight="1" x14ac:dyDescent="0.3">
      <c r="F748" s="8"/>
    </row>
    <row r="749" spans="6:6" ht="14.25" customHeight="1" x14ac:dyDescent="0.3">
      <c r="F749" s="8"/>
    </row>
    <row r="750" spans="6:6" ht="14.25" customHeight="1" x14ac:dyDescent="0.3">
      <c r="F750" s="8"/>
    </row>
    <row r="751" spans="6:6" ht="14.25" customHeight="1" x14ac:dyDescent="0.3">
      <c r="F751" s="8"/>
    </row>
    <row r="752" spans="6:6" ht="14.25" customHeight="1" x14ac:dyDescent="0.3">
      <c r="F752" s="8"/>
    </row>
    <row r="753" spans="6:6" ht="14.25" customHeight="1" x14ac:dyDescent="0.3">
      <c r="F753" s="8"/>
    </row>
    <row r="754" spans="6:6" ht="14.25" customHeight="1" x14ac:dyDescent="0.3">
      <c r="F754" s="8"/>
    </row>
    <row r="755" spans="6:6" ht="14.25" customHeight="1" x14ac:dyDescent="0.3">
      <c r="F755" s="8"/>
    </row>
    <row r="756" spans="6:6" ht="14.25" customHeight="1" x14ac:dyDescent="0.3">
      <c r="F756" s="8"/>
    </row>
    <row r="757" spans="6:6" ht="14.25" customHeight="1" x14ac:dyDescent="0.3">
      <c r="F757" s="8"/>
    </row>
    <row r="758" spans="6:6" ht="14.25" customHeight="1" x14ac:dyDescent="0.3">
      <c r="F758" s="8"/>
    </row>
    <row r="759" spans="6:6" ht="14.25" customHeight="1" x14ac:dyDescent="0.3">
      <c r="F759" s="8"/>
    </row>
    <row r="760" spans="6:6" ht="14.25" customHeight="1" x14ac:dyDescent="0.3">
      <c r="F760" s="8"/>
    </row>
    <row r="761" spans="6:6" ht="14.25" customHeight="1" x14ac:dyDescent="0.3">
      <c r="F761" s="8"/>
    </row>
    <row r="762" spans="6:6" ht="14.25" customHeight="1" x14ac:dyDescent="0.3">
      <c r="F762" s="8"/>
    </row>
    <row r="763" spans="6:6" ht="14.25" customHeight="1" x14ac:dyDescent="0.3">
      <c r="F763" s="8"/>
    </row>
    <row r="764" spans="6:6" ht="14.25" customHeight="1" x14ac:dyDescent="0.3">
      <c r="F764" s="8"/>
    </row>
    <row r="765" spans="6:6" ht="14.25" customHeight="1" x14ac:dyDescent="0.3">
      <c r="F765" s="8"/>
    </row>
    <row r="766" spans="6:6" ht="14.25" customHeight="1" x14ac:dyDescent="0.3">
      <c r="F766" s="8"/>
    </row>
    <row r="767" spans="6:6" ht="14.25" customHeight="1" x14ac:dyDescent="0.3">
      <c r="F767" s="8"/>
    </row>
    <row r="768" spans="6:6" ht="14.25" customHeight="1" x14ac:dyDescent="0.3">
      <c r="F768" s="8"/>
    </row>
    <row r="769" spans="6:6" ht="14.25" customHeight="1" x14ac:dyDescent="0.3">
      <c r="F769" s="8"/>
    </row>
    <row r="770" spans="6:6" ht="14.25" customHeight="1" x14ac:dyDescent="0.3">
      <c r="F770" s="8"/>
    </row>
    <row r="771" spans="6:6" ht="14.25" customHeight="1" x14ac:dyDescent="0.3">
      <c r="F771" s="8"/>
    </row>
    <row r="772" spans="6:6" ht="14.25" customHeight="1" x14ac:dyDescent="0.3">
      <c r="F772" s="8"/>
    </row>
    <row r="773" spans="6:6" ht="14.25" customHeight="1" x14ac:dyDescent="0.3">
      <c r="F773" s="8"/>
    </row>
    <row r="774" spans="6:6" ht="14.25" customHeight="1" x14ac:dyDescent="0.3">
      <c r="F774" s="8"/>
    </row>
    <row r="775" spans="6:6" ht="14.25" customHeight="1" x14ac:dyDescent="0.3">
      <c r="F775" s="8"/>
    </row>
    <row r="776" spans="6:6" ht="14.25" customHeight="1" x14ac:dyDescent="0.3">
      <c r="F776" s="8"/>
    </row>
    <row r="777" spans="6:6" ht="14.25" customHeight="1" x14ac:dyDescent="0.3">
      <c r="F777" s="8"/>
    </row>
    <row r="778" spans="6:6" ht="14.25" customHeight="1" x14ac:dyDescent="0.3">
      <c r="F778" s="8"/>
    </row>
    <row r="779" spans="6:6" ht="14.25" customHeight="1" x14ac:dyDescent="0.3">
      <c r="F779" s="8"/>
    </row>
    <row r="780" spans="6:6" ht="14.25" customHeight="1" x14ac:dyDescent="0.3">
      <c r="F780" s="8"/>
    </row>
    <row r="781" spans="6:6" ht="14.25" customHeight="1" x14ac:dyDescent="0.3">
      <c r="F781" s="8"/>
    </row>
    <row r="782" spans="6:6" ht="14.25" customHeight="1" x14ac:dyDescent="0.3">
      <c r="F782" s="8"/>
    </row>
    <row r="783" spans="6:6" ht="14.25" customHeight="1" x14ac:dyDescent="0.3">
      <c r="F783" s="8"/>
    </row>
    <row r="784" spans="6:6" ht="14.25" customHeight="1" x14ac:dyDescent="0.3">
      <c r="F784" s="8"/>
    </row>
    <row r="785" spans="6:6" ht="14.25" customHeight="1" x14ac:dyDescent="0.3">
      <c r="F785" s="8"/>
    </row>
    <row r="786" spans="6:6" ht="14.25" customHeight="1" x14ac:dyDescent="0.3">
      <c r="F786" s="8"/>
    </row>
    <row r="787" spans="6:6" ht="14.25" customHeight="1" x14ac:dyDescent="0.3">
      <c r="F787" s="8"/>
    </row>
    <row r="788" spans="6:6" ht="14.25" customHeight="1" x14ac:dyDescent="0.3">
      <c r="F788" s="8"/>
    </row>
    <row r="789" spans="6:6" ht="14.25" customHeight="1" x14ac:dyDescent="0.3">
      <c r="F789" s="8"/>
    </row>
    <row r="790" spans="6:6" ht="14.25" customHeight="1" x14ac:dyDescent="0.3">
      <c r="F790" s="8"/>
    </row>
    <row r="791" spans="6:6" ht="14.25" customHeight="1" x14ac:dyDescent="0.3">
      <c r="F791" s="8"/>
    </row>
    <row r="792" spans="6:6" ht="14.25" customHeight="1" x14ac:dyDescent="0.3">
      <c r="F792" s="8"/>
    </row>
    <row r="793" spans="6:6" ht="14.25" customHeight="1" x14ac:dyDescent="0.3">
      <c r="F793" s="8"/>
    </row>
    <row r="794" spans="6:6" ht="14.25" customHeight="1" x14ac:dyDescent="0.3">
      <c r="F794" s="8"/>
    </row>
    <row r="795" spans="6:6" ht="14.25" customHeight="1" x14ac:dyDescent="0.3">
      <c r="F795" s="8"/>
    </row>
    <row r="796" spans="6:6" ht="14.25" customHeight="1" x14ac:dyDescent="0.3">
      <c r="F796" s="8"/>
    </row>
    <row r="797" spans="6:6" ht="14.25" customHeight="1" x14ac:dyDescent="0.3">
      <c r="F797" s="8"/>
    </row>
    <row r="798" spans="6:6" ht="14.25" customHeight="1" x14ac:dyDescent="0.3">
      <c r="F798" s="8"/>
    </row>
    <row r="799" spans="6:6" ht="14.25" customHeight="1" x14ac:dyDescent="0.3">
      <c r="F799" s="8"/>
    </row>
    <row r="800" spans="6:6" ht="14.25" customHeight="1" x14ac:dyDescent="0.3">
      <c r="F800" s="8"/>
    </row>
    <row r="801" spans="6:6" ht="14.25" customHeight="1" x14ac:dyDescent="0.3">
      <c r="F801" s="8"/>
    </row>
    <row r="802" spans="6:6" ht="14.25" customHeight="1" x14ac:dyDescent="0.3">
      <c r="F802" s="8"/>
    </row>
    <row r="803" spans="6:6" ht="14.25" customHeight="1" x14ac:dyDescent="0.3">
      <c r="F803" s="8"/>
    </row>
    <row r="804" spans="6:6" ht="14.25" customHeight="1" x14ac:dyDescent="0.3">
      <c r="F804" s="8"/>
    </row>
    <row r="805" spans="6:6" ht="14.25" customHeight="1" x14ac:dyDescent="0.3">
      <c r="F805" s="8"/>
    </row>
    <row r="806" spans="6:6" ht="14.25" customHeight="1" x14ac:dyDescent="0.3">
      <c r="F806" s="8"/>
    </row>
    <row r="807" spans="6:6" ht="14.25" customHeight="1" x14ac:dyDescent="0.3">
      <c r="F807" s="8"/>
    </row>
    <row r="808" spans="6:6" ht="14.25" customHeight="1" x14ac:dyDescent="0.3">
      <c r="F808" s="8"/>
    </row>
    <row r="809" spans="6:6" ht="14.25" customHeight="1" x14ac:dyDescent="0.3">
      <c r="F809" s="8"/>
    </row>
    <row r="810" spans="6:6" ht="14.25" customHeight="1" x14ac:dyDescent="0.3">
      <c r="F810" s="8"/>
    </row>
    <row r="811" spans="6:6" ht="14.25" customHeight="1" x14ac:dyDescent="0.3">
      <c r="F811" s="8"/>
    </row>
    <row r="812" spans="6:6" ht="14.25" customHeight="1" x14ac:dyDescent="0.3">
      <c r="F812" s="8"/>
    </row>
    <row r="813" spans="6:6" ht="14.25" customHeight="1" x14ac:dyDescent="0.3">
      <c r="F813" s="8"/>
    </row>
    <row r="814" spans="6:6" ht="14.25" customHeight="1" x14ac:dyDescent="0.3">
      <c r="F814" s="8"/>
    </row>
    <row r="815" spans="6:6" ht="14.25" customHeight="1" x14ac:dyDescent="0.3">
      <c r="F815" s="8"/>
    </row>
    <row r="816" spans="6:6" ht="14.25" customHeight="1" x14ac:dyDescent="0.3">
      <c r="F816" s="8"/>
    </row>
    <row r="817" spans="6:6" ht="14.25" customHeight="1" x14ac:dyDescent="0.3">
      <c r="F817" s="8"/>
    </row>
    <row r="818" spans="6:6" ht="14.25" customHeight="1" x14ac:dyDescent="0.3">
      <c r="F818" s="8"/>
    </row>
    <row r="819" spans="6:6" ht="14.25" customHeight="1" x14ac:dyDescent="0.3">
      <c r="F819" s="8"/>
    </row>
    <row r="820" spans="6:6" ht="14.25" customHeight="1" x14ac:dyDescent="0.3">
      <c r="F820" s="8"/>
    </row>
    <row r="821" spans="6:6" ht="14.25" customHeight="1" x14ac:dyDescent="0.3">
      <c r="F821" s="8"/>
    </row>
    <row r="822" spans="6:6" ht="14.25" customHeight="1" x14ac:dyDescent="0.3">
      <c r="F822" s="8"/>
    </row>
    <row r="823" spans="6:6" ht="14.25" customHeight="1" x14ac:dyDescent="0.3">
      <c r="F823" s="8"/>
    </row>
    <row r="824" spans="6:6" ht="14.25" customHeight="1" x14ac:dyDescent="0.3">
      <c r="F824" s="8"/>
    </row>
    <row r="825" spans="6:6" ht="14.25" customHeight="1" x14ac:dyDescent="0.3">
      <c r="F825" s="8"/>
    </row>
    <row r="826" spans="6:6" ht="14.25" customHeight="1" x14ac:dyDescent="0.3">
      <c r="F826" s="8"/>
    </row>
    <row r="827" spans="6:6" ht="14.25" customHeight="1" x14ac:dyDescent="0.3">
      <c r="F827" s="8"/>
    </row>
    <row r="828" spans="6:6" ht="14.25" customHeight="1" x14ac:dyDescent="0.3">
      <c r="F828" s="8"/>
    </row>
    <row r="829" spans="6:6" ht="14.25" customHeight="1" x14ac:dyDescent="0.3">
      <c r="F829" s="8"/>
    </row>
    <row r="830" spans="6:6" ht="14.25" customHeight="1" x14ac:dyDescent="0.3">
      <c r="F830" s="8"/>
    </row>
    <row r="831" spans="6:6" ht="14.25" customHeight="1" x14ac:dyDescent="0.3">
      <c r="F831" s="8"/>
    </row>
    <row r="832" spans="6:6" ht="14.25" customHeight="1" x14ac:dyDescent="0.3">
      <c r="F832" s="8"/>
    </row>
    <row r="833" spans="6:6" ht="14.25" customHeight="1" x14ac:dyDescent="0.3">
      <c r="F833" s="8"/>
    </row>
    <row r="834" spans="6:6" ht="14.25" customHeight="1" x14ac:dyDescent="0.3">
      <c r="F834" s="8"/>
    </row>
    <row r="835" spans="6:6" ht="14.25" customHeight="1" x14ac:dyDescent="0.3">
      <c r="F835" s="8"/>
    </row>
    <row r="836" spans="6:6" ht="14.25" customHeight="1" x14ac:dyDescent="0.3">
      <c r="F836" s="8"/>
    </row>
    <row r="837" spans="6:6" ht="14.25" customHeight="1" x14ac:dyDescent="0.3">
      <c r="F837" s="8"/>
    </row>
    <row r="838" spans="6:6" ht="14.25" customHeight="1" x14ac:dyDescent="0.3">
      <c r="F838" s="8"/>
    </row>
    <row r="839" spans="6:6" ht="14.25" customHeight="1" x14ac:dyDescent="0.3">
      <c r="F839" s="8"/>
    </row>
    <row r="840" spans="6:6" ht="14.25" customHeight="1" x14ac:dyDescent="0.3">
      <c r="F840" s="8"/>
    </row>
    <row r="841" spans="6:6" ht="14.25" customHeight="1" x14ac:dyDescent="0.3">
      <c r="F841" s="8"/>
    </row>
    <row r="842" spans="6:6" ht="14.25" customHeight="1" x14ac:dyDescent="0.3">
      <c r="F842" s="8"/>
    </row>
    <row r="843" spans="6:6" ht="14.25" customHeight="1" x14ac:dyDescent="0.3">
      <c r="F843" s="8"/>
    </row>
    <row r="844" spans="6:6" ht="14.25" customHeight="1" x14ac:dyDescent="0.3">
      <c r="F844" s="8"/>
    </row>
    <row r="845" spans="6:6" ht="14.25" customHeight="1" x14ac:dyDescent="0.3">
      <c r="F845" s="8"/>
    </row>
    <row r="846" spans="6:6" ht="14.25" customHeight="1" x14ac:dyDescent="0.3">
      <c r="F846" s="8"/>
    </row>
    <row r="847" spans="6:6" ht="14.25" customHeight="1" x14ac:dyDescent="0.3">
      <c r="F847" s="8"/>
    </row>
    <row r="848" spans="6:6" ht="14.25" customHeight="1" x14ac:dyDescent="0.3">
      <c r="F848" s="8"/>
    </row>
    <row r="849" spans="6:6" ht="14.25" customHeight="1" x14ac:dyDescent="0.3">
      <c r="F849" s="8"/>
    </row>
    <row r="850" spans="6:6" ht="14.25" customHeight="1" x14ac:dyDescent="0.3">
      <c r="F850" s="8"/>
    </row>
    <row r="851" spans="6:6" ht="14.25" customHeight="1" x14ac:dyDescent="0.3">
      <c r="F851" s="8"/>
    </row>
    <row r="852" spans="6:6" ht="14.25" customHeight="1" x14ac:dyDescent="0.3">
      <c r="F852" s="8"/>
    </row>
    <row r="853" spans="6:6" ht="14.25" customHeight="1" x14ac:dyDescent="0.3">
      <c r="F853" s="8"/>
    </row>
    <row r="854" spans="6:6" ht="14.25" customHeight="1" x14ac:dyDescent="0.3">
      <c r="F854" s="8"/>
    </row>
    <row r="855" spans="6:6" ht="14.25" customHeight="1" x14ac:dyDescent="0.3">
      <c r="F855" s="8"/>
    </row>
    <row r="856" spans="6:6" ht="14.25" customHeight="1" x14ac:dyDescent="0.3">
      <c r="F856" s="8"/>
    </row>
    <row r="857" spans="6:6" ht="14.25" customHeight="1" x14ac:dyDescent="0.3">
      <c r="F857" s="8"/>
    </row>
    <row r="858" spans="6:6" ht="14.25" customHeight="1" x14ac:dyDescent="0.3">
      <c r="F858" s="8"/>
    </row>
    <row r="859" spans="6:6" ht="14.25" customHeight="1" x14ac:dyDescent="0.3">
      <c r="F859" s="8"/>
    </row>
    <row r="860" spans="6:6" ht="14.25" customHeight="1" x14ac:dyDescent="0.3">
      <c r="F860" s="8"/>
    </row>
    <row r="861" spans="6:6" ht="14.25" customHeight="1" x14ac:dyDescent="0.3">
      <c r="F861" s="8"/>
    </row>
    <row r="862" spans="6:6" ht="14.25" customHeight="1" x14ac:dyDescent="0.3">
      <c r="F862" s="8"/>
    </row>
    <row r="863" spans="6:6" ht="14.25" customHeight="1" x14ac:dyDescent="0.3">
      <c r="F863" s="8"/>
    </row>
    <row r="864" spans="6:6" ht="14.25" customHeight="1" x14ac:dyDescent="0.3">
      <c r="F864" s="8"/>
    </row>
    <row r="865" spans="6:6" ht="14.25" customHeight="1" x14ac:dyDescent="0.3">
      <c r="F865" s="8"/>
    </row>
    <row r="866" spans="6:6" ht="14.25" customHeight="1" x14ac:dyDescent="0.3">
      <c r="F866" s="8"/>
    </row>
    <row r="867" spans="6:6" ht="14.25" customHeight="1" x14ac:dyDescent="0.3">
      <c r="F867" s="8"/>
    </row>
    <row r="868" spans="6:6" ht="14.25" customHeight="1" x14ac:dyDescent="0.3">
      <c r="F868" s="8"/>
    </row>
    <row r="869" spans="6:6" ht="14.25" customHeight="1" x14ac:dyDescent="0.3">
      <c r="F869" s="8"/>
    </row>
    <row r="870" spans="6:6" ht="14.25" customHeight="1" x14ac:dyDescent="0.3">
      <c r="F870" s="8"/>
    </row>
    <row r="871" spans="6:6" ht="14.25" customHeight="1" x14ac:dyDescent="0.3">
      <c r="F871" s="8"/>
    </row>
    <row r="872" spans="6:6" ht="14.25" customHeight="1" x14ac:dyDescent="0.3">
      <c r="F872" s="8"/>
    </row>
    <row r="873" spans="6:6" ht="14.25" customHeight="1" x14ac:dyDescent="0.3">
      <c r="F873" s="8"/>
    </row>
    <row r="874" spans="6:6" ht="14.25" customHeight="1" x14ac:dyDescent="0.3">
      <c r="F874" s="8"/>
    </row>
    <row r="875" spans="6:6" ht="14.25" customHeight="1" x14ac:dyDescent="0.3">
      <c r="F875" s="8"/>
    </row>
    <row r="876" spans="6:6" ht="14.25" customHeight="1" x14ac:dyDescent="0.3">
      <c r="F876" s="8"/>
    </row>
    <row r="877" spans="6:6" ht="14.25" customHeight="1" x14ac:dyDescent="0.3">
      <c r="F877" s="8"/>
    </row>
    <row r="878" spans="6:6" ht="14.25" customHeight="1" x14ac:dyDescent="0.3">
      <c r="F878" s="8"/>
    </row>
    <row r="879" spans="6:6" ht="14.25" customHeight="1" x14ac:dyDescent="0.3">
      <c r="F879" s="8"/>
    </row>
    <row r="880" spans="6:6" ht="14.25" customHeight="1" x14ac:dyDescent="0.3">
      <c r="F880" s="8"/>
    </row>
    <row r="881" spans="6:6" ht="14.25" customHeight="1" x14ac:dyDescent="0.3">
      <c r="F881" s="8"/>
    </row>
    <row r="882" spans="6:6" ht="14.25" customHeight="1" x14ac:dyDescent="0.3">
      <c r="F882" s="8"/>
    </row>
    <row r="883" spans="6:6" ht="14.25" customHeight="1" x14ac:dyDescent="0.3">
      <c r="F883" s="8"/>
    </row>
    <row r="884" spans="6:6" ht="14.25" customHeight="1" x14ac:dyDescent="0.3">
      <c r="F884" s="8"/>
    </row>
    <row r="885" spans="6:6" ht="14.25" customHeight="1" x14ac:dyDescent="0.3">
      <c r="F885" s="8"/>
    </row>
    <row r="886" spans="6:6" ht="14.25" customHeight="1" x14ac:dyDescent="0.3">
      <c r="F886" s="8"/>
    </row>
    <row r="887" spans="6:6" ht="14.25" customHeight="1" x14ac:dyDescent="0.3">
      <c r="F887" s="8"/>
    </row>
    <row r="888" spans="6:6" ht="14.25" customHeight="1" x14ac:dyDescent="0.3">
      <c r="F888" s="8"/>
    </row>
    <row r="889" spans="6:6" ht="14.25" customHeight="1" x14ac:dyDescent="0.3">
      <c r="F889" s="8"/>
    </row>
    <row r="890" spans="6:6" ht="14.25" customHeight="1" x14ac:dyDescent="0.3">
      <c r="F890" s="8"/>
    </row>
    <row r="891" spans="6:6" ht="14.25" customHeight="1" x14ac:dyDescent="0.3">
      <c r="F891" s="8"/>
    </row>
    <row r="892" spans="6:6" ht="14.25" customHeight="1" x14ac:dyDescent="0.3">
      <c r="F892" s="8"/>
    </row>
    <row r="893" spans="6:6" ht="14.25" customHeight="1" x14ac:dyDescent="0.3">
      <c r="F893" s="8"/>
    </row>
    <row r="894" spans="6:6" ht="14.25" customHeight="1" x14ac:dyDescent="0.3">
      <c r="F894" s="8"/>
    </row>
    <row r="895" spans="6:6" ht="14.25" customHeight="1" x14ac:dyDescent="0.3">
      <c r="F895" s="8"/>
    </row>
    <row r="896" spans="6:6" ht="14.25" customHeight="1" x14ac:dyDescent="0.3">
      <c r="F896" s="8"/>
    </row>
    <row r="897" spans="6:6" ht="14.25" customHeight="1" x14ac:dyDescent="0.3">
      <c r="F897" s="8"/>
    </row>
    <row r="898" spans="6:6" ht="14.25" customHeight="1" x14ac:dyDescent="0.3">
      <c r="F898" s="8"/>
    </row>
    <row r="899" spans="6:6" ht="14.25" customHeight="1" x14ac:dyDescent="0.3">
      <c r="F899" s="8"/>
    </row>
    <row r="900" spans="6:6" ht="14.25" customHeight="1" x14ac:dyDescent="0.3">
      <c r="F900" s="8"/>
    </row>
    <row r="901" spans="6:6" ht="14.25" customHeight="1" x14ac:dyDescent="0.3">
      <c r="F901" s="8"/>
    </row>
    <row r="902" spans="6:6" ht="14.25" customHeight="1" x14ac:dyDescent="0.3">
      <c r="F902" s="8"/>
    </row>
    <row r="903" spans="6:6" ht="14.25" customHeight="1" x14ac:dyDescent="0.3">
      <c r="F903" s="8"/>
    </row>
    <row r="904" spans="6:6" ht="14.25" customHeight="1" x14ac:dyDescent="0.3">
      <c r="F904" s="8"/>
    </row>
    <row r="905" spans="6:6" ht="14.25" customHeight="1" x14ac:dyDescent="0.3">
      <c r="F905" s="8"/>
    </row>
    <row r="906" spans="6:6" ht="14.25" customHeight="1" x14ac:dyDescent="0.3">
      <c r="F906" s="8"/>
    </row>
    <row r="907" spans="6:6" ht="14.25" customHeight="1" x14ac:dyDescent="0.3">
      <c r="F907" s="8"/>
    </row>
    <row r="908" spans="6:6" ht="14.25" customHeight="1" x14ac:dyDescent="0.3">
      <c r="F908" s="8"/>
    </row>
    <row r="909" spans="6:6" ht="14.25" customHeight="1" x14ac:dyDescent="0.3">
      <c r="F909" s="8"/>
    </row>
    <row r="910" spans="6:6" ht="14.25" customHeight="1" x14ac:dyDescent="0.3">
      <c r="F910" s="8"/>
    </row>
    <row r="911" spans="6:6" ht="14.25" customHeight="1" x14ac:dyDescent="0.3">
      <c r="F911" s="8"/>
    </row>
    <row r="912" spans="6:6" ht="14.25" customHeight="1" x14ac:dyDescent="0.3">
      <c r="F912" s="8"/>
    </row>
    <row r="913" spans="6:6" ht="14.25" customHeight="1" x14ac:dyDescent="0.3">
      <c r="F913" s="8"/>
    </row>
    <row r="914" spans="6:6" ht="14.25" customHeight="1" x14ac:dyDescent="0.3">
      <c r="F914" s="8"/>
    </row>
    <row r="915" spans="6:6" ht="14.25" customHeight="1" x14ac:dyDescent="0.3">
      <c r="F915" s="8"/>
    </row>
    <row r="916" spans="6:6" ht="14.25" customHeight="1" x14ac:dyDescent="0.3">
      <c r="F916" s="8"/>
    </row>
    <row r="917" spans="6:6" ht="14.25" customHeight="1" x14ac:dyDescent="0.3">
      <c r="F917" s="8"/>
    </row>
    <row r="918" spans="6:6" ht="14.25" customHeight="1" x14ac:dyDescent="0.3">
      <c r="F918" s="8"/>
    </row>
    <row r="919" spans="6:6" ht="14.25" customHeight="1" x14ac:dyDescent="0.3">
      <c r="F919" s="8"/>
    </row>
    <row r="920" spans="6:6" ht="14.25" customHeight="1" x14ac:dyDescent="0.3">
      <c r="F920" s="8"/>
    </row>
    <row r="921" spans="6:6" ht="14.25" customHeight="1" x14ac:dyDescent="0.3">
      <c r="F921" s="8"/>
    </row>
    <row r="922" spans="6:6" ht="14.25" customHeight="1" x14ac:dyDescent="0.3">
      <c r="F922" s="8"/>
    </row>
    <row r="923" spans="6:6" ht="14.25" customHeight="1" x14ac:dyDescent="0.3">
      <c r="F923" s="8"/>
    </row>
    <row r="924" spans="6:6" ht="14.25" customHeight="1" x14ac:dyDescent="0.3">
      <c r="F924" s="8"/>
    </row>
    <row r="925" spans="6:6" ht="14.25" customHeight="1" x14ac:dyDescent="0.3">
      <c r="F925" s="8"/>
    </row>
    <row r="926" spans="6:6" ht="14.25" customHeight="1" x14ac:dyDescent="0.3">
      <c r="F926" s="8"/>
    </row>
    <row r="927" spans="6:6" ht="14.25" customHeight="1" x14ac:dyDescent="0.3">
      <c r="F927" s="8"/>
    </row>
    <row r="928" spans="6:6" ht="14.25" customHeight="1" x14ac:dyDescent="0.3">
      <c r="F928" s="8"/>
    </row>
    <row r="929" spans="6:6" ht="14.25" customHeight="1" x14ac:dyDescent="0.3">
      <c r="F929" s="8"/>
    </row>
    <row r="930" spans="6:6" ht="14.25" customHeight="1" x14ac:dyDescent="0.3">
      <c r="F930" s="8"/>
    </row>
    <row r="931" spans="6:6" ht="14.25" customHeight="1" x14ac:dyDescent="0.3">
      <c r="F931" s="8"/>
    </row>
    <row r="932" spans="6:6" ht="14.25" customHeight="1" x14ac:dyDescent="0.3">
      <c r="F932" s="8"/>
    </row>
    <row r="933" spans="6:6" ht="14.25" customHeight="1" x14ac:dyDescent="0.3">
      <c r="F933" s="8"/>
    </row>
    <row r="934" spans="6:6" ht="14.25" customHeight="1" x14ac:dyDescent="0.3">
      <c r="F934" s="8"/>
    </row>
    <row r="935" spans="6:6" ht="14.25" customHeight="1" x14ac:dyDescent="0.3">
      <c r="F935" s="8"/>
    </row>
    <row r="936" spans="6:6" ht="14.25" customHeight="1" x14ac:dyDescent="0.3">
      <c r="F936" s="8"/>
    </row>
    <row r="937" spans="6:6" ht="14.25" customHeight="1" x14ac:dyDescent="0.3">
      <c r="F937" s="8"/>
    </row>
    <row r="938" spans="6:6" ht="14.25" customHeight="1" x14ac:dyDescent="0.3">
      <c r="F938" s="8"/>
    </row>
    <row r="939" spans="6:6" ht="14.25" customHeight="1" x14ac:dyDescent="0.3">
      <c r="F939" s="8"/>
    </row>
    <row r="940" spans="6:6" ht="14.25" customHeight="1" x14ac:dyDescent="0.3">
      <c r="F940" s="8"/>
    </row>
    <row r="941" spans="6:6" ht="14.25" customHeight="1" x14ac:dyDescent="0.3">
      <c r="F941" s="8"/>
    </row>
    <row r="942" spans="6:6" ht="14.25" customHeight="1" x14ac:dyDescent="0.3">
      <c r="F942" s="8"/>
    </row>
    <row r="943" spans="6:6" ht="14.25" customHeight="1" x14ac:dyDescent="0.3">
      <c r="F943" s="8"/>
    </row>
    <row r="944" spans="6:6" ht="14.25" customHeight="1" x14ac:dyDescent="0.3">
      <c r="F944" s="8"/>
    </row>
    <row r="945" spans="6:6" ht="14.25" customHeight="1" x14ac:dyDescent="0.3">
      <c r="F945" s="8"/>
    </row>
    <row r="946" spans="6:6" ht="14.25" customHeight="1" x14ac:dyDescent="0.3">
      <c r="F946" s="8"/>
    </row>
    <row r="947" spans="6:6" ht="14.25" customHeight="1" x14ac:dyDescent="0.3">
      <c r="F947" s="8"/>
    </row>
    <row r="948" spans="6:6" ht="14.25" customHeight="1" x14ac:dyDescent="0.3">
      <c r="F948" s="8"/>
    </row>
    <row r="949" spans="6:6" ht="14.25" customHeight="1" x14ac:dyDescent="0.3">
      <c r="F949" s="8"/>
    </row>
    <row r="950" spans="6:6" ht="14.25" customHeight="1" x14ac:dyDescent="0.3">
      <c r="F950" s="8"/>
    </row>
    <row r="951" spans="6:6" ht="14.25" customHeight="1" x14ac:dyDescent="0.3">
      <c r="F951" s="8"/>
    </row>
    <row r="952" spans="6:6" ht="14.25" customHeight="1" x14ac:dyDescent="0.3">
      <c r="F952" s="8"/>
    </row>
    <row r="953" spans="6:6" ht="14.25" customHeight="1" x14ac:dyDescent="0.3">
      <c r="F953" s="8"/>
    </row>
    <row r="954" spans="6:6" ht="14.25" customHeight="1" x14ac:dyDescent="0.3">
      <c r="F954" s="8"/>
    </row>
    <row r="955" spans="6:6" ht="14.25" customHeight="1" x14ac:dyDescent="0.3">
      <c r="F955" s="8"/>
    </row>
    <row r="956" spans="6:6" ht="14.25" customHeight="1" x14ac:dyDescent="0.3">
      <c r="F956" s="8"/>
    </row>
    <row r="957" spans="6:6" ht="14.25" customHeight="1" x14ac:dyDescent="0.3">
      <c r="F957" s="8"/>
    </row>
    <row r="958" spans="6:6" ht="14.25" customHeight="1" x14ac:dyDescent="0.3">
      <c r="F958" s="8"/>
    </row>
    <row r="959" spans="6:6" ht="14.25" customHeight="1" x14ac:dyDescent="0.3">
      <c r="F959" s="8"/>
    </row>
    <row r="960" spans="6:6" ht="14.25" customHeight="1" x14ac:dyDescent="0.3">
      <c r="F960" s="8"/>
    </row>
    <row r="961" spans="6:6" ht="14.25" customHeight="1" x14ac:dyDescent="0.3">
      <c r="F961" s="8"/>
    </row>
    <row r="962" spans="6:6" ht="14.25" customHeight="1" x14ac:dyDescent="0.3">
      <c r="F962" s="8"/>
    </row>
    <row r="963" spans="6:6" ht="14.25" customHeight="1" x14ac:dyDescent="0.3">
      <c r="F963" s="8"/>
    </row>
    <row r="964" spans="6:6" ht="14.25" customHeight="1" x14ac:dyDescent="0.3">
      <c r="F964" s="8"/>
    </row>
    <row r="965" spans="6:6" ht="14.25" customHeight="1" x14ac:dyDescent="0.3">
      <c r="F965" s="8"/>
    </row>
    <row r="966" spans="6:6" ht="14.25" customHeight="1" x14ac:dyDescent="0.3">
      <c r="F966" s="8"/>
    </row>
    <row r="967" spans="6:6" ht="14.25" customHeight="1" x14ac:dyDescent="0.3">
      <c r="F967" s="8"/>
    </row>
    <row r="968" spans="6:6" ht="14.25" customHeight="1" x14ac:dyDescent="0.3">
      <c r="F968" s="8"/>
    </row>
    <row r="969" spans="6:6" ht="14.25" customHeight="1" x14ac:dyDescent="0.3">
      <c r="F969" s="8"/>
    </row>
    <row r="970" spans="6:6" ht="14.25" customHeight="1" x14ac:dyDescent="0.3">
      <c r="F970" s="8"/>
    </row>
    <row r="971" spans="6:6" ht="14.25" customHeight="1" x14ac:dyDescent="0.3">
      <c r="F971" s="8"/>
    </row>
    <row r="972" spans="6:6" ht="14.25" customHeight="1" x14ac:dyDescent="0.3">
      <c r="F972" s="8"/>
    </row>
    <row r="973" spans="6:6" ht="14.25" customHeight="1" x14ac:dyDescent="0.3">
      <c r="F973" s="8"/>
    </row>
    <row r="974" spans="6:6" ht="14.25" customHeight="1" x14ac:dyDescent="0.3">
      <c r="F974" s="8"/>
    </row>
    <row r="975" spans="6:6" ht="14.25" customHeight="1" x14ac:dyDescent="0.3">
      <c r="F975" s="8"/>
    </row>
    <row r="976" spans="6:6" ht="14.25" customHeight="1" x14ac:dyDescent="0.3">
      <c r="F976" s="8"/>
    </row>
    <row r="977" spans="6:6" ht="14.25" customHeight="1" x14ac:dyDescent="0.3">
      <c r="F977" s="8"/>
    </row>
    <row r="978" spans="6:6" ht="14.25" customHeight="1" x14ac:dyDescent="0.3">
      <c r="F978" s="8"/>
    </row>
    <row r="979" spans="6:6" ht="14.25" customHeight="1" x14ac:dyDescent="0.3">
      <c r="F979" s="8"/>
    </row>
    <row r="980" spans="6:6" ht="14.25" customHeight="1" x14ac:dyDescent="0.3">
      <c r="F980" s="8"/>
    </row>
  </sheetData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zoomScale="93" zoomScaleNormal="93" workbookViewId="0">
      <selection activeCell="J47" sqref="J47"/>
    </sheetView>
  </sheetViews>
  <sheetFormatPr defaultColWidth="14.44140625" defaultRowHeight="15" customHeight="1" x14ac:dyDescent="0.3"/>
  <cols>
    <col min="1" max="2" width="8.77734375" customWidth="1"/>
    <col min="3" max="3" width="17" customWidth="1"/>
    <col min="4" max="4" width="11.88671875" customWidth="1"/>
    <col min="5" max="5" width="15.21875" customWidth="1"/>
    <col min="6" max="6" width="8.77734375" customWidth="1"/>
    <col min="7" max="7" width="16.5546875" customWidth="1"/>
    <col min="8" max="26" width="8.77734375" customWidth="1"/>
  </cols>
  <sheetData>
    <row r="1" spans="1:8" ht="14.25" customHeight="1" x14ac:dyDescent="0.3">
      <c r="C1" s="3" t="s">
        <v>10</v>
      </c>
      <c r="D1" s="3"/>
      <c r="E1" s="3"/>
      <c r="F1" s="3"/>
      <c r="G1" s="3"/>
    </row>
    <row r="2" spans="1:8" ht="14.25" customHeight="1" x14ac:dyDescent="0.3">
      <c r="C2" s="3" t="s">
        <v>17</v>
      </c>
      <c r="D2" s="3" t="s">
        <v>2</v>
      </c>
      <c r="E2" s="3" t="s">
        <v>5</v>
      </c>
      <c r="F2" s="3" t="s">
        <v>8</v>
      </c>
      <c r="G2" s="3" t="s">
        <v>9</v>
      </c>
      <c r="H2" s="3" t="s">
        <v>6</v>
      </c>
    </row>
    <row r="3" spans="1:8" ht="14.25" customHeight="1" x14ac:dyDescent="0.3">
      <c r="C3" t="s">
        <v>18</v>
      </c>
      <c r="D3" t="s">
        <v>19</v>
      </c>
      <c r="E3" t="s">
        <v>16</v>
      </c>
      <c r="F3">
        <v>2017</v>
      </c>
      <c r="G3" t="s">
        <v>20</v>
      </c>
    </row>
    <row r="4" spans="1:8" ht="14.25" customHeight="1" x14ac:dyDescent="0.3">
      <c r="C4" t="s">
        <v>21</v>
      </c>
      <c r="D4" t="s">
        <v>22</v>
      </c>
      <c r="E4" t="s">
        <v>23</v>
      </c>
      <c r="F4">
        <v>2017</v>
      </c>
      <c r="G4" t="s">
        <v>20</v>
      </c>
    </row>
    <row r="5" spans="1:8" ht="14.25" customHeight="1" x14ac:dyDescent="0.3">
      <c r="C5" t="s">
        <v>24</v>
      </c>
      <c r="D5" t="s">
        <v>25</v>
      </c>
      <c r="E5" t="s">
        <v>16</v>
      </c>
      <c r="F5">
        <v>2017</v>
      </c>
      <c r="G5" t="s">
        <v>26</v>
      </c>
    </row>
    <row r="6" spans="1:8" ht="14.25" customHeight="1" x14ac:dyDescent="0.3">
      <c r="C6" t="s">
        <v>27</v>
      </c>
      <c r="D6" t="s">
        <v>28</v>
      </c>
      <c r="E6" t="s">
        <v>16</v>
      </c>
      <c r="F6">
        <v>2017</v>
      </c>
      <c r="G6" t="s">
        <v>29</v>
      </c>
    </row>
    <row r="7" spans="1:8" ht="14.25" customHeight="1" x14ac:dyDescent="0.3">
      <c r="C7" t="s">
        <v>30</v>
      </c>
      <c r="D7" t="s">
        <v>31</v>
      </c>
      <c r="E7" t="s">
        <v>32</v>
      </c>
      <c r="F7">
        <v>2012</v>
      </c>
      <c r="G7" t="s">
        <v>33</v>
      </c>
    </row>
    <row r="8" spans="1:8" ht="14.25" customHeight="1" x14ac:dyDescent="0.3">
      <c r="C8" t="s">
        <v>34</v>
      </c>
      <c r="D8" t="s">
        <v>35</v>
      </c>
      <c r="E8" t="s">
        <v>16</v>
      </c>
      <c r="F8">
        <v>2013</v>
      </c>
      <c r="G8" t="s">
        <v>36</v>
      </c>
    </row>
    <row r="9" spans="1:8" ht="14.25" customHeight="1" x14ac:dyDescent="0.3">
      <c r="C9" t="s">
        <v>38</v>
      </c>
      <c r="D9" t="s">
        <v>39</v>
      </c>
      <c r="E9" t="s">
        <v>41</v>
      </c>
      <c r="F9">
        <v>2014</v>
      </c>
      <c r="G9" t="s">
        <v>42</v>
      </c>
    </row>
    <row r="10" spans="1:8" ht="14.25" customHeight="1" x14ac:dyDescent="0.3">
      <c r="C10" t="s">
        <v>43</v>
      </c>
      <c r="D10" t="s">
        <v>45</v>
      </c>
      <c r="E10" t="s">
        <v>41</v>
      </c>
      <c r="F10">
        <v>2014</v>
      </c>
      <c r="G10" t="s">
        <v>42</v>
      </c>
    </row>
    <row r="11" spans="1:8" ht="14.25" customHeight="1" x14ac:dyDescent="0.3">
      <c r="A11" t="s">
        <v>46</v>
      </c>
      <c r="C11" t="s">
        <v>47</v>
      </c>
      <c r="D11" t="s">
        <v>48</v>
      </c>
      <c r="E11" t="s">
        <v>41</v>
      </c>
      <c r="F11">
        <v>2014</v>
      </c>
      <c r="G11" t="s">
        <v>42</v>
      </c>
    </row>
    <row r="12" spans="1:8" ht="14.25" customHeight="1" x14ac:dyDescent="0.3">
      <c r="C12" t="s">
        <v>49</v>
      </c>
      <c r="D12" t="s">
        <v>50</v>
      </c>
      <c r="E12" t="s">
        <v>41</v>
      </c>
      <c r="F12">
        <v>2014</v>
      </c>
      <c r="G12" t="s">
        <v>42</v>
      </c>
    </row>
    <row r="13" spans="1:8" ht="14.25" customHeight="1" x14ac:dyDescent="0.3">
      <c r="C13" t="s">
        <v>51</v>
      </c>
      <c r="D13" t="s">
        <v>52</v>
      </c>
      <c r="E13" t="s">
        <v>53</v>
      </c>
      <c r="F13">
        <v>2013</v>
      </c>
      <c r="G13" t="s">
        <v>55</v>
      </c>
    </row>
    <row r="14" spans="1:8" ht="14.25" customHeight="1" x14ac:dyDescent="0.3">
      <c r="C14" t="s">
        <v>56</v>
      </c>
      <c r="D14" t="s">
        <v>58</v>
      </c>
      <c r="E14" t="s">
        <v>16</v>
      </c>
      <c r="F14">
        <v>2011</v>
      </c>
      <c r="G14" t="s">
        <v>59</v>
      </c>
      <c r="H14" t="s">
        <v>60</v>
      </c>
    </row>
    <row r="15" spans="1:8" ht="14.25" customHeight="1" x14ac:dyDescent="0.3"/>
    <row r="16" spans="1:8" ht="14.25" customHeight="1" x14ac:dyDescent="0.3">
      <c r="C16" t="s">
        <v>61</v>
      </c>
      <c r="D16" t="s">
        <v>63</v>
      </c>
      <c r="E16" t="s">
        <v>41</v>
      </c>
      <c r="F16">
        <v>2012</v>
      </c>
      <c r="G16" t="s">
        <v>66</v>
      </c>
      <c r="H16" t="s">
        <v>67</v>
      </c>
    </row>
    <row r="17" spans="3:9" ht="14.25" customHeight="1" x14ac:dyDescent="0.3">
      <c r="C17" t="s">
        <v>69</v>
      </c>
      <c r="D17" t="s">
        <v>70</v>
      </c>
      <c r="E17" t="s">
        <v>23</v>
      </c>
      <c r="F17">
        <v>2012</v>
      </c>
      <c r="G17" t="s">
        <v>73</v>
      </c>
      <c r="H17" t="s">
        <v>57</v>
      </c>
    </row>
    <row r="18" spans="3:9" ht="14.25" customHeight="1" x14ac:dyDescent="0.3">
      <c r="C18" t="s">
        <v>74</v>
      </c>
      <c r="D18" t="s">
        <v>75</v>
      </c>
      <c r="E18" t="s">
        <v>16</v>
      </c>
      <c r="F18">
        <v>2014</v>
      </c>
      <c r="G18" t="s">
        <v>76</v>
      </c>
    </row>
    <row r="19" spans="3:9" ht="14.25" customHeight="1" x14ac:dyDescent="0.3">
      <c r="C19" t="s">
        <v>77</v>
      </c>
      <c r="D19" t="s">
        <v>78</v>
      </c>
      <c r="E19" t="s">
        <v>41</v>
      </c>
      <c r="F19">
        <v>2014</v>
      </c>
      <c r="G19" t="s">
        <v>79</v>
      </c>
    </row>
    <row r="20" spans="3:9" ht="14.25" customHeight="1" x14ac:dyDescent="0.3">
      <c r="C20" t="s">
        <v>80</v>
      </c>
      <c r="D20" t="s">
        <v>81</v>
      </c>
      <c r="E20" t="s">
        <v>41</v>
      </c>
      <c r="F20">
        <v>2014</v>
      </c>
      <c r="G20" t="s">
        <v>82</v>
      </c>
    </row>
    <row r="21" spans="3:9" ht="14.25" customHeight="1" x14ac:dyDescent="0.3">
      <c r="C21" t="s">
        <v>83</v>
      </c>
      <c r="D21" t="s">
        <v>84</v>
      </c>
      <c r="E21" t="s">
        <v>41</v>
      </c>
      <c r="F21">
        <v>2013</v>
      </c>
      <c r="G21" t="s">
        <v>85</v>
      </c>
      <c r="H21" t="s">
        <v>86</v>
      </c>
    </row>
    <row r="22" spans="3:9" ht="14.25" customHeight="1" x14ac:dyDescent="0.3">
      <c r="C22" t="s">
        <v>87</v>
      </c>
      <c r="D22" t="s">
        <v>88</v>
      </c>
      <c r="E22" t="s">
        <v>89</v>
      </c>
      <c r="F22">
        <v>2014</v>
      </c>
      <c r="G22" t="s">
        <v>76</v>
      </c>
    </row>
    <row r="23" spans="3:9" ht="14.25" customHeight="1" x14ac:dyDescent="0.3">
      <c r="C23" t="s">
        <v>90</v>
      </c>
      <c r="D23" t="s">
        <v>91</v>
      </c>
      <c r="E23" t="s">
        <v>89</v>
      </c>
      <c r="F23">
        <v>2014</v>
      </c>
      <c r="G23" t="s">
        <v>92</v>
      </c>
      <c r="H23" t="s">
        <v>93</v>
      </c>
    </row>
    <row r="24" spans="3:9" ht="14.25" customHeight="1" x14ac:dyDescent="0.3">
      <c r="C24" t="s">
        <v>95</v>
      </c>
      <c r="D24" t="s">
        <v>96</v>
      </c>
      <c r="E24" t="s">
        <v>41</v>
      </c>
      <c r="F24">
        <v>2013</v>
      </c>
      <c r="G24" t="s">
        <v>55</v>
      </c>
      <c r="H24" t="s">
        <v>99</v>
      </c>
    </row>
    <row r="25" spans="3:9" ht="14.25" customHeight="1" x14ac:dyDescent="0.3">
      <c r="C25" t="s">
        <v>101</v>
      </c>
      <c r="D25" t="s">
        <v>102</v>
      </c>
      <c r="E25" t="s">
        <v>41</v>
      </c>
      <c r="F25">
        <v>2014</v>
      </c>
      <c r="G25" t="s">
        <v>104</v>
      </c>
      <c r="H25" t="s">
        <v>105</v>
      </c>
    </row>
    <row r="26" spans="3:9" ht="14.25" customHeight="1" x14ac:dyDescent="0.3">
      <c r="C26" t="s">
        <v>106</v>
      </c>
      <c r="D26" t="s">
        <v>108</v>
      </c>
      <c r="E26" t="s">
        <v>41</v>
      </c>
      <c r="F26">
        <v>2012</v>
      </c>
      <c r="G26" t="s">
        <v>109</v>
      </c>
      <c r="H26" t="s">
        <v>110</v>
      </c>
    </row>
    <row r="27" spans="3:9" ht="14.25" customHeight="1" x14ac:dyDescent="0.3">
      <c r="C27" t="s">
        <v>112</v>
      </c>
      <c r="D27" t="s">
        <v>114</v>
      </c>
      <c r="E27" t="s">
        <v>16</v>
      </c>
      <c r="F27">
        <v>2013</v>
      </c>
      <c r="G27" t="s">
        <v>116</v>
      </c>
      <c r="H27" t="s">
        <v>57</v>
      </c>
    </row>
    <row r="28" spans="3:9" ht="14.25" customHeight="1" x14ac:dyDescent="0.3">
      <c r="C28" t="s">
        <v>117</v>
      </c>
      <c r="D28" t="s">
        <v>118</v>
      </c>
      <c r="E28" t="s">
        <v>16</v>
      </c>
      <c r="F28">
        <v>2012</v>
      </c>
      <c r="G28" t="s">
        <v>119</v>
      </c>
      <c r="H28" t="s">
        <v>120</v>
      </c>
      <c r="I28" t="s">
        <v>121</v>
      </c>
    </row>
    <row r="29" spans="3:9" ht="14.25" customHeight="1" x14ac:dyDescent="0.3">
      <c r="C29" t="s">
        <v>123</v>
      </c>
      <c r="D29" t="s">
        <v>124</v>
      </c>
      <c r="E29" t="s">
        <v>16</v>
      </c>
      <c r="F29">
        <v>2015</v>
      </c>
      <c r="G29" t="s">
        <v>127</v>
      </c>
      <c r="H29" t="s">
        <v>128</v>
      </c>
    </row>
    <row r="30" spans="3:9" ht="14.25" customHeight="1" x14ac:dyDescent="0.3">
      <c r="C30" t="s">
        <v>129</v>
      </c>
      <c r="D30" t="s">
        <v>130</v>
      </c>
      <c r="E30" t="s">
        <v>41</v>
      </c>
      <c r="F30">
        <v>2014</v>
      </c>
      <c r="G30" t="s">
        <v>131</v>
      </c>
      <c r="H30" t="s">
        <v>99</v>
      </c>
      <c r="I30" t="s">
        <v>128</v>
      </c>
    </row>
    <row r="31" spans="3:9" ht="14.25" customHeight="1" x14ac:dyDescent="0.3">
      <c r="C31" t="s">
        <v>132</v>
      </c>
      <c r="D31" t="s">
        <v>134</v>
      </c>
      <c r="E31" t="s">
        <v>89</v>
      </c>
      <c r="F31">
        <v>2014</v>
      </c>
      <c r="G31" t="s">
        <v>76</v>
      </c>
    </row>
    <row r="32" spans="3:9" ht="14.25" customHeight="1" x14ac:dyDescent="0.3">
      <c r="C32" t="s">
        <v>136</v>
      </c>
      <c r="D32" t="s">
        <v>137</v>
      </c>
      <c r="E32" t="s">
        <v>89</v>
      </c>
      <c r="F32">
        <v>2014</v>
      </c>
      <c r="G32" t="s">
        <v>76</v>
      </c>
    </row>
    <row r="33" spans="3:10" ht="14.25" customHeight="1" x14ac:dyDescent="0.3">
      <c r="C33" t="s">
        <v>138</v>
      </c>
      <c r="D33" t="s">
        <v>139</v>
      </c>
      <c r="E33" t="s">
        <v>16</v>
      </c>
      <c r="F33">
        <v>2014</v>
      </c>
      <c r="G33" t="s">
        <v>140</v>
      </c>
      <c r="I33" t="s">
        <v>142</v>
      </c>
    </row>
    <row r="34" spans="3:10" ht="14.25" customHeight="1" x14ac:dyDescent="0.3">
      <c r="C34" t="s">
        <v>144</v>
      </c>
      <c r="D34" t="s">
        <v>146</v>
      </c>
      <c r="E34" t="s">
        <v>16</v>
      </c>
      <c r="F34">
        <v>2014</v>
      </c>
      <c r="G34" t="s">
        <v>148</v>
      </c>
      <c r="I34" t="s">
        <v>149</v>
      </c>
    </row>
    <row r="35" spans="3:10" ht="14.25" customHeight="1" x14ac:dyDescent="0.3">
      <c r="C35" t="s">
        <v>150</v>
      </c>
      <c r="D35" t="s">
        <v>151</v>
      </c>
      <c r="E35" t="s">
        <v>41</v>
      </c>
      <c r="F35">
        <v>2013</v>
      </c>
      <c r="G35" t="s">
        <v>85</v>
      </c>
      <c r="H35" t="s">
        <v>86</v>
      </c>
      <c r="I35" t="s">
        <v>142</v>
      </c>
    </row>
    <row r="36" spans="3:10" ht="14.25" customHeight="1" x14ac:dyDescent="0.3">
      <c r="C36" t="s">
        <v>154</v>
      </c>
      <c r="D36" t="s">
        <v>155</v>
      </c>
      <c r="E36" t="s">
        <v>16</v>
      </c>
      <c r="F36">
        <v>2014</v>
      </c>
      <c r="G36" t="s">
        <v>131</v>
      </c>
      <c r="H36" t="s">
        <v>57</v>
      </c>
    </row>
    <row r="37" spans="3:10" ht="14.25" customHeight="1" x14ac:dyDescent="0.3">
      <c r="C37" t="s">
        <v>156</v>
      </c>
      <c r="D37" t="s">
        <v>157</v>
      </c>
      <c r="E37" t="s">
        <v>41</v>
      </c>
      <c r="F37">
        <v>2013</v>
      </c>
      <c r="G37" t="s">
        <v>159</v>
      </c>
      <c r="H37" t="s">
        <v>57</v>
      </c>
      <c r="I37" t="s">
        <v>128</v>
      </c>
    </row>
    <row r="38" spans="3:10" ht="14.25" customHeight="1" x14ac:dyDescent="0.3">
      <c r="C38" t="s">
        <v>161</v>
      </c>
      <c r="D38" t="s">
        <v>162</v>
      </c>
      <c r="E38" t="s">
        <v>41</v>
      </c>
      <c r="F38">
        <v>2009</v>
      </c>
      <c r="G38" t="s">
        <v>163</v>
      </c>
      <c r="H38" t="s">
        <v>86</v>
      </c>
      <c r="I38" t="s">
        <v>142</v>
      </c>
    </row>
    <row r="39" spans="3:10" ht="14.25" customHeight="1" x14ac:dyDescent="0.3">
      <c r="C39" t="s">
        <v>168</v>
      </c>
      <c r="D39" t="s">
        <v>169</v>
      </c>
      <c r="E39" t="s">
        <v>41</v>
      </c>
      <c r="F39">
        <v>2009</v>
      </c>
      <c r="G39" t="s">
        <v>163</v>
      </c>
      <c r="H39" t="s">
        <v>86</v>
      </c>
      <c r="I39" t="s">
        <v>142</v>
      </c>
    </row>
    <row r="40" spans="3:10" ht="14.25" customHeight="1" x14ac:dyDescent="0.3">
      <c r="C40" t="s">
        <v>171</v>
      </c>
      <c r="D40" t="s">
        <v>172</v>
      </c>
      <c r="E40" t="s">
        <v>173</v>
      </c>
      <c r="F40">
        <v>2010</v>
      </c>
      <c r="G40" t="s">
        <v>174</v>
      </c>
      <c r="H40" t="s">
        <v>175</v>
      </c>
    </row>
    <row r="41" spans="3:10" ht="14.25" customHeight="1" x14ac:dyDescent="0.3">
      <c r="C41" t="s">
        <v>176</v>
      </c>
      <c r="D41" t="s">
        <v>177</v>
      </c>
      <c r="E41" t="s">
        <v>173</v>
      </c>
      <c r="F41">
        <v>1997</v>
      </c>
      <c r="G41" t="s">
        <v>178</v>
      </c>
    </row>
    <row r="42" spans="3:10" ht="14.25" customHeight="1" x14ac:dyDescent="0.3">
      <c r="C42" t="s">
        <v>179</v>
      </c>
      <c r="D42" t="s">
        <v>180</v>
      </c>
      <c r="E42" t="s">
        <v>41</v>
      </c>
      <c r="F42">
        <v>2013</v>
      </c>
      <c r="G42" t="s">
        <v>181</v>
      </c>
    </row>
    <row r="43" spans="3:10" ht="14.25" customHeight="1" x14ac:dyDescent="0.3">
      <c r="C43" t="s">
        <v>182</v>
      </c>
      <c r="D43" t="s">
        <v>183</v>
      </c>
      <c r="E43" t="s">
        <v>41</v>
      </c>
      <c r="F43">
        <v>2012</v>
      </c>
      <c r="G43" t="s">
        <v>184</v>
      </c>
    </row>
    <row r="44" spans="3:10" ht="14.25" customHeight="1" x14ac:dyDescent="0.3">
      <c r="C44" t="s">
        <v>185</v>
      </c>
      <c r="D44" t="s">
        <v>186</v>
      </c>
      <c r="E44" t="s">
        <v>16</v>
      </c>
      <c r="F44">
        <v>2011</v>
      </c>
      <c r="G44" t="s">
        <v>187</v>
      </c>
      <c r="H44" t="s">
        <v>57</v>
      </c>
    </row>
    <row r="45" spans="3:10" ht="14.25" customHeight="1" x14ac:dyDescent="0.3">
      <c r="C45" t="s">
        <v>188</v>
      </c>
      <c r="D45" t="s">
        <v>189</v>
      </c>
      <c r="E45" t="s">
        <v>16</v>
      </c>
      <c r="F45">
        <v>2015</v>
      </c>
      <c r="G45" t="s">
        <v>190</v>
      </c>
      <c r="H45" t="s">
        <v>57</v>
      </c>
      <c r="I45" t="s">
        <v>128</v>
      </c>
    </row>
    <row r="46" spans="3:10" ht="14.25" customHeight="1" x14ac:dyDescent="0.3">
      <c r="C46" t="s">
        <v>191</v>
      </c>
      <c r="D46" t="s">
        <v>192</v>
      </c>
      <c r="E46" t="s">
        <v>41</v>
      </c>
      <c r="F46">
        <v>2014</v>
      </c>
      <c r="G46" t="s">
        <v>193</v>
      </c>
      <c r="H46" t="s">
        <v>57</v>
      </c>
      <c r="I46" t="s">
        <v>128</v>
      </c>
    </row>
    <row r="47" spans="3:10" ht="14.25" customHeight="1" x14ac:dyDescent="0.3">
      <c r="C47" t="s">
        <v>194</v>
      </c>
      <c r="D47" t="s">
        <v>195</v>
      </c>
      <c r="E47" t="s">
        <v>16</v>
      </c>
      <c r="F47">
        <v>2012</v>
      </c>
      <c r="G47" t="s">
        <v>196</v>
      </c>
      <c r="H47" t="s">
        <v>197</v>
      </c>
      <c r="I47" t="s">
        <v>142</v>
      </c>
      <c r="J47" t="s">
        <v>198</v>
      </c>
    </row>
    <row r="48" spans="3:10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2018-09-29T19:15:02Z</dcterms:created>
  <dcterms:modified xsi:type="dcterms:W3CDTF">2019-10-08T12:32:54Z</dcterms:modified>
</cp:coreProperties>
</file>