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defaultThemeVersion="164011"/>
  <bookViews>
    <workbookView xWindow="-120" yWindow="-120" windowWidth="20736" windowHeight="1116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13" i="1" l="1"/>
</calcChain>
</file>

<file path=xl/sharedStrings.xml><?xml version="1.0" encoding="utf-8"?>
<sst xmlns="http://schemas.openxmlformats.org/spreadsheetml/2006/main" count="1024" uniqueCount="655">
  <si>
    <t>year</t>
  </si>
  <si>
    <t>Resistance mechanism (gene mutations) (n)</t>
  </si>
  <si>
    <t>Sample size/total isolate (resistant isolate)</t>
  </si>
  <si>
    <t>rpoA(n)</t>
  </si>
  <si>
    <t>eis (n)</t>
  </si>
  <si>
    <t>Ref/s</t>
  </si>
  <si>
    <t>Burkina Faso (1)</t>
  </si>
  <si>
    <t>GenoType®MTBDRplus</t>
  </si>
  <si>
    <t>rpoB: D516V (14), H526D (5), H526Y (5), S531L (3), M515I+H526N (1), L533P (1), H526N (1);  katG: S315T (33); inhA-pro; t-8c (7), t-8a (4), c-15t (2)</t>
  </si>
  <si>
    <t>[1]</t>
  </si>
  <si>
    <t>Total rate</t>
  </si>
  <si>
    <t>Botswana (1)</t>
  </si>
  <si>
    <t>Single Molecule-Overlapping Reads (SMOR Assay) Technology</t>
  </si>
  <si>
    <t>rpoB: H526N(19), S531L(2); katG: S315T(13)</t>
  </si>
  <si>
    <t>260 (20)</t>
  </si>
  <si>
    <t xml:space="preserve"> </t>
  </si>
  <si>
    <t>Cameroon (1)</t>
  </si>
  <si>
    <t>ABI’s Big dye terminator kit (Applied Biosystems, USA)</t>
  </si>
  <si>
    <t>rpoB: S531L (5), H526D (1), D516V (1), D516Y(1); katG: S315T (18), S315N(1); inhA (fabG1-inhA regulatory region): C15T(3), G47C (5),  rpsL: K43R (2); gidB: A138P (1), L79W (1), P75S (1), H48N (1), V36G (1); embB:  M306V (1); embA: L330L(3);  embC: A20C (3), A230C (3)</t>
  </si>
  <si>
    <t>163 (63)</t>
  </si>
  <si>
    <t>-</t>
  </si>
  <si>
    <t>[3]</t>
  </si>
  <si>
    <t>163(63)</t>
  </si>
  <si>
    <t>7(11.1)</t>
  </si>
  <si>
    <t>18(28.6)</t>
  </si>
  <si>
    <t>19(30.2)</t>
  </si>
  <si>
    <t>1(1.6)</t>
  </si>
  <si>
    <t>2(3.2)</t>
  </si>
  <si>
    <t>5(7.9)</t>
  </si>
  <si>
    <t>Chad (1)</t>
  </si>
  <si>
    <t>GenoType®MTBDRplus v.2</t>
  </si>
  <si>
    <t>rpoB: H526Y (5), H526D (4), S531L (15); katG: S315T1(30); inhA-pro: C15T (19)</t>
  </si>
  <si>
    <t>311(73)</t>
  </si>
  <si>
    <t>[4]</t>
  </si>
  <si>
    <t>17(23.3)</t>
  </si>
  <si>
    <t>19(26.0)</t>
  </si>
  <si>
    <t>30(41.1)</t>
  </si>
  <si>
    <t>Congo (2)</t>
  </si>
  <si>
    <t>GenoType®MTBDsl &amp; GenoType®MTBDRplus</t>
  </si>
  <si>
    <t>rpoB: D516V (9), S531L+V577M (1), D516Y (1), L511R+D516Y (1), L511P+D516Y (1), S531L (1), S531Q (1); katG: S315T (13), H270P (1); inhA: C15T (2), rpsL: K43R (4);  gyrA: T80A+A90G (9); gyrB: G559A  (1)</t>
  </si>
  <si>
    <t>46(21)</t>
  </si>
  <si>
    <t>[5]</t>
  </si>
  <si>
    <t>HiSeq &amp; MiSeq systems (Illumina, San Diego, CA, USA)</t>
  </si>
  <si>
    <t>rpoB: D516V (1), D516Y (1); katG: S315T (3)</t>
  </si>
  <si>
    <t>74(3)</t>
  </si>
  <si>
    <t>[6]</t>
  </si>
  <si>
    <t>120(24)</t>
  </si>
  <si>
    <t>17(70.8)</t>
  </si>
  <si>
    <t>2(8.3)</t>
  </si>
  <si>
    <t>21(87.5)</t>
  </si>
  <si>
    <t>4(16.7)</t>
  </si>
  <si>
    <t>9(37.5)</t>
  </si>
  <si>
    <t>1(4.2)</t>
  </si>
  <si>
    <t>GenoType®MTBDRplus assay</t>
  </si>
  <si>
    <t>rpoB: D516V (2). katG: S315T (2); gyrA: D94G (2).  rrs; A1401G (1); eis: C14T (1)</t>
  </si>
  <si>
    <t>2(2)</t>
  </si>
  <si>
    <t>[7]</t>
  </si>
  <si>
    <t>GeneXpert MTB/RIF assay &amp; GenoType®MTBDRplus assay</t>
  </si>
  <si>
    <t>rpoB: D516V (23), H526D (6), H526Y (9), S531L (11), Ins 1542 TTC (1), D516Y (1), H526C (1), H526G (1), H526L (1), H526N (1), L533P (1), D516E &amp; S522L (1), H526Q &amp; L533P (1),  A532A &amp; L533P(1);  katG: S315T (60); inhA: T8A (11), T8C (16)</t>
  </si>
  <si>
    <t>63(60)</t>
  </si>
  <si>
    <t>[8]</t>
  </si>
  <si>
    <t>ABI PRISM®
310 DNA sequencer (Applied Biosystems, Foster City, CA)</t>
  </si>
  <si>
    <t>katG: S315T (15); rpoB:  H526Y (2), D516V (2), H526R(1), S533L (1), S531L (1);mabA-inhA regulatory C15T (3); inhA: C15T (2)</t>
  </si>
  <si>
    <t>196 (24)</t>
  </si>
  <si>
    <t>[9]</t>
  </si>
  <si>
    <t>261(86)</t>
  </si>
  <si>
    <t>58(67.4)</t>
  </si>
  <si>
    <t>32(37.2)</t>
  </si>
  <si>
    <t>76(88.4)</t>
  </si>
  <si>
    <t>1(1.2)</t>
  </si>
  <si>
    <t>2(2.3)</t>
  </si>
  <si>
    <t>Egypt (3)</t>
  </si>
  <si>
    <t>GenoType®MTBDRplus assay version 2.0</t>
  </si>
  <si>
    <t>inhA (1)#, rpoB (1)#</t>
  </si>
  <si>
    <t>8 (2)</t>
  </si>
  <si>
    <t>[10]</t>
  </si>
  <si>
    <t>PCR-based single-strand conformational
polymorphism (SSCP) analysis</t>
  </si>
  <si>
    <t>rpoB: D516V (4), S531L (13), H526C (2), katG:  S315T (7), S315R (1); rpsl: K43R (4), K88R (6); embB:  M306I (2), M306V(2)</t>
  </si>
  <si>
    <t>155(76)*</t>
  </si>
  <si>
    <t>[11]</t>
  </si>
  <si>
    <t>ABI Prism 310 Genetic Analyzer (Applied Biosystems, Foster city, Calif., 944041 USA).</t>
  </si>
  <si>
    <t>rpoB: D516V (4), S522L (1), H526D (6), S531L (9); katG: S315T (24)</t>
  </si>
  <si>
    <t>[12]</t>
  </si>
  <si>
    <t>40(31.5)</t>
  </si>
  <si>
    <t>1(0.8)</t>
  </si>
  <si>
    <t>32(25.2)</t>
  </si>
  <si>
    <t>4(3.1)</t>
  </si>
  <si>
    <t>Ethiopia (13)</t>
  </si>
  <si>
    <t>GenoType®MTBDRplus VER 2.0</t>
  </si>
  <si>
    <t>rpoB: S531L (27), H526Y (2); katG: S315T/L (28), inhA: C15T/A16G  (1)</t>
  </si>
  <si>
    <t>89 (69)</t>
  </si>
  <si>
    <t>[13]</t>
  </si>
  <si>
    <t>rpoB S531L (85), H526Y (19), H526D (7); katG: S315T (155), Dele,315 (16), S315T2 (1); inhA: C15T (8)</t>
  </si>
  <si>
    <t>413 (195)</t>
  </si>
  <si>
    <t>[14]</t>
  </si>
  <si>
    <t>rpoB: S531L (323), H526Y (31), H526D (19), D516V (13), H526D (19); katG: S315T (456); inhA:  C15T (5), S315T/-C15T (9), S315T/-A16G  (1)</t>
  </si>
  <si>
    <t>736 (523)</t>
  </si>
  <si>
    <t>[15]</t>
  </si>
  <si>
    <t>katG: S315T (8); rpoB S531L (2), Q513L (1); embB M306I (2)</t>
  </si>
  <si>
    <t>226 (13)</t>
  </si>
  <si>
    <t>[16]</t>
  </si>
  <si>
    <t>GenoType®MTBDRplus assay (LPA)</t>
  </si>
  <si>
    <t>inhA (1)#</t>
  </si>
  <si>
    <t>15 (1)</t>
  </si>
  <si>
    <t>[17]</t>
  </si>
  <si>
    <t xml:space="preserve">GenoType®MTBDRplus &amp; GenoType®MTBDRsl  </t>
  </si>
  <si>
    <t>katG: S315T (33); inhA: C15T (2); rpoB: S531L (11), H526D (1); embB: M306I (2), M306V (1)</t>
  </si>
  <si>
    <t>[18]</t>
  </si>
  <si>
    <t>rpoB: S531L (3), H526Y (2), katG: S315T1 (22); inhA: C15T (2)</t>
  </si>
  <si>
    <t>279 (31)</t>
  </si>
  <si>
    <t>[19]</t>
  </si>
  <si>
    <t>MLPA assay</t>
  </si>
  <si>
    <t>katG: S315T (11)</t>
  </si>
  <si>
    <t>95 (11)</t>
  </si>
  <si>
    <t>[20]</t>
  </si>
  <si>
    <t>GenoType®MTBDRplus (version 2.0)</t>
  </si>
  <si>
    <t>rpoB: S531L (28), H526D (1); katG: S315T1 (36); inhA: C15T (4)</t>
  </si>
  <si>
    <t>112 (44)</t>
  </si>
  <si>
    <t>[21]</t>
  </si>
  <si>
    <t>GeneXpertMTB/RIF</t>
  </si>
  <si>
    <t>rpoB: (codon 447-452) (10)</t>
  </si>
  <si>
    <t>[22]</t>
  </si>
  <si>
    <t>GenoType®MTBDRplus plus</t>
  </si>
  <si>
    <t>rpoB: S531L (4), H526Y (1); katG: S315T2 (1), S315T1 (5)</t>
  </si>
  <si>
    <t>60 (6)</t>
  </si>
  <si>
    <t>[23]</t>
  </si>
  <si>
    <t>GeneXpertMTB/RIF assay &amp; GenoType®MTBDRplus assay</t>
  </si>
  <si>
    <t>rpoB: S531L (2), #WT3 (deletion) (1)</t>
  </si>
  <si>
    <t>29 (3)</t>
  </si>
  <si>
    <t>[24]</t>
  </si>
  <si>
    <t>MTBDRplus</t>
  </si>
  <si>
    <t>rpoB: S531L(7); katG: C15T (12)</t>
  </si>
  <si>
    <t>161(14)</t>
  </si>
  <si>
    <t>[25]</t>
  </si>
  <si>
    <t>5(0.5)</t>
  </si>
  <si>
    <t>[2]</t>
  </si>
  <si>
    <t xml:space="preserve">Gabon (1) </t>
  </si>
  <si>
    <t>GenoType®MTBDRplus assay, GeneXpertMTB/RIF assay</t>
  </si>
  <si>
    <t>rpoB: D516Y (6), S531L (6), S522T (1); katG: S315T (14); inhA: C15T (8); pncA: G97S (2), T135P (1), S88Stop (1); gyrA: D94G (1); rpsL: K43R (1)</t>
  </si>
  <si>
    <t>[26]</t>
  </si>
  <si>
    <t xml:space="preserve">Total rate </t>
  </si>
  <si>
    <t>21(100)</t>
  </si>
  <si>
    <t>17(81)</t>
  </si>
  <si>
    <t>16(76.2)</t>
  </si>
  <si>
    <t>4(19.0)</t>
  </si>
  <si>
    <t>1(4.8)</t>
  </si>
  <si>
    <t>Ghana (4)</t>
  </si>
  <si>
    <t>katG: S315T (149), S315N (4), S315G (2), S315I (2), S315T/wt (2), A291T (1); fabG1-inhA: T8A (3), T8C (4), G9A(1), G19A/G (1), C34T(1), G47C (6), C15T (26); ahpC: C43-insertion (1), G48A (9), G48A/Ge (1), T49-insertion (1), C52T/C (1), T54-insertion (1), C81T (1),  rpoB: S531L (14), Q513P (1), D516V (4), S522L (1), H526D (2), H526Y (5), H526C (1), 526G-insertion (1), S531W (1), L533P (2), S522L (1)</t>
  </si>
  <si>
    <t>325 (262)</t>
  </si>
  <si>
    <t>[27]</t>
  </si>
  <si>
    <t>rpoB: D516V (6), S531L (2), H526Y (3), WT7(526–529)(3), WT3 (513–517 )(1),  WT8 (530–533 ) (2); inhA: T8C(6), C15T(5); katG: S315T1 (15),  S315T (24)</t>
  </si>
  <si>
    <t>165 (31)</t>
  </si>
  <si>
    <t>[28]</t>
  </si>
  <si>
    <t>Shotgun sequencing</t>
  </si>
  <si>
    <t>rpoB: Q432P (2), Q432K (1),  I491S (1), D435V (11), D435Y (1), S441L (1), H445R (2), H445C (2), H445D (2), H445Y (1), S450L (28);  rpoC: G332R (4), V483G (6); inhA: G204D (32), V78A (3); ahpCpro: C54T (2), G88A (2), G142A (1),    inhApro: G102A (16), C15T (8), T8C (6), G47C(1), ndh: V117I (9), G137G  (1), K32R (3); katG: S315T (149)</t>
  </si>
  <si>
    <t>1490(161)</t>
  </si>
  <si>
    <t>[29]</t>
  </si>
  <si>
    <t>rpoB:  S388L &amp; S450L (1), Q409R &amp; S450L (1), S450L (5), H445Y (5), H445D (2), H445R (1), D435V (1); katG:  S315T &amp; P241P (1), S315T (40), S315N, I317V &amp; P241P (1), S315T &amp; L378L (1); inhApro: T8C (2), C15T (4), G47C (5), G102C (5)</t>
  </si>
  <si>
    <t>525 (59)</t>
  </si>
  <si>
    <t>[30]</t>
  </si>
  <si>
    <t>2505(513)</t>
  </si>
  <si>
    <t>115(22.4)</t>
  </si>
  <si>
    <t>104(20.3)</t>
  </si>
  <si>
    <t xml:space="preserve"> 382(74.5)</t>
  </si>
  <si>
    <t>10(1.9)</t>
  </si>
  <si>
    <t>Guinea-Bissau (1)</t>
  </si>
  <si>
    <t>GeneXpert system &amp; GeneXpertMTB/RIF assay, &amp; INNO-LiPA Rif</t>
  </si>
  <si>
    <t>rpoB: S531L (9)</t>
  </si>
  <si>
    <t>100 (9)</t>
  </si>
  <si>
    <t>[31]</t>
  </si>
  <si>
    <t>100(9)</t>
  </si>
  <si>
    <t>9(100)</t>
  </si>
  <si>
    <t xml:space="preserve">Malawi (1) </t>
  </si>
  <si>
    <t>GeneXpertMTB/RIF assay, ABI 3700, (Applied Biosystems, Foster City, California, United States)</t>
  </si>
  <si>
    <t>rpoB: D516V (6), H526D (1), H526Y (11), H526R (2), L511P (1), Q513E (2), S512T (1), S513L (1), S522L (1), S531L (10), S531Y (1)</t>
  </si>
  <si>
    <t>995 (64)</t>
  </si>
  <si>
    <t>[32]</t>
  </si>
  <si>
    <t>995(64)</t>
  </si>
  <si>
    <t>37(57.8)</t>
  </si>
  <si>
    <t>Morocco (4)</t>
  </si>
  <si>
    <t>PCR probe-based assay</t>
  </si>
  <si>
    <t>katG: S315 (51);  inhp-15 (2); embB306 (11);  rrs512 (2) rpsL43 (7),  rpsL88A  (1)</t>
  </si>
  <si>
    <t>199 (74)</t>
  </si>
  <si>
    <t>[33]</t>
  </si>
  <si>
    <t>ABI Prism 310 DNA Sequencer (Applied Biosystems, Foster City, CA, USA)</t>
  </si>
  <si>
    <t>rpoB S531L (25), S531W (3), H526T (4), S522L (2), L511P (1), D516Y (1), D516V (2), N519–520P∆ (1), F514–515L ∆ (1)</t>
  </si>
  <si>
    <t>[34]</t>
  </si>
  <si>
    <t>GenoType®MTBDRplus V1.0 assay</t>
  </si>
  <si>
    <t>gyrA: A90V (6), D94N (2), D94Y (2), D94G (7), D94H (2); rrs: A1401G  (1)</t>
  </si>
  <si>
    <t>[35]</t>
  </si>
  <si>
    <t>katG: S315T (34); inhA: C15T (10); rpoB: S531L (23), H526D (8), D516V (4)</t>
  </si>
  <si>
    <t>70 (47)</t>
  </si>
  <si>
    <t>[36]</t>
  </si>
  <si>
    <t>Mozambique (3)</t>
  </si>
  <si>
    <t>GenoType®MTBDRsl &amp; GenoType®MTBDRplus</t>
  </si>
  <si>
    <t>rpoB: S531(10), H526Y (6), D516V (1), H526D (1); inhA: C15T (5); embB: M306I (3), M306V (2); gyrA: A90V (7), D94G (2), D94N/Y (1); katG: S315T (32)</t>
  </si>
  <si>
    <t>155 (55)</t>
  </si>
  <si>
    <t>[37]</t>
  </si>
  <si>
    <t>katG: S315T (32);inhA:C15T (4)</t>
  </si>
  <si>
    <t>155 (38)</t>
  </si>
  <si>
    <t>[38]</t>
  </si>
  <si>
    <t>MTBDRplus &amp; MTBDRsl, WGS [( Illumina MiSeq Sequencing
System MiSeqV2-500 cycles (Illumina, San Diego, CA, USA))</t>
  </si>
  <si>
    <t>rpoB: Ser450Leu (3), Val170phe (2), His445Tyr (3); katG: Ser315Thr (9), KasAGly269ser (1); pncA: Lys96Arg (2), Arg154Gly (1), Leu19Arg (2); embB: Met306Val (2), Met306Ile (2), Gln497Arg (3), Glu378Ala (2); embC; Thr270Ille (2); rpsL: Lys43Arg (7), Lys88Arg (1); gyrA: Ala90Val (3)</t>
  </si>
  <si>
    <t>13 (13)</t>
  </si>
  <si>
    <t>[39]</t>
  </si>
  <si>
    <t>Nigeria (2)</t>
  </si>
  <si>
    <t>GenoType®MTBDRplus, BigDye Terminator (v1.1; Applied Biosystems, Carls bad, CA)</t>
  </si>
  <si>
    <t>rpoB: H526Y (1), S531L (6), H526N (1), H526R (1), L511P (1), H526D (1), (L511P &amp; D516A) (1); katG: S315T (6); inhA: C15T (3)</t>
  </si>
  <si>
    <t>415 (19)</t>
  </si>
  <si>
    <t>[40]</t>
  </si>
  <si>
    <t>WGS-MiSeq Illumina (Illumina, Little Chesterford, UK)</t>
  </si>
  <si>
    <t>rpoB: H445Y  (2), S450L (32),  S450W  (3), D435Y (10),  A286V  (4), L430P  (9), D435V (1), H445D (2), H445L (1),  D747A (1), S452F (1); inhA-pro: C15T (3), C52T (1), G48A (2), G74A  (1);  inhA:  I194T  (2), I21T  (1);  katG: P241P  (20), S315N   (2), I335V (1),  L587P (2), S315T (28),  A106V (2), A139P (1); rpsL: K43R (11), K88T (2),  A514C  (1),  S172R (1); gidB A138V (1), K16R (1); embB: M306I  (7), M306V (17), D328Y (1),  D354A (1), Q497P (5), G406A (4),  G406S (3), Q497K (1), Q497R  (7), embA-pro: C11A (1), C12T (3), D4N (1); gyrB: E501D (1); gyrA: A90V (1), D94A (1), D94G (4), D94H (1); pncA: A7G (1), A102V (1), A146P (1),  A161P  (1), D12A (1), G162A (1), G17D  (1), H57D (1), L120P (2), L172P (1), L27P  (3), P54Q (2),   P69L (1), Q141P (1), S67L  (1), S67P (1), T135P  (2), T142A (1), T160R (1), T76P (2), V125F (1), V128G(1), V180F (4), W68R  (1), T11C (1).</t>
  </si>
  <si>
    <t>[41]</t>
  </si>
  <si>
    <t>Rwanda (1)</t>
  </si>
  <si>
    <t>PCR amplification</t>
  </si>
  <si>
    <t>gyrA: T80A (3), N94A (1)</t>
  </si>
  <si>
    <t>701 (4)</t>
  </si>
  <si>
    <t>[42]</t>
  </si>
  <si>
    <t>701(4)</t>
  </si>
  <si>
    <t>4(100)</t>
  </si>
  <si>
    <t>Sierra Leone (1)</t>
  </si>
  <si>
    <t>ABI 3130xl Genetic Analyzer (Applied Biosystems,
CA, US) &amp; the ABI Big Dye Terminator kit v.1.1</t>
  </si>
  <si>
    <t>katG: S315T (23), D329 (frameshift) (1), A291T (1), W300C (1), R463L (2), Q471R (1), T302R (1); inhA: C15T (2): ahpC−57 (1); rpoB: S531L (8), H526Y (3), H526R (3), L533P(1), T481A (1); rpsL: K43R (11), K88R (8); embB  M306I (6), M306V (1), W332R (1), Q497K (1), Q1002R (1); gidB: L16R (6), A200E (3), A161A (1), A205A (9), A138V (1), G34A (1), Pro38 (1), V65G (1), G69A (2), G71R (1), V88A (1), Leu91Pro (1), G92D (3); pncA: Y64 (tat/tata frameshift) (1), A146E (1), G162D (1), L172P (1), Q141 (cag/cag acggcgccag (insertion of 10-bp!frameshif) (1), I5 (atc/atcc frameshift) (1)</t>
  </si>
  <si>
    <t>97 (50)</t>
  </si>
  <si>
    <t>[43]</t>
  </si>
  <si>
    <t>97(50)</t>
  </si>
  <si>
    <t>16(32)</t>
  </si>
  <si>
    <t>2(4)</t>
  </si>
  <si>
    <t>28(56)</t>
  </si>
  <si>
    <t>7(14)</t>
  </si>
  <si>
    <t>11(22)</t>
  </si>
  <si>
    <t>19(38)</t>
  </si>
  <si>
    <t>25(50)</t>
  </si>
  <si>
    <t>South Africa (31)</t>
  </si>
  <si>
    <t>PCR-amplification, standard capillary sequencing of the
pncA promoter and coding DNA sequence</t>
  </si>
  <si>
    <t>pncA: Ins C after 456 (271), Ins A after 408 (7), ins G after 515 (23),  L151S (19), Del G at 385 (2), Ins G after 312 (1), Ins G after 313 (1), Del T at 389 (1), Ins C after 456 (1), R154G (14), A102V (2), H71Y (10), S59P (3), G132A (3), G97D (1), Y34D (5), V139G (3),V130A (2), E15G (1), T47I (1), H51P (1),S65S (1), C104R (1), T153H (1), R154W (1)</t>
  </si>
  <si>
    <t>451 (451)</t>
  </si>
  <si>
    <t>[44]</t>
  </si>
  <si>
    <t>Whole-genome sequencing (Illumina Paired-End
sequencing method (PE) was used.)</t>
  </si>
  <si>
    <t>rpoB: D435Y (1), M139I (1), T271M (1), D435G (1), L452P (1), I1106T (1), T403I (1); rrs: a1400g (1), L275P (1); katG: S315T (2); embB: M306V (1); ribA1: G251S (1); pncA: G251S (1), P19L (1), +g in A152 (1), +2969973c (1), S82R (1), D64E (1), V188A (1),  I256V (1): gyrA: A90V (1), I200V (1); gidB: (L50–P93) (1)</t>
  </si>
  <si>
    <t>11 (10)</t>
  </si>
  <si>
    <t>[45]</t>
  </si>
  <si>
    <t>Ion Torrent next-generation sequencing (NGS) (Life Technologies, Foster City, CA, USA)</t>
  </si>
  <si>
    <t>pncA:  A102V(1),  C14R(2), D12G (2), D12G/D (3), D35Y/D(1) , L35R/L (1), D8N (2), D8Y (2),  L35R (3), G97C (1), H71Y (1), K96STOP (1), L515S (2),  L159P/L (1), T135P/T (1), R154G/R (1), R154G (2),  S164P (1), S59P/S (1),  A79V (1), Promoter mutation: T10 C (1), T12C (2),  Ins G at pos 315(2),  Ins G at pos 35(2), Del T at pos515(1),  Ins T pos 360 (1).</t>
  </si>
  <si>
    <t>88 (33)</t>
  </si>
  <si>
    <t>[46]</t>
  </si>
  <si>
    <t>Illumina MiSeq whole genome sequencing (WGS), GenoType®MTBDRsl version 2 assay, GenoType®MTBDRplus version 1 assay</t>
  </si>
  <si>
    <t>rpoB: S531L (26), H526Y (15), S526D/YSTOP (2), D516V (6), S531T (1), T525P (1), H526D (3), L533P (1), H526L (1), T480A (1), Q409R (1), S450L (1), S531W (2), S522L (2), Q253R (1), H256R (2), L511P/L STOP (1), DelC526 (1), V251F (2), V249M (1), V251Y (1), H526L/H (1), H526L/A (1), I572F/I STOP (2), S531L/S STOP (1); katG: S315T (37), S315I  (2), S315T/S STOP (1), R463L (17), S315N (3), DelCpos526 (1), W91R (2), A464L (1), S140G (1), S315R (1), Del2185G (1), I200T (1), P131R (1), Y98C (1), D381E (1), P232R (1), D1426R (1), del 1426G (1), P29S (1), M420T (1), P232A (2), S100A (1), Ins19A (1), F594S (1), Q88STOP (1), G699E (2), L378R (1), A122G/A (1), W477STOP (2), W412STOP (1), Ins576A   (1), W198STOP (1), T380I (1), W198STOP (1), G299R/G STOP (1), E553K (1), G299S (1), R104W (1), DelGpos1284 (1), embB: M306I (14), M306V (7), Q497R (3), T11Xaa (1), L17Xaa (1), G25Xaa (1), D456Xaa (1), M306Xaa (3), G406D (1), Q51P (1), D354A (1), G406Xaa (1), E378A (1), Y319S (1), Q139H (1); pncA: W68G (1), D8N (2), W68STOP (1), -11A&gt;R (1), F13L (1), W68R (1), C72Y (1), Ins A pos 193 (4), A134R (1), L35R (4), Q10P (1), E37STOP (1), G97D (1), T100I (2), T159A (1), G108R (1), C14R (1), H71Xaa (2), T168Xaa  (2), I6T (1), Q10Xaa (1), V163A  (1), T153I (1), Del G pos 7  (1), Del G pos 391 (1), T76P (2), F106S (1), Leu4Ser (1), S164L (1), Ins G pos 392 (1), Ins G pos 39 3(1), I159A (1); gyrA: S91P (1), S95T (15), G668D (14), Q613E (10), Q21E (2), C254R (1), G247S (4), A90Xaa (1), S741P (1), V384A (1), L252R (1), D89Xaa (1); rrs: G1484T (2), G1403R (1), T1404Y (1), C492T (15), C517T (4), A514C (2), A1401R (1), G1260R (2), A1278W (2), C492T (1), C1445Y (1); rpsL: K43R (9), K88R (2)</t>
  </si>
  <si>
    <t>240 (220)</t>
  </si>
  <si>
    <t>[47]</t>
  </si>
  <si>
    <t>GenoType®MTBDRplus &amp; GenoType®MTBDRsl</t>
  </si>
  <si>
    <t>rpoB: S531L (46), D516V (27), H526Y (7), H526D (3); katG: S315 T1 (32), T8A (8); inhA: C15T (14); embB: M306 V (15), M306I (9); gyrA: A90V (9), S91P (1), D94G (3), D94A (1); rrs: A1401G (3), C1402T (2)</t>
  </si>
  <si>
    <t>97(97)</t>
  </si>
  <si>
    <t>[48]</t>
  </si>
  <si>
    <t>GenoType®MTBDRsl</t>
  </si>
  <si>
    <t>rrs1400 (26), rrs900 (22), rrs500 (6), G878A (21); eis (13), tlyA (2), Rv0194 (2), Rv1258c (1)</t>
  </si>
  <si>
    <t>124 (124)</t>
  </si>
  <si>
    <t>[49]</t>
  </si>
  <si>
    <t>SCE2410 capillary sequencer (Spectrumedix)</t>
  </si>
  <si>
    <t>rpoB: D516V (68), H526D (60), S531L (1), S512T (1), M515H (1), D516V (1),Q517P (1), N518E (1), N519Q (1), T525H (1), H526D (1),  R529P (1),  L530P (1), S531L (1), A532R (1), L533R (1), katG: S315T (95), S315N (70), S315I (17), S315R (8), S315T (5), T314P (20)</t>
  </si>
  <si>
    <t>240 (240)</t>
  </si>
  <si>
    <t>[50]</t>
  </si>
  <si>
    <t xml:space="preserve">GenoType®MTBDRsl VER 2.0 assay, WGS </t>
  </si>
  <si>
    <t>gyrA: A90V (29),  D94N (16), D94Y (16), S91P (9), D94A (7), D94G (25), D94H (9), G247S (2); gyrB: S274R (2), N499S (2), V457L (2); rrs: A1401G (48), G1401A (2); eis: C14T (8)</t>
  </si>
  <si>
    <t>268 (120)</t>
  </si>
  <si>
    <t>[51]</t>
  </si>
  <si>
    <t>rpoB: S516L (3), S531L (8); inhA: C15T (4); katG: S315T (9)</t>
  </si>
  <si>
    <t>256  (41)</t>
  </si>
  <si>
    <t>[52]</t>
  </si>
  <si>
    <t>#rpoB(5)</t>
  </si>
  <si>
    <t>18 (18)</t>
  </si>
  <si>
    <t>[53]</t>
  </si>
  <si>
    <t>Next-Generation sequencing (Ion Torrent)</t>
  </si>
  <si>
    <t>rpoB: S531L (9), (S531L, V194I) (1), (S531L, Y645H) (1), H526D (1), (H526Y, S509R) (1), H526R (1), (D516G, L533P) (6), D516V (1); pncA: C14R (3), A102V (1), Q122Stop (1), V139G (1), R154G (1), L172P (2); katG: S315T (11), (S315T, R463L) (5); gyrA: (E21Q, D94G, S95T, G668D) (2), (E21Q, G88C, S95T, G688D) (1), (E21Q, D94Y, S95T, G668D) (1), (E21Q, A90V, S95T, G247S, G668D) (6); rrs: (A514C, A1401G) (1), A1401G (6)</t>
  </si>
  <si>
    <t>26 (21)</t>
  </si>
  <si>
    <t>[54]</t>
  </si>
  <si>
    <t>Illumina GAIIx device</t>
  </si>
  <si>
    <t>gyrA: D94G (32), A90V (26), D94A (14), D94Y (5), S91P  (3), D89N (3), D94N (2), T267I (2), R392C (2), A74S (1), P102S (1), R128K (1), A288D (1), P604S (1); gyrB I310M (16), S700T (16),V340L (11), N538T (4), E78K (1), A453S (1), R485C (1), R485H (1), S486Y (1), N538D (1), T539A (1), E540D (1), D679A (1),  A681P (1)</t>
  </si>
  <si>
    <t>[55]</t>
  </si>
  <si>
    <t>ABI Prism Big Dye Terminator cycle sequencing kit V3.1 (Applied Biosystems)</t>
  </si>
  <si>
    <t>katG: G473T (5), S315T (43), A1343 (1); pncA: L139G (2), Y34D (6); embB: M306V (37), Q506K (2); rpoB: L452P (24), S450L(9), Y564H (2), P454T (1), D435Y (1), H445L (1), I491M (1), D435G (26)</t>
  </si>
  <si>
    <t>60(43)*</t>
  </si>
  <si>
    <t>[56]</t>
  </si>
  <si>
    <t>Sanger Sequencing</t>
  </si>
  <si>
    <t>rpoB: S531L (105), H526Y (27), H526D (19), D516V (17), L533P (4),  D516G_L533P (3), S531Q (1), H526P(1), H526R (1), H526L (1), Ins F at 514(1)</t>
  </si>
  <si>
    <t>189 (189)</t>
  </si>
  <si>
    <t>[57]</t>
  </si>
  <si>
    <t>rpoB:(777)#, inhA (306)#: -15C/T (165), T8A (67), katG (772)#</t>
  </si>
  <si>
    <t xml:space="preserve"> 924 (924)</t>
  </si>
  <si>
    <t>[58]</t>
  </si>
  <si>
    <t>PCR-based analysis</t>
  </si>
  <si>
    <t>rrs: A1401G (154)</t>
  </si>
  <si>
    <t>178 (154)</t>
  </si>
  <si>
    <t>[59]</t>
  </si>
  <si>
    <t>GenoType®MTBDRsl assay</t>
  </si>
  <si>
    <t>rrs: A1401G (47)</t>
  </si>
  <si>
    <t>52 (47)</t>
  </si>
  <si>
    <t>[60]</t>
  </si>
  <si>
    <t>ABI Prism BigDye® Terminator cycle-sequencing kit 3.1 (Thermo Fisher
Scientifi</t>
  </si>
  <si>
    <t>gyrA:  E21Q (56), S95T (56), A90V (30)</t>
  </si>
  <si>
    <t>56 (30)#</t>
  </si>
  <si>
    <t>[61]</t>
  </si>
  <si>
    <t>ABI 3130xl DNA
sequencer (Applied Biosystems, UK</t>
  </si>
  <si>
    <t>rpoB: Y42D (30), G52A (20), H87G (10), L92S (10), V441G (10), L450S (10), L457P (10); katG: N293G (10), S293G (10), S315T (20), S315N (50), T315N (10), T315S (10), R463L (10); ,rrs: S2169A (120), R2201R (70), K2202E (80), Deletion2207 (50), eis (39)#</t>
  </si>
  <si>
    <t>(190)#</t>
  </si>
  <si>
    <t>[62]</t>
  </si>
  <si>
    <t>PCR-based</t>
  </si>
  <si>
    <t>katG: S315T (222), inhA: G17T  (153), C15T (48); rpoB: S531L (73), D616V (149);  pncA: C14R  (58), 172G insertion (153), 153deletion (3), T100I (3), Y103STOP  (3);  rrs: A1401G (185), A513C(189); embB: M306I (224);  gyrA: A90V (15), D94G  (64), D94H  (12), D94N  (19)</t>
  </si>
  <si>
    <t>[63]</t>
  </si>
  <si>
    <t>ABI PRISM DNA Sequencer model 377 (PerkinElmer)</t>
  </si>
  <si>
    <t xml:space="preserve"> rpoB: S531L (127),  511CCG (4),  516GTC (18), 526CGC (2), 533CCG (6); rpoA: D57N (1), S165I (1), D190G (1), E319K (1); rpoC: G332R (3), F452C (1), D485Y (4), V483A (38), V483G (48), I491T (4), A542A (80),  Q523E (1), H525Q (1), D19E (1), G594E (3), N698H (1), E110E (1), N698S (1), L901M (1), P1040R (1), G1071S (1), V1098G (1), Q1125H (1), Q1225H (1)</t>
  </si>
  <si>
    <t>340 (286)#</t>
  </si>
  <si>
    <t>[64]</t>
  </si>
  <si>
    <t>katG: S315T (217), rrs: A1401G  (143),  A513C (209), inhA: G17A (162), rpoB: 516GTC (149); embB:M306I (161), pncA: Ins172G  (159);  gyrA: 94GGC (144)</t>
  </si>
  <si>
    <t>651 (334)</t>
  </si>
  <si>
    <t>[65]</t>
  </si>
  <si>
    <t>ABI3130XL genetic analyzer (Applied Biosystems)</t>
  </si>
  <si>
    <t>rrs A1401G (5)</t>
  </si>
  <si>
    <t>310 (50)*</t>
  </si>
  <si>
    <t>[66]</t>
  </si>
  <si>
    <t>rpoB: H526Y (9), D516V (2), H526D (8), S531L (6), inhA: T8A (10), C15T (6), A16G (6), T8C  (6</t>
  </si>
  <si>
    <t>[67]</t>
  </si>
  <si>
    <t>ABI PRISM DNA sequencer (Applied Biosystems, Foster City, Calif., USA)</t>
  </si>
  <si>
    <t>embB: M306I (56), M306V (18), M306L (3)</t>
  </si>
  <si>
    <t>[68]</t>
  </si>
  <si>
    <t>ABI PRISM DNA sequencer (Applied Biosystems, Foster City, CA, USA)</t>
  </si>
  <si>
    <t>gyrA: T80S (1), G88C (1), D89G (1), A90V (12), S91P (3), D94A (7), D94G (17), D94N (6), A90V+D94G (2), D94N+D94G (2)</t>
  </si>
  <si>
    <t>177 (52)</t>
  </si>
  <si>
    <t>[69]</t>
  </si>
  <si>
    <t>GenoType®MTBDRplus assay, DNA sequencing chromato-grams</t>
  </si>
  <si>
    <t>gyrA A90V (34), D94A (14), D94G (52), D94N  (15), D94Y (2), G88C   (1), S91P (8), H70R (1), H52Q (1); #pncA (29);  rrs A1401G (5)</t>
  </si>
  <si>
    <t>171 (162)</t>
  </si>
  <si>
    <t>[70]</t>
  </si>
  <si>
    <t>Multiplex allele-specific (MAS)-PCR assays</t>
  </si>
  <si>
    <t>gyrA: D94G (15), A90V (4); rrs: A1401G  (34)</t>
  </si>
  <si>
    <t>[71]</t>
  </si>
  <si>
    <t>ABI 377 automatic DNA sequencer (Applied Biosystems Inc., Foster, CA)</t>
  </si>
  <si>
    <t>pncA: D8N (1), D8Y (1), L34R (1), D12G (9), C14R (2), A20STOP (1), L35R (2), S59P  (1), H71T (2), A79V (1), K96STOP (1), G97C (2), G97D (1), A102V (2), G132STOP (1), L151S (3), R154G (1), L159P (1</t>
  </si>
  <si>
    <t>[72]</t>
  </si>
  <si>
    <t>rpoB: D516V (10), H526Y (5), H526D (4), S531L (74); katG: S315T1 (44), S315T2 (34); inhA: C15T (47), A16G (1)</t>
  </si>
  <si>
    <t>536 (133)</t>
  </si>
  <si>
    <t>[73]</t>
  </si>
  <si>
    <t xml:space="preserve">Whole genome sequencing </t>
  </si>
  <si>
    <t>rpoB: D435V (3), S450L (7), H445Y (1); embB: M306I (8), M306V (4); katG: S315T (6), inhA: G17T (3), C15T (8), C15T, I194T (2);  pncA: C14R (3), +CL172 (3), D8N (1), Y103 (1), 881bp del (1), 8 bp del(1); rrs: A514C, C517T (1), A1401G (8), A514C (1); rpsL: K43R(1); ethA: A381P (6); gyrA: D94G (3), D94A (3)</t>
  </si>
  <si>
    <t>14(14)</t>
  </si>
  <si>
    <t>[74]</t>
  </si>
  <si>
    <t>rpoB: S450L (1), I491F (1);  katG  S315T (1); gyrA: D94G (1)</t>
  </si>
  <si>
    <t>2 (2)</t>
  </si>
  <si>
    <t>[75]</t>
  </si>
  <si>
    <t>Xpert MTB/RIF &amp; MTBDRplus, MAS-PCR &amp; Sanger sequencing</t>
  </si>
  <si>
    <t>rpoB: Ile491Phe (37)</t>
  </si>
  <si>
    <t>[76]</t>
  </si>
  <si>
    <t>Swaziland (2)</t>
  </si>
  <si>
    <t>A real-time multiplex allele-specific PCR assay (MAS-PCR)</t>
  </si>
  <si>
    <t xml:space="preserve"> rpoB: I491F (39)</t>
  </si>
  <si>
    <t>78 (78)</t>
  </si>
  <si>
    <t>[77]</t>
  </si>
  <si>
    <t>rpoB: Ile491Phe (38), D435F(1), D435F, N437D (3), D435V(1), G442R, I491F(1), H445D(7), H445L(6), H445Y(6), I491F, R552C(1), QF432–433del(1), S450L(58), S450W(1)</t>
  </si>
  <si>
    <t>125(125)</t>
  </si>
  <si>
    <t>[78]</t>
  </si>
  <si>
    <t>Sudan (4)</t>
  </si>
  <si>
    <t>Multiplex PCR, LPA</t>
  </si>
  <si>
    <t>rpoB: S531L (12), H526D(1); katG: S315T (10);  inhA: C15T (7);  rrs: G892A (4), C222A (3), G885T (1), A904G (2),  A906G  (1), T906A (1), G1400A (1), G1400C (1),  T1238A (1)</t>
  </si>
  <si>
    <t>75 (58)*</t>
  </si>
  <si>
    <t>[79]</t>
  </si>
  <si>
    <t>Macrogen Inc. (Seoul, South Korea)</t>
  </si>
  <si>
    <t>rpoB: S512I (1), R496Q (1), V475G (1), R528L (1), V498G  (1), T488T (1)</t>
  </si>
  <si>
    <t>[80]</t>
  </si>
  <si>
    <t>Macrogen Inc. (Seoul, South Korea) on a ABI3730XL DNA sequencer (Applied Biosystems, Foster City, USA).</t>
  </si>
  <si>
    <t>rpoB: S531L (24), S531T (1), H526Y (5), H526L (2), H526C (1), D516V (3), L511P (1), 514-515F-insertion  (2)</t>
  </si>
  <si>
    <t>49 (49)*</t>
  </si>
  <si>
    <t>[81]</t>
  </si>
  <si>
    <t>PRISM dye terminator cycle sequencing kit (Perkin Elmer)</t>
  </si>
  <si>
    <t>#rpoB (15)</t>
  </si>
  <si>
    <t>60 (31)*</t>
  </si>
  <si>
    <t>[82]</t>
  </si>
  <si>
    <t>Tanzania (3)</t>
  </si>
  <si>
    <t>GenoType®MTBDRplus &amp; GeneXpertMTB/RIF
assay</t>
  </si>
  <si>
    <t>WGS (Illumina MiSeq)</t>
  </si>
  <si>
    <t>ABI Prism® 7000 Sequence Detection System (Applied Biosystems):</t>
  </si>
  <si>
    <t>#katG (10); #rpoB (8);  pncA: V128G (2), E111stop (1), D49G (1), S179I (1), V169A (1); embB: E378A  (2), M306V (1), M306I (1), G406D (1), G406C (1), Y319C (1)</t>
  </si>
  <si>
    <t>22 (13)*</t>
  </si>
  <si>
    <t>[83]</t>
  </si>
  <si>
    <t>mabA-inhA; C15T (3); katG: S315T (2), S315T+ M306V (1), S315T+S531L + M306I (1); rpoB: H526L (1), S531L (4); embB: M306I (1), M306V (1); rpsL: K43R (2)</t>
  </si>
  <si>
    <t>74 (6)</t>
  </si>
  <si>
    <t>[84]</t>
  </si>
  <si>
    <t>katG: S531L (4), #rpoB (4)</t>
  </si>
  <si>
    <t>130 (12)*</t>
  </si>
  <si>
    <t>[85]</t>
  </si>
  <si>
    <t>226(31)</t>
  </si>
  <si>
    <t>17(54.8)</t>
  </si>
  <si>
    <t>3(9.7)</t>
  </si>
  <si>
    <t>18(58.1)</t>
  </si>
  <si>
    <t>6(19.4)</t>
  </si>
  <si>
    <t>9(29.0)</t>
  </si>
  <si>
    <t>2(6.5)</t>
  </si>
  <si>
    <t>Tunisia (3)</t>
  </si>
  <si>
    <t>ABI PRISM Dye terminator cycle sequencing ready reaction kit (Applied Biosystems, Paris, France</t>
  </si>
  <si>
    <t>gyrA: S95T (4), I92M (1), A90L (1), G88G (1); gyrB: R516R  (1), V530V (1), L531L (1)</t>
  </si>
  <si>
    <t>495 (4)</t>
  </si>
  <si>
    <t>[86]</t>
  </si>
  <si>
    <t>ABI PRISM Dye terminator cycle sequencing ready reaction kit (Applied Biosystems)</t>
  </si>
  <si>
    <t>rpoB: S531W (4), S531L (3), H526C/S531A (3)</t>
  </si>
  <si>
    <t>544 (10)</t>
  </si>
  <si>
    <t>[87]</t>
  </si>
  <si>
    <t>3100 Genetic Analyzer (Applied Biosystems, Foster City, CA, USA)</t>
  </si>
  <si>
    <t>rpoB: D516V (8), H526D (2), S531L (1); katG: S315T (27); inhA: C15CT (1)</t>
  </si>
  <si>
    <t>283 (28)*</t>
  </si>
  <si>
    <t>[88]</t>
  </si>
  <si>
    <t>1322(42)</t>
  </si>
  <si>
    <t>21(50)</t>
  </si>
  <si>
    <t>1(2.4)</t>
  </si>
  <si>
    <t>27(64.3)</t>
  </si>
  <si>
    <t>4(9.5)</t>
  </si>
  <si>
    <t>Uganda (5)</t>
  </si>
  <si>
    <t>GeneXpertMTB/RIF assay</t>
  </si>
  <si>
    <t>rpoB: S531L (7), Q513K (3), H526A (1), L511P (1)</t>
  </si>
  <si>
    <t>313 (12)</t>
  </si>
  <si>
    <t>[89]</t>
  </si>
  <si>
    <t>GenoType®MTBRplus assay</t>
  </si>
  <si>
    <t>rpoB: D516V (3), S531L (2), H526Y/D (1); katG: S315T (3), #inhA (1)</t>
  </si>
  <si>
    <t>[90]</t>
  </si>
  <si>
    <t>Whole Genome Sequencing</t>
  </si>
  <si>
    <t>rpoB: S531L (16), D516V (2), Q513L (1), D516Y (3), H526D  (4), H526L (1), H526R (1), H526T (1), H526Y (2);  rpoC: N698S (1), V483A (1);  katG: S315T  (44), S315T+ahpC-48 G/A (1),  S315T+fabG1.pro-15 C/T (1), S315N  (2), S315R  (2);  fabG1: pro-8 T/C (1), pro-15C/T (9); ahpC: 48G/A (1); embB: M306V (6), M306L (3), G406A (2), Q497R (1), M306V+G406D (1),  M306I (1), embB+embA:  G406D+embA.pro-12C/T (1), Q497R+M306I+embA.pro 12 C/T (1); rpsL: K43R (7),  K88R (2); rrs: A514C (1), C517T (1), 905 C-A (1), 906 A-G (1), G1484T+C1402A (1), C517T (2), A514C (1); pncA: D12A (1), P54Q (1), D63G (1),  F94L (1), K96R (1), H137R (1), R154G (1), 180F+T142R  (1), V180F  (3)</t>
  </si>
  <si>
    <t>90 (90)</t>
  </si>
  <si>
    <t>[91]</t>
  </si>
  <si>
    <t>Whole genome sequencing Illumina HiSeq2000</t>
  </si>
  <si>
    <t>rpoB: S531L (21), S531STOP (1), H526D (3), H526R (1), H526Y (2), H526N (1), D516G (1), D516V (3), D516Y (1), Q513K (2), F505V (1); S450L (10), H445R (3), katG: S315T (28), S315N (2), W191G (1);  pncA: G17D (1), D12A (2), L4S (1), D63G (1), G162D (1), S67P (1); embB: M306I (14), M306V (6),  M306L (1), G406D (4), G406S (1), Q497R (1); gyrA: S91P (1); rpsL: K88R (3),  K43R (2); gid: G30R (2)</t>
  </si>
  <si>
    <t>[92]</t>
  </si>
  <si>
    <t>Sanger DNA sequencing</t>
  </si>
  <si>
    <t>rpoB: Ser531Leu(18), His526Tyr (12), Asp516Val (4), Ser531Leu, His526Tyr, Asp516Val combined (34), Leu511Pro(2), Glu513Lys(1);  katG: Ser315Thr (38); inhA: C(-15)T(4),  T(-8)C(2), Ser315Thr, C(-15)T, T(-8)C combined(40), A(-7)C(1), G(-116)A(1), A(-255)C(1), C(-305)T(1).</t>
  </si>
  <si>
    <t>97(57)</t>
  </si>
  <si>
    <t>[93]</t>
  </si>
  <si>
    <t>Zambia (1)</t>
  </si>
  <si>
    <t>BigDaye® terminator version 3.1cycle sequence reaction kit &amp; ABI 3130 genetic analyzer (Applied Biosystems, Foster, CA, USA)</t>
  </si>
  <si>
    <t>pncA: Q10R (1), L35R (7), H43P (2), D49G (2), H51D (1), P56S (1), S65S (17), C72R  (1), D80N (1), L85P (1), G97A (1), G105R (1), W119C (1), V128G (1), R154G  (2),  A171V  (1)</t>
  </si>
  <si>
    <t>[94]</t>
  </si>
  <si>
    <t>27(84.4)</t>
  </si>
  <si>
    <t>Zimbabwe (1)</t>
  </si>
  <si>
    <t>BioDye terminator v3.1 cycle sequencing kit (2ABI 3500XL, Applied Biosystems).</t>
  </si>
  <si>
    <t>rpoB: G507S (1), T508A (1), T508N (1), L511P (3),  L511V (3), S512N (2), Q513del (1), F514del (2), M515del (3), D516del (8), D516G (8), D516Y (8), N518del (3), N518H (3), N519del (1), P520P (2), P520T (2), L524L (1), H526del (4), H526D (4), H526L (4), R528H  (2), R529Q (1), S531L (25), S531W (25), S531F (25), L533P (1), A500D (1), A500T (1), I502T (2), K503N (10), K503K (10), E504K (28), F505L (2),  F505F (2), F506L (1), Q490E (17), Q490Y  (17), Q490Q  (17), Q490STOP (17), E562D (9), E562A (9), E562Q  (9), E562G(9), P564P (3), P564S (3), P564del (3), S553del (15), S553S (15), I572P (3), I572F (3), M471V (35), M471L (35), M471del (35), M471E (35), C559del (26), C559C (26), C559Y (26), R557Q (7), R557G (7), Y555H (34), Y555S (34), Y555F (34), Y555T (34), Y555S (34), Y555stop (34), A543T (12), A543Y (12), A543del (12), V547V (18), V547del (18), P567T (10), P567del (10) G570D (10); katG: S303S  (22), S303L (22), S303C (22) Y304stop (7), Y304inst (7),  D311N (7), D311S (7), S315T (35), Y426Y (25), L427I (20), L430V (20), T435R (12), L436L (19), L436G (19) R463L (20), Q471Q (45), Q471Y (45), Q471H (45), L472K (42), L472Q (42), L472I (42), V473D (57), V473I (57), V473K (57), V473R (57), V473M (57), V473S (57), V473F (57), V473W (57), V473Y (57), V473V (57), V473G (57), V473stop (57), V473N (57), Del491 (18), G491D (18), G491V  (18),  G491V (18)</t>
  </si>
  <si>
    <t>[95]</t>
  </si>
  <si>
    <t xml:space="preserve">Total </t>
  </si>
  <si>
    <t>92(92)</t>
  </si>
  <si>
    <t>86(93.5)</t>
  </si>
  <si>
    <t>92(100)</t>
  </si>
  <si>
    <t>Reference</t>
  </si>
  <si>
    <t>19(95)</t>
  </si>
  <si>
    <t>13(65)</t>
  </si>
  <si>
    <t>304 (10)</t>
  </si>
  <si>
    <t>26(24.5)</t>
  </si>
  <si>
    <t>323(106)</t>
  </si>
  <si>
    <t>11(10.4)</t>
  </si>
  <si>
    <t>74(69.8)</t>
  </si>
  <si>
    <t>5(4.7)</t>
  </si>
  <si>
    <t>12(11.3)</t>
  </si>
  <si>
    <t>2(1.9)</t>
  </si>
  <si>
    <t>8(7.5)</t>
  </si>
  <si>
    <t>10(9.4)</t>
  </si>
  <si>
    <t>4(0.05)</t>
  </si>
  <si>
    <t>60(0.7)</t>
  </si>
  <si>
    <t>1(0.01)</t>
  </si>
  <si>
    <t>61(0.7)</t>
  </si>
  <si>
    <t>8(0.1)</t>
  </si>
  <si>
    <t>12(0.1)</t>
  </si>
  <si>
    <t>203(203)</t>
  </si>
  <si>
    <t xml:space="preserve">  77(37.9)</t>
  </si>
  <si>
    <t>1(0.5)</t>
  </si>
  <si>
    <t>PCR based Xpert MTB/RIF</t>
  </si>
  <si>
    <t>73(46)</t>
  </si>
  <si>
    <t>488 (65)</t>
  </si>
  <si>
    <t>53 (23)</t>
  </si>
  <si>
    <t>Resistance mechanism diagnosis method/s used</t>
  </si>
  <si>
    <t>(Miotto et al., 2009)</t>
  </si>
  <si>
    <t>(Shin et al., 2018)</t>
  </si>
  <si>
    <t>(Tekwu et al., 2014)</t>
  </si>
  <si>
    <t>(Ba Diallo et al., 2017)</t>
  </si>
  <si>
    <t>(Aubry et al., 2014)</t>
  </si>
  <si>
    <t>(Malm et al., 2017)</t>
  </si>
  <si>
    <t xml:space="preserve">(N'Guessan et al., 2015)
</t>
  </si>
  <si>
    <t>(N'Guessan Kouassi et al., 2016)</t>
  </si>
  <si>
    <t>(N'Guessan et al., 2008)</t>
  </si>
  <si>
    <t>(Abdel-Moein et al., 2016)</t>
  </si>
  <si>
    <t>(Abbadi et al., 2009)</t>
  </si>
  <si>
    <t>(Abdelaal et al., 2009)</t>
  </si>
  <si>
    <t>(Meaza et al., 2017)</t>
  </si>
  <si>
    <t>(Mekonnen et al., 2015)</t>
  </si>
  <si>
    <t>(Abate et al., 2014)</t>
  </si>
  <si>
    <t>(Biadglegne et al., 2013)</t>
  </si>
  <si>
    <t>(Workalemahu et al., 2013)</t>
  </si>
  <si>
    <t>(Tessema et al., 2012)</t>
  </si>
  <si>
    <t>(Bedewi Omer et al., 2016)</t>
  </si>
  <si>
    <t>(Beyene et al., 2009)</t>
  </si>
  <si>
    <t>(Tadesse et al., 2016)</t>
  </si>
  <si>
    <t>(Tadesse et al., 2017)</t>
  </si>
  <si>
    <t>(Zewdie et al., 2018)</t>
  </si>
  <si>
    <t>(Biadglegne et al., 2014)</t>
  </si>
  <si>
    <t>(Bekele et al., 2018)</t>
  </si>
  <si>
    <t>(Alame-Emane et al., 2017)</t>
  </si>
  <si>
    <t>(Homolka et al., 2010)</t>
  </si>
  <si>
    <t>(Addo et al., 2017)</t>
  </si>
  <si>
    <t xml:space="preserve">
(Otchere et al., 2016)</t>
  </si>
  <si>
    <t>(Asante-Poku et al., 2015)</t>
  </si>
  <si>
    <t>(Rabna et al., 2015)</t>
  </si>
  <si>
    <t>(Chikaonda et al., 2017)</t>
  </si>
  <si>
    <t>(Chaoui et al., 2009)</t>
  </si>
  <si>
    <t>(Kourout et al., 2009)</t>
  </si>
  <si>
    <t>(Ennassiri et al., 2017)</t>
  </si>
  <si>
    <t>(Karimi et al., 2018)</t>
  </si>
  <si>
    <t>(Namburete et al., 2016)</t>
  </si>
  <si>
    <t>(Bollela et al., 2016)</t>
  </si>
  <si>
    <t>(Feliciano et al., 2018)</t>
  </si>
  <si>
    <t>(Dinic et al., 2012)</t>
  </si>
  <si>
    <t xml:space="preserve">(Senghore et al., 2017)
</t>
  </si>
  <si>
    <t>(Umubyeyi et al., 2007)</t>
  </si>
  <si>
    <t>(Feuerriegel et al., 2012)</t>
  </si>
  <si>
    <t>(Allana et al., 2017)</t>
  </si>
  <si>
    <t>(Ioerger et al., 2009)</t>
  </si>
  <si>
    <t>(Maningi et al., 2015)</t>
  </si>
  <si>
    <t>(Maningi et al., 2018)</t>
  </si>
  <si>
    <t>(Maningi et al., 2017)</t>
  </si>
  <si>
    <t>(Malinga et al., 2016a)</t>
  </si>
  <si>
    <t>(Green et al., 2008)</t>
  </si>
  <si>
    <t>(Gardee et al., 2017)</t>
  </si>
  <si>
    <t>(Dorman et al., 2012)</t>
  </si>
  <si>
    <t>(Dramowski et al., 2012)</t>
  </si>
  <si>
    <t>(Daum et al., 2012)</t>
  </si>
  <si>
    <t>(Farhat et al., 2016)</t>
  </si>
  <si>
    <t>(Dookie et al., 2016)</t>
  </si>
  <si>
    <t>(Rukasha et al., 2016)</t>
  </si>
  <si>
    <t>(Niehaus et al., 2015)</t>
  </si>
  <si>
    <t>(Pietersen et al., 2015)</t>
  </si>
  <si>
    <t>(O'Donnell et al., 2015)</t>
  </si>
  <si>
    <t>(Dookie et al., 2014)</t>
  </si>
  <si>
    <t>(Bhembe et al., 2014)</t>
  </si>
  <si>
    <t>(Muller et al., 2013)</t>
  </si>
  <si>
    <t>(de Vos et al., 2013)</t>
  </si>
  <si>
    <t>(Klopper et al., 2013)</t>
  </si>
  <si>
    <t>(Sirgel et al., 2012a)</t>
  </si>
  <si>
    <t>(Silaigwana et al., 2012)</t>
  </si>
  <si>
    <t>(Sirgel et al., 2012b)</t>
  </si>
  <si>
    <t>(Sirgel et al., 2012c)</t>
  </si>
  <si>
    <t>(Streicher et al., 2012)</t>
  </si>
  <si>
    <t>(Evans and Segal, 2010)</t>
  </si>
  <si>
    <t>(Mphahlele et al., 2008)</t>
  </si>
  <si>
    <t>(Barnard et al., 2008)</t>
  </si>
  <si>
    <t>(Ioerger et al., 2010)</t>
  </si>
  <si>
    <t>(Malinga et al., 2016b)</t>
  </si>
  <si>
    <t>(Makhado et al., 2018)</t>
  </si>
  <si>
    <t>(Andre et al., 2017)</t>
  </si>
  <si>
    <t>(Sanchez-Padilla et al., 2015)</t>
  </si>
  <si>
    <t>(Sabeel et al., 2017)</t>
  </si>
  <si>
    <t>(Khalid et al., 2015)</t>
  </si>
  <si>
    <t>(Elbir and Ibrahim, 2014)</t>
  </si>
  <si>
    <t>(Abdul-Aziz et al., 2013)</t>
  </si>
  <si>
    <t>(Mpagama et al., 2013)</t>
  </si>
  <si>
    <t>(Kidenya et al., 2018)</t>
  </si>
  <si>
    <t>(Kibiki et al., 2007)</t>
  </si>
  <si>
    <t>(Soudani et al., 2010)</t>
  </si>
  <si>
    <t>(Soudani et al., 2007)</t>
  </si>
  <si>
    <t>(Ben Kahla et al., 2011)</t>
  </si>
  <si>
    <t>(Mboowa et al., 2014)</t>
  </si>
  <si>
    <t>(Bazira et al., 2011)</t>
  </si>
  <si>
    <t>(Ssengooba et al., 2016)</t>
  </si>
  <si>
    <t>(Clark et al., 2013)</t>
  </si>
  <si>
    <t>(Kigozi et al., 2018)</t>
  </si>
  <si>
    <t>(Bwalya et al., 2018)</t>
  </si>
  <si>
    <t>(Takawira et al., 2017)</t>
  </si>
  <si>
    <t>embC(n)</t>
  </si>
  <si>
    <t xml:space="preserve"> 316(128)</t>
  </si>
  <si>
    <t>10(7.8)</t>
  </si>
  <si>
    <t>Ivory Coast  (3)</t>
  </si>
  <si>
    <r>
      <t>rpo</t>
    </r>
    <r>
      <rPr>
        <b/>
        <sz val="10"/>
        <rFont val="Times New Roman"/>
        <family val="1"/>
      </rPr>
      <t>B (n)</t>
    </r>
  </si>
  <si>
    <r>
      <t>inh</t>
    </r>
    <r>
      <rPr>
        <b/>
        <sz val="10"/>
        <rFont val="Times New Roman"/>
        <family val="1"/>
      </rPr>
      <t>A (n)</t>
    </r>
  </si>
  <si>
    <r>
      <t>kat</t>
    </r>
    <r>
      <rPr>
        <b/>
        <sz val="10"/>
        <rFont val="Times New Roman"/>
        <family val="1"/>
      </rPr>
      <t>G (n)</t>
    </r>
  </si>
  <si>
    <r>
      <t>pnc</t>
    </r>
    <r>
      <rPr>
        <b/>
        <sz val="10"/>
        <rFont val="Times New Roman"/>
        <family val="1"/>
      </rPr>
      <t>A</t>
    </r>
    <r>
      <rPr>
        <b/>
        <i/>
        <sz val="10"/>
        <rFont val="Times New Roman"/>
        <family val="1"/>
      </rPr>
      <t>(n)</t>
    </r>
  </si>
  <si>
    <r>
      <t>emb</t>
    </r>
    <r>
      <rPr>
        <b/>
        <sz val="10"/>
        <rFont val="Times New Roman"/>
        <family val="1"/>
      </rPr>
      <t>B(n)</t>
    </r>
  </si>
  <si>
    <r>
      <t>emb</t>
    </r>
    <r>
      <rPr>
        <b/>
        <sz val="10"/>
        <rFont val="Times New Roman"/>
        <family val="1"/>
      </rPr>
      <t>A (n)</t>
    </r>
  </si>
  <si>
    <r>
      <t>rpo</t>
    </r>
    <r>
      <rPr>
        <b/>
        <sz val="10"/>
        <rFont val="Times New Roman"/>
        <family val="1"/>
      </rPr>
      <t>C</t>
    </r>
    <r>
      <rPr>
        <b/>
        <i/>
        <sz val="10"/>
        <rFont val="Times New Roman"/>
        <family val="1"/>
      </rPr>
      <t>(n)</t>
    </r>
  </si>
  <si>
    <r>
      <t>rps</t>
    </r>
    <r>
      <rPr>
        <b/>
        <sz val="10"/>
        <rFont val="Times New Roman"/>
        <family val="1"/>
      </rPr>
      <t>L (n)</t>
    </r>
  </si>
  <si>
    <r>
      <t>rrs</t>
    </r>
    <r>
      <rPr>
        <b/>
        <sz val="10"/>
        <rFont val="Times New Roman"/>
        <family val="1"/>
      </rPr>
      <t xml:space="preserve"> (n)</t>
    </r>
  </si>
  <si>
    <r>
      <t>gyr</t>
    </r>
    <r>
      <rPr>
        <b/>
        <sz val="10"/>
        <rFont val="Times New Roman"/>
        <family val="1"/>
      </rPr>
      <t>A(n)</t>
    </r>
  </si>
  <si>
    <r>
      <t>gyr</t>
    </r>
    <r>
      <rPr>
        <b/>
        <sz val="10"/>
        <rFont val="Times New Roman"/>
        <family val="1"/>
      </rPr>
      <t>B (n)</t>
    </r>
  </si>
  <si>
    <r>
      <t>gid</t>
    </r>
    <r>
      <rPr>
        <b/>
        <sz val="10"/>
        <rFont val="Times New Roman"/>
        <family val="1"/>
      </rPr>
      <t>B (n)</t>
    </r>
  </si>
  <si>
    <r>
      <t>tly</t>
    </r>
    <r>
      <rPr>
        <b/>
        <sz val="8"/>
        <rFont val="Times New Roman"/>
        <family val="1"/>
      </rPr>
      <t>A (n)</t>
    </r>
  </si>
  <si>
    <t>Total isolates which DST is determined</t>
  </si>
  <si>
    <t>63(36)</t>
  </si>
  <si>
    <t>26(72.2)</t>
  </si>
  <si>
    <t>13(36.1)</t>
  </si>
  <si>
    <t>33(91.7)</t>
  </si>
  <si>
    <t>153 (50)</t>
  </si>
  <si>
    <t>260 (45)</t>
  </si>
  <si>
    <t>2779(965)</t>
  </si>
  <si>
    <t>619(64.1)</t>
  </si>
  <si>
    <t>45(4.7)</t>
  </si>
  <si>
    <t>784(81.2)</t>
  </si>
  <si>
    <t>124(21)</t>
  </si>
  <si>
    <t>124 (21)</t>
  </si>
  <si>
    <t>194 (47)</t>
  </si>
  <si>
    <t>524(155)</t>
  </si>
  <si>
    <t>987(323)</t>
  </si>
  <si>
    <t>75(23.2)</t>
  </si>
  <si>
    <t>12(3.7)</t>
  </si>
  <si>
    <t>85(26.3)</t>
  </si>
  <si>
    <t>11(3.4)</t>
  </si>
  <si>
    <t>8(2.5)</t>
  </si>
  <si>
    <t>3(0.9)</t>
  </si>
  <si>
    <t>19(5.9)</t>
  </si>
  <si>
    <t>57(87.7)</t>
  </si>
  <si>
    <t>10(15.3)</t>
  </si>
  <si>
    <t>26(40)</t>
  </si>
  <si>
    <t>32(49.2)</t>
  </si>
  <si>
    <t>24(36.9)</t>
  </si>
  <si>
    <t xml:space="preserve"> 5(7.7)</t>
  </si>
  <si>
    <t>2(3.1)</t>
  </si>
  <si>
    <t>15(23.1)</t>
  </si>
  <si>
    <t>11(16.9)</t>
  </si>
  <si>
    <t>7(10.8)</t>
  </si>
  <si>
    <t>1(1.5)</t>
  </si>
  <si>
    <t>4667 (4161)</t>
  </si>
  <si>
    <t>111 (67)*</t>
  </si>
  <si>
    <t>288 (187)</t>
  </si>
  <si>
    <t>130 (42)</t>
  </si>
  <si>
    <t>249(40)</t>
  </si>
  <si>
    <t>11,365(8732)</t>
  </si>
  <si>
    <t>2053(23.5)</t>
  </si>
  <si>
    <t xml:space="preserve">  758(8.7)</t>
  </si>
  <si>
    <t>1798(20.6)</t>
  </si>
  <si>
    <t>964(11.0)</t>
  </si>
  <si>
    <t>573(6.6)</t>
  </si>
  <si>
    <t>193(2.2)</t>
  </si>
  <si>
    <t>1241(14.2)</t>
  </si>
  <si>
    <t>728(8.3)</t>
  </si>
  <si>
    <t>237(148)</t>
  </si>
  <si>
    <t>70(47.3)</t>
  </si>
  <si>
    <t>7(4.7)</t>
  </si>
  <si>
    <t>10(6.8)</t>
  </si>
  <si>
    <t xml:space="preserve"> 8(5.4)</t>
  </si>
  <si>
    <t>125 (6)</t>
  </si>
  <si>
    <t>51 (44)*</t>
  </si>
  <si>
    <t>676(209)</t>
  </si>
  <si>
    <t>108(51.7)</t>
  </si>
  <si>
    <t>10(4.9)</t>
  </si>
  <si>
    <t>130(62.2)</t>
  </si>
  <si>
    <t>18(8.7)</t>
  </si>
  <si>
    <t>55(26.7)</t>
  </si>
  <si>
    <t>2(0.97)</t>
  </si>
  <si>
    <t>16(7.8)</t>
  </si>
  <si>
    <t xml:space="preserve"> 8(3.9)</t>
  </si>
  <si>
    <t>122 (32)</t>
  </si>
  <si>
    <t>122(32)</t>
  </si>
  <si>
    <t>Country (number of studies)</t>
  </si>
  <si>
    <r>
      <rPr>
        <b/>
        <sz val="11"/>
        <rFont val="Times New Roman"/>
        <family val="1"/>
      </rPr>
      <t>NB: #</t>
    </r>
    <r>
      <rPr>
        <sz val="11"/>
        <rFont val="Times New Roman"/>
        <family val="1"/>
      </rPr>
      <t xml:space="preserve">= amino acid change not reported; </t>
    </r>
    <r>
      <rPr>
        <b/>
        <sz val="11"/>
        <rFont val="Times New Roman"/>
        <family val="1"/>
      </rPr>
      <t>*</t>
    </r>
    <r>
      <rPr>
        <sz val="11"/>
        <rFont val="Times New Roman"/>
        <family val="1"/>
      </rPr>
      <t>=Resistance based on phenotypic drug susceptibility testing and sequencing</t>
    </r>
  </si>
  <si>
    <t xml:space="preserve">Table S2. Resistance mechanisms, molecular diagnosis method/s used, frequency and proportion of gene mutation per total resistant M. tb complex isolates across African countries, January 2007- December 2018																		</t>
  </si>
  <si>
    <t>Frequency of mutations per gene in all resistant isolates in each coutry,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</si>
</sst>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0"/>
      <name val="Times New Roman"/>
      <family val="1"/>
    </font>
    <font>
      <b/>
      <sz val="11"/>
      <name val="Times New Roman"/>
      <family val="1"/>
    </font>
    <font>
      <sz val="11"/>
      <name val="Times New Roman"/>
      <family val="1"/>
    </font>
    <font>
      <sz val="10"/>
      <color rgb="FFFF0000"/>
      <name val="Times New Roman"/>
      <family val="1"/>
    </font>
    <font>
      <b/>
      <sz val="9"/>
      <name val="Times New Roman"/>
      <family val="1"/>
    </font>
    <font>
      <b/>
      <i/>
      <sz val="10"/>
      <name val="Times New Roman"/>
      <family val="1"/>
    </font>
    <font>
      <b/>
      <i/>
      <sz val="8"/>
      <name val="Times New Roman"/>
      <family val="1"/>
    </font>
    <font>
      <b/>
      <sz val="8"/>
      <name val="Times New Roman"/>
      <family val="1"/>
    </font>
    <font>
      <sz val="10"/>
      <name val="Times New Roman"/>
      <family val="1"/>
    </font>
    <font>
      <sz val="11"/>
      <name val="Calibri"/>
      <family val="2"/>
      <scheme val="minor"/>
    </font>
    <font>
      <sz val="8"/>
      <color rgb="FFFF0000"/>
      <name val="Times New Roman"/>
      <family val="1"/>
    </font>
    <font>
      <b/>
      <sz val="8"/>
      <color rgb="FFFF0000"/>
      <name val="Times New Roman"/>
      <family val="1"/>
    </font>
    <font>
      <sz val="9"/>
      <name val="Times New Roman"/>
      <family val="1"/>
    </font>
    <font>
      <sz val="8"/>
      <name val="Calibri"/>
      <family val="2"/>
      <scheme val="minor"/>
    </font>
    <font>
      <b/>
      <sz val="8"/>
      <name val="Calibri"/>
      <family val="2"/>
      <scheme val="minor"/>
    </font>
  </fonts>
  <fills count="13">
    <fill>
      <patternFill patternType="none"/>
    </fill>
    <fill>
      <patternFill patternType="gray125"/>
    </fill>
    <fill>
      <patternFill patternType="solid">
        <fgColor theme="9" tint="0.39997558519241921"/>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rgb="FFE2EFD9"/>
        <bgColor indexed="64"/>
      </patternFill>
    </fill>
    <fill>
      <patternFill patternType="solid">
        <fgColor theme="5" tint="0.7999816888943144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5"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s>
  <cellStyleXfs count="1">
    <xf numFmtId="0" fontId="0" fillId="0" borderId="0"/>
  </cellStyleXfs>
  <cellXfs count="137">
    <xf numFmtId="0" fontId="0" fillId="0" borderId="0" xfId="0"/>
    <xf numFmtId="0" fontId="3" fillId="0" borderId="1" xfId="0" applyFont="1" applyBorder="1"/>
    <xf numFmtId="0" fontId="3" fillId="0" borderId="1" xfId="0" applyFont="1" applyBorder="1" applyAlignment="1">
      <alignment horizontal="center"/>
    </xf>
    <xf numFmtId="0" fontId="3" fillId="0" borderId="1" xfId="0" applyFont="1" applyBorder="1" applyAlignment="1">
      <alignment horizontal="center" vertical="center"/>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3" fillId="0" borderId="4" xfId="0" applyFont="1" applyBorder="1" applyAlignment="1">
      <alignment horizontal="center"/>
    </xf>
    <xf numFmtId="0" fontId="3" fillId="0" borderId="0" xfId="0" applyFont="1" applyAlignment="1">
      <alignment horizontal="center"/>
    </xf>
    <xf numFmtId="0" fontId="3" fillId="0" borderId="0" xfId="0" applyFont="1" applyAlignment="1">
      <alignment horizontal="center" vertical="center"/>
    </xf>
    <xf numFmtId="0" fontId="6" fillId="7" borderId="3"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9" fillId="0" borderId="1" xfId="0" applyFont="1" applyBorder="1" applyAlignment="1">
      <alignment horizontal="center"/>
    </xf>
    <xf numFmtId="0" fontId="9" fillId="0" borderId="1" xfId="0" applyFont="1" applyBorder="1"/>
    <xf numFmtId="0" fontId="9" fillId="0" borderId="0" xfId="0" applyFont="1"/>
    <xf numFmtId="0" fontId="3" fillId="0" borderId="2" xfId="0" applyFont="1" applyBorder="1" applyAlignment="1">
      <alignment horizontal="center"/>
    </xf>
    <xf numFmtId="0" fontId="3" fillId="0" borderId="3" xfId="0" applyFont="1" applyBorder="1"/>
    <xf numFmtId="0" fontId="9" fillId="0" borderId="1" xfId="0" applyFont="1" applyBorder="1" applyAlignment="1">
      <alignment horizontal="justify" vertical="center"/>
    </xf>
    <xf numFmtId="0" fontId="10" fillId="0" borderId="0" xfId="0" applyFont="1" applyAlignment="1">
      <alignment horizontal="center"/>
    </xf>
    <xf numFmtId="0" fontId="10" fillId="0" borderId="0" xfId="0" applyFont="1"/>
    <xf numFmtId="0" fontId="10" fillId="0" borderId="0" xfId="0" applyFont="1" applyAlignment="1">
      <alignment horizontal="center" vertical="center"/>
    </xf>
    <xf numFmtId="0" fontId="1" fillId="11" borderId="1" xfId="0" applyFont="1" applyFill="1" applyBorder="1"/>
    <xf numFmtId="0" fontId="9" fillId="0" borderId="3" xfId="0" applyFont="1" applyBorder="1"/>
    <xf numFmtId="0" fontId="3" fillId="0" borderId="5" xfId="0" applyFont="1" applyBorder="1"/>
    <xf numFmtId="0" fontId="3" fillId="0" borderId="6" xfId="0" applyFont="1" applyBorder="1"/>
    <xf numFmtId="0" fontId="5" fillId="11" borderId="1" xfId="0" applyFont="1" applyFill="1" applyBorder="1"/>
    <xf numFmtId="0" fontId="3" fillId="0" borderId="6" xfId="0" applyFont="1" applyBorder="1" applyAlignment="1">
      <alignment horizontal="center" vertical="center"/>
    </xf>
    <xf numFmtId="0" fontId="12" fillId="11" borderId="1" xfId="0" applyFont="1" applyFill="1" applyBorder="1" applyAlignment="1">
      <alignment vertical="center" wrapText="1"/>
    </xf>
    <xf numFmtId="0" fontId="11" fillId="11" borderId="1" xfId="0" applyFont="1" applyFill="1" applyBorder="1" applyAlignment="1">
      <alignment vertical="center" wrapText="1"/>
    </xf>
    <xf numFmtId="0" fontId="9" fillId="0" borderId="2" xfId="0" applyFont="1" applyBorder="1" applyAlignment="1">
      <alignment horizontal="justify" vertical="center"/>
    </xf>
    <xf numFmtId="0" fontId="1" fillId="10" borderId="2" xfId="0" applyFont="1" applyFill="1" applyBorder="1"/>
    <xf numFmtId="0" fontId="2" fillId="11" borderId="2" xfId="0" applyFont="1" applyFill="1" applyBorder="1"/>
    <xf numFmtId="0" fontId="5" fillId="11" borderId="2" xfId="0" applyFont="1" applyFill="1" applyBorder="1"/>
    <xf numFmtId="0" fontId="3" fillId="0" borderId="4" xfId="0" applyFont="1" applyBorder="1"/>
    <xf numFmtId="0" fontId="5" fillId="11" borderId="1" xfId="0" applyFont="1" applyFill="1" applyBorder="1" applyAlignment="1">
      <alignment horizontal="justify" vertical="center" wrapText="1"/>
    </xf>
    <xf numFmtId="0" fontId="5" fillId="0" borderId="0" xfId="0" applyFont="1"/>
    <xf numFmtId="0" fontId="9" fillId="0" borderId="1" xfId="0" applyFont="1" applyBorder="1" applyAlignment="1">
      <alignment horizontal="center" vertical="center"/>
    </xf>
    <xf numFmtId="0" fontId="3" fillId="0" borderId="1" xfId="0" applyFont="1" applyBorder="1" applyAlignment="1">
      <alignment horizontal="center"/>
    </xf>
    <xf numFmtId="0" fontId="3" fillId="0" borderId="5" xfId="0" applyFont="1" applyBorder="1" applyAlignment="1">
      <alignment horizontal="center"/>
    </xf>
    <xf numFmtId="0" fontId="3" fillId="0" borderId="3" xfId="0" applyFont="1" applyBorder="1" applyAlignment="1">
      <alignment horizontal="center"/>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xf>
    <xf numFmtId="0" fontId="5" fillId="11" borderId="1" xfId="0" applyFont="1" applyFill="1" applyBorder="1" applyAlignment="1">
      <alignment horizontal="center" vertical="center"/>
    </xf>
    <xf numFmtId="0" fontId="5" fillId="11" borderId="1" xfId="0" applyFont="1" applyFill="1" applyBorder="1" applyAlignment="1">
      <alignment vertical="center" wrapText="1"/>
    </xf>
    <xf numFmtId="0" fontId="13" fillId="11" borderId="1" xfId="0" applyFont="1" applyFill="1" applyBorder="1" applyAlignment="1">
      <alignment horizontal="center"/>
    </xf>
    <xf numFmtId="0" fontId="3" fillId="0" borderId="5" xfId="0" applyFont="1" applyBorder="1" applyAlignment="1">
      <alignment horizontal="center" vertical="center"/>
    </xf>
    <xf numFmtId="0" fontId="1" fillId="11" borderId="3" xfId="0" applyFont="1" applyFill="1" applyBorder="1"/>
    <xf numFmtId="0" fontId="1" fillId="11" borderId="3" xfId="0" applyFont="1" applyFill="1" applyBorder="1" applyAlignment="1">
      <alignment horizontal="center" vertical="center"/>
    </xf>
    <xf numFmtId="0" fontId="1" fillId="11" borderId="3" xfId="0" applyFont="1" applyFill="1" applyBorder="1" applyAlignment="1">
      <alignment horizontal="center" vertical="center" wrapText="1"/>
    </xf>
    <xf numFmtId="0" fontId="9" fillId="11" borderId="3" xfId="0" applyFont="1" applyFill="1" applyBorder="1" applyAlignment="1">
      <alignment horizontal="center"/>
    </xf>
    <xf numFmtId="0" fontId="9" fillId="11" borderId="1" xfId="0" applyFont="1" applyFill="1" applyBorder="1" applyAlignment="1">
      <alignment horizontal="center"/>
    </xf>
    <xf numFmtId="0" fontId="9" fillId="0" borderId="1" xfId="0" applyFont="1" applyBorder="1" applyAlignment="1">
      <alignment horizontal="center" wrapText="1"/>
    </xf>
    <xf numFmtId="0" fontId="5" fillId="11" borderId="3" xfId="0" applyFont="1" applyFill="1" applyBorder="1" applyAlignment="1">
      <alignment horizontal="center" vertical="center"/>
    </xf>
    <xf numFmtId="0" fontId="5" fillId="11" borderId="3" xfId="0" applyFont="1" applyFill="1" applyBorder="1" applyAlignment="1">
      <alignment horizontal="center" wrapText="1"/>
    </xf>
    <xf numFmtId="0" fontId="5" fillId="11" borderId="1" xfId="0" applyFont="1" applyFill="1" applyBorder="1" applyAlignment="1">
      <alignment horizontal="center" wrapText="1"/>
    </xf>
    <xf numFmtId="0" fontId="9" fillId="0" borderId="1" xfId="0" applyFont="1" applyBorder="1" applyAlignment="1">
      <alignment horizontal="center" vertical="center" wrapText="1"/>
    </xf>
    <xf numFmtId="0" fontId="5" fillId="11" borderId="6" xfId="0" applyFont="1" applyFill="1" applyBorder="1" applyAlignment="1">
      <alignment horizontal="justify" vertical="center" wrapText="1"/>
    </xf>
    <xf numFmtId="0" fontId="5" fillId="11" borderId="3"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1" borderId="1" xfId="0" applyFont="1" applyFill="1" applyBorder="1" applyAlignment="1">
      <alignment horizontal="center"/>
    </xf>
    <xf numFmtId="0" fontId="3" fillId="0" borderId="3" xfId="0" applyFont="1" applyBorder="1" applyAlignment="1">
      <alignment horizontal="center" vertical="center"/>
    </xf>
    <xf numFmtId="0" fontId="1" fillId="11" borderId="1" xfId="0" applyFont="1" applyFill="1" applyBorder="1" applyAlignment="1">
      <alignment horizontal="center" vertical="center"/>
    </xf>
    <xf numFmtId="0" fontId="1" fillId="11" borderId="1" xfId="0" applyFont="1" applyFill="1" applyBorder="1" applyAlignment="1">
      <alignment vertical="center" wrapText="1"/>
    </xf>
    <xf numFmtId="0" fontId="9" fillId="11" borderId="1" xfId="0" applyFont="1" applyFill="1" applyBorder="1" applyAlignment="1">
      <alignment vertical="center" wrapText="1"/>
    </xf>
    <xf numFmtId="0" fontId="2" fillId="11" borderId="1" xfId="0" applyFont="1" applyFill="1" applyBorder="1"/>
    <xf numFmtId="0" fontId="2" fillId="11" borderId="1" xfId="0" applyFont="1" applyFill="1" applyBorder="1" applyAlignment="1">
      <alignment horizontal="center" vertical="center"/>
    </xf>
    <xf numFmtId="0" fontId="2" fillId="11" borderId="1" xfId="0" applyFont="1" applyFill="1" applyBorder="1" applyAlignment="1">
      <alignment horizontal="center"/>
    </xf>
    <xf numFmtId="0" fontId="13" fillId="11" borderId="1" xfId="0" applyFont="1" applyFill="1" applyBorder="1" applyAlignment="1">
      <alignment vertical="center" wrapText="1"/>
    </xf>
    <xf numFmtId="0" fontId="8" fillId="11" borderId="1" xfId="0" applyFont="1" applyFill="1" applyBorder="1" applyAlignment="1">
      <alignment horizontal="center" vertical="center"/>
    </xf>
    <xf numFmtId="0" fontId="8" fillId="11" borderId="1" xfId="0" applyFont="1" applyFill="1" applyBorder="1" applyAlignment="1">
      <alignment vertical="center" wrapText="1"/>
    </xf>
    <xf numFmtId="0" fontId="3" fillId="0" borderId="5" xfId="0" applyFont="1" applyFill="1" applyBorder="1" applyAlignment="1">
      <alignment horizontal="center" vertical="center"/>
    </xf>
    <xf numFmtId="0" fontId="2" fillId="0" borderId="1" xfId="0" applyFont="1" applyFill="1" applyBorder="1" applyAlignment="1">
      <alignment horizontal="center"/>
    </xf>
    <xf numFmtId="0" fontId="3" fillId="0" borderId="5" xfId="0" applyFont="1" applyFill="1" applyBorder="1" applyAlignment="1">
      <alignment horizontal="center"/>
    </xf>
    <xf numFmtId="0" fontId="13" fillId="0" borderId="1" xfId="0" applyFont="1" applyBorder="1" applyAlignment="1">
      <alignment horizontal="center" vertical="center"/>
    </xf>
    <xf numFmtId="0" fontId="13" fillId="0" borderId="9" xfId="0" applyFont="1" applyBorder="1" applyAlignment="1">
      <alignment horizontal="center"/>
    </xf>
    <xf numFmtId="0" fontId="13" fillId="0" borderId="3" xfId="0" applyFont="1" applyBorder="1" applyAlignment="1">
      <alignment horizontal="center"/>
    </xf>
    <xf numFmtId="0" fontId="1" fillId="11" borderId="1" xfId="0" applyFont="1" applyFill="1" applyBorder="1" applyAlignment="1">
      <alignment horizontal="center"/>
    </xf>
    <xf numFmtId="0" fontId="14" fillId="9" borderId="1" xfId="0" applyFont="1" applyFill="1" applyBorder="1" applyAlignment="1">
      <alignment horizontal="center" vertical="center"/>
    </xf>
    <xf numFmtId="0" fontId="15" fillId="9" borderId="1" xfId="0" applyFont="1" applyFill="1" applyBorder="1" applyAlignment="1">
      <alignment vertical="center" wrapText="1"/>
    </xf>
    <xf numFmtId="0" fontId="3" fillId="0" borderId="7" xfId="0" applyFont="1" applyBorder="1" applyAlignment="1">
      <alignment horizontal="center" vertical="center"/>
    </xf>
    <xf numFmtId="0" fontId="3" fillId="0" borderId="7" xfId="0" applyFont="1" applyBorder="1" applyAlignment="1">
      <alignment horizontal="center"/>
    </xf>
    <xf numFmtId="0" fontId="10" fillId="0" borderId="0" xfId="0" applyFont="1" applyFill="1" applyAlignment="1">
      <alignment horizontal="center" vertical="center"/>
    </xf>
    <xf numFmtId="0" fontId="10" fillId="0" borderId="0" xfId="0" applyFont="1" applyFill="1" applyAlignment="1">
      <alignment vertical="center"/>
    </xf>
    <xf numFmtId="0" fontId="9" fillId="12" borderId="3" xfId="0" applyFont="1" applyFill="1" applyBorder="1" applyAlignment="1">
      <alignment horizontal="center" vertical="center"/>
    </xf>
    <xf numFmtId="0" fontId="5" fillId="12" borderId="1" xfId="0" applyFont="1" applyFill="1" applyBorder="1" applyAlignment="1">
      <alignment horizontal="center" vertical="center"/>
    </xf>
    <xf numFmtId="0" fontId="3" fillId="12" borderId="5" xfId="0" applyFont="1" applyFill="1" applyBorder="1" applyAlignment="1">
      <alignment horizontal="center" vertical="center"/>
    </xf>
    <xf numFmtId="0" fontId="1" fillId="12" borderId="3" xfId="0" applyFont="1" applyFill="1" applyBorder="1" applyAlignment="1">
      <alignment horizontal="center" vertical="center"/>
    </xf>
    <xf numFmtId="0" fontId="9" fillId="12" borderId="1" xfId="0" applyFont="1" applyFill="1" applyBorder="1" applyAlignment="1">
      <alignment horizontal="center" vertical="center"/>
    </xf>
    <xf numFmtId="0" fontId="5" fillId="12" borderId="3" xfId="0" applyFont="1" applyFill="1" applyBorder="1" applyAlignment="1">
      <alignment horizontal="center" vertical="center"/>
    </xf>
    <xf numFmtId="0" fontId="3" fillId="12" borderId="1" xfId="0" applyFont="1" applyFill="1" applyBorder="1" applyAlignment="1">
      <alignment horizontal="center" vertical="center"/>
    </xf>
    <xf numFmtId="0" fontId="3" fillId="12" borderId="3" xfId="0" applyFont="1" applyFill="1" applyBorder="1" applyAlignment="1">
      <alignment horizontal="center" vertical="center"/>
    </xf>
    <xf numFmtId="0" fontId="1" fillId="12" borderId="1" xfId="0" applyFont="1" applyFill="1" applyBorder="1" applyAlignment="1">
      <alignment horizontal="center" vertical="center" wrapText="1"/>
    </xf>
    <xf numFmtId="0" fontId="2" fillId="12" borderId="1" xfId="0" applyFont="1" applyFill="1" applyBorder="1" applyAlignment="1">
      <alignment horizontal="center" vertical="center"/>
    </xf>
    <xf numFmtId="0" fontId="5" fillId="12" borderId="1" xfId="0" applyFont="1" applyFill="1" applyBorder="1" applyAlignment="1">
      <alignment horizontal="center" vertical="center" wrapText="1"/>
    </xf>
    <xf numFmtId="0" fontId="8" fillId="12" borderId="1" xfId="0" applyFont="1" applyFill="1" applyBorder="1" applyAlignment="1">
      <alignment vertical="center" wrapText="1"/>
    </xf>
    <xf numFmtId="0" fontId="13" fillId="12" borderId="1" xfId="0" applyFont="1" applyFill="1" applyBorder="1" applyAlignment="1">
      <alignment vertical="center" wrapText="1"/>
    </xf>
    <xf numFmtId="3" fontId="5" fillId="12" borderId="1" xfId="0" applyNumberFormat="1" applyFont="1" applyFill="1" applyBorder="1" applyAlignment="1">
      <alignment vertical="center" wrapText="1"/>
    </xf>
    <xf numFmtId="0" fontId="5" fillId="12" borderId="1" xfId="0" applyFont="1" applyFill="1" applyBorder="1" applyAlignment="1">
      <alignment vertical="center" wrapText="1"/>
    </xf>
    <xf numFmtId="0" fontId="1" fillId="12" borderId="1" xfId="0" applyFont="1" applyFill="1" applyBorder="1" applyAlignment="1">
      <alignment horizontal="center" vertical="center"/>
    </xf>
    <xf numFmtId="0" fontId="14" fillId="12" borderId="1" xfId="0" applyFont="1" applyFill="1" applyBorder="1" applyAlignment="1">
      <alignment vertical="center" wrapText="1"/>
    </xf>
    <xf numFmtId="0" fontId="3" fillId="12" borderId="7" xfId="0" applyFont="1" applyFill="1" applyBorder="1" applyAlignment="1">
      <alignment horizontal="center" vertical="center"/>
    </xf>
    <xf numFmtId="0" fontId="1" fillId="12" borderId="1" xfId="0" applyFont="1" applyFill="1" applyBorder="1" applyAlignment="1">
      <alignment vertical="center" wrapText="1"/>
    </xf>
    <xf numFmtId="0" fontId="1" fillId="0" borderId="8"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3" fillId="0" borderId="2" xfId="0" applyFont="1" applyBorder="1" applyAlignment="1">
      <alignment horizontal="center"/>
    </xf>
    <xf numFmtId="0" fontId="3" fillId="0" borderId="6" xfId="0" applyFont="1" applyBorder="1" applyAlignment="1">
      <alignment horizontal="center"/>
    </xf>
    <xf numFmtId="0" fontId="9" fillId="0" borderId="1" xfId="0" applyFont="1" applyBorder="1" applyAlignment="1">
      <alignment horizontal="center"/>
    </xf>
    <xf numFmtId="0" fontId="5" fillId="0" borderId="1" xfId="0" applyFont="1" applyBorder="1" applyAlignment="1">
      <alignment horizontal="left" vertical="center"/>
    </xf>
    <xf numFmtId="0" fontId="5" fillId="0" borderId="3" xfId="0" applyFont="1" applyBorder="1" applyAlignment="1">
      <alignment horizontal="left"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5" xfId="0" applyFont="1" applyBorder="1" applyAlignment="1">
      <alignment horizontal="center"/>
    </xf>
    <xf numFmtId="0" fontId="3" fillId="0" borderId="4" xfId="0" applyFont="1" applyBorder="1" applyAlignment="1">
      <alignment horizontal="center"/>
    </xf>
    <xf numFmtId="0" fontId="13" fillId="12" borderId="3" xfId="0" applyFont="1" applyFill="1" applyBorder="1" applyAlignment="1">
      <alignment horizontal="center" vertical="center" wrapText="1"/>
    </xf>
    <xf numFmtId="0" fontId="13" fillId="12" borderId="5" xfId="0" applyFont="1" applyFill="1" applyBorder="1" applyAlignment="1">
      <alignment horizontal="center" vertical="center" wrapText="1"/>
    </xf>
    <xf numFmtId="0" fontId="4" fillId="2" borderId="0" xfId="0" applyFont="1" applyFill="1" applyAlignment="1">
      <alignment horizontal="left" vertical="center" wrapText="1"/>
    </xf>
    <xf numFmtId="0" fontId="5" fillId="0" borderId="3" xfId="0" applyFont="1" applyBorder="1" applyAlignment="1">
      <alignment horizontal="center"/>
    </xf>
    <xf numFmtId="0" fontId="5" fillId="0" borderId="7" xfId="0" applyFont="1" applyBorder="1" applyAlignment="1">
      <alignment horizontal="center"/>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2" fillId="0" borderId="1" xfId="0" applyFont="1" applyBorder="1" applyAlignment="1">
      <alignment horizontal="center" vertical="center"/>
    </xf>
    <xf numFmtId="0" fontId="3" fillId="8" borderId="2" xfId="0" applyFont="1" applyFill="1" applyBorder="1" applyAlignment="1">
      <alignment horizontal="center" vertical="center"/>
    </xf>
    <xf numFmtId="0" fontId="3" fillId="8" borderId="4"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3" xfId="0" applyFont="1" applyFill="1" applyBorder="1" applyAlignment="1">
      <alignment horizontal="center" vertical="center"/>
    </xf>
    <xf numFmtId="0" fontId="9" fillId="0" borderId="1" xfId="0" applyFont="1" applyBorder="1" applyAlignment="1">
      <alignment horizontal="center" vertical="center"/>
    </xf>
    <xf numFmtId="0" fontId="5" fillId="0" borderId="5" xfId="0" applyFont="1" applyBorder="1" applyAlignment="1">
      <alignment horizontal="left" vertical="center"/>
    </xf>
    <xf numFmtId="0" fontId="13" fillId="6" borderId="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5" borderId="3"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11"/>
  <sheetViews>
    <sheetView tabSelected="1" zoomScale="90" zoomScaleNormal="90" workbookViewId="0">
      <selection activeCell="G2" sqref="G2:V2"/>
    </sheetView>
  </sheetViews>
  <sheetFormatPr defaultRowHeight="14.4" x14ac:dyDescent="0.3"/>
  <cols>
    <col min="1" max="1" width="13.44140625" style="36" customWidth="1"/>
    <col min="2" max="2" width="6.44140625" style="19" customWidth="1"/>
    <col min="3" max="3" width="15.6640625" style="20" customWidth="1"/>
    <col min="4" max="4" width="21.109375" style="20" customWidth="1"/>
    <col min="5" max="5" width="10.109375" style="21" customWidth="1"/>
    <col min="6" max="6" width="9.44140625" style="84" customWidth="1"/>
    <col min="7" max="7" width="10.88671875" style="19" customWidth="1"/>
    <col min="8" max="8" width="8.44140625" style="19" customWidth="1"/>
    <col min="9" max="9" width="10.5546875" style="19" customWidth="1"/>
    <col min="10" max="10" width="9.88671875" style="19" customWidth="1"/>
    <col min="11" max="11" width="9.109375" style="19" customWidth="1"/>
    <col min="12" max="12" width="5.5546875" style="19" customWidth="1"/>
    <col min="13" max="13" width="7.109375" style="19" customWidth="1"/>
    <col min="14" max="14" width="9.33203125" style="19" customWidth="1"/>
    <col min="15" max="15" width="7.44140625" style="19" customWidth="1"/>
    <col min="16" max="16" width="8" style="19" customWidth="1"/>
    <col min="17" max="17" width="9.33203125" style="19" customWidth="1"/>
    <col min="18" max="18" width="6.6640625" style="19" customWidth="1"/>
    <col min="19" max="19" width="7.88671875" style="19" customWidth="1"/>
    <col min="20" max="20" width="7" style="19" customWidth="1"/>
    <col min="21" max="21" width="7.44140625" style="19" customWidth="1"/>
    <col min="22" max="22" width="6.6640625" style="19" customWidth="1"/>
    <col min="23" max="23" width="6.109375" style="21" customWidth="1"/>
    <col min="24" max="24" width="21" style="4" customWidth="1"/>
  </cols>
  <sheetData>
    <row r="1" spans="1:24" ht="24" customHeight="1" x14ac:dyDescent="0.3">
      <c r="B1" s="104" t="s">
        <v>653</v>
      </c>
      <c r="C1" s="104"/>
      <c r="D1" s="104"/>
      <c r="E1" s="104"/>
      <c r="F1" s="104"/>
      <c r="G1" s="104"/>
      <c r="H1" s="104"/>
      <c r="I1" s="104"/>
      <c r="J1" s="104"/>
      <c r="K1" s="104"/>
      <c r="L1" s="104"/>
      <c r="M1" s="104"/>
      <c r="N1" s="104"/>
      <c r="O1" s="104"/>
      <c r="P1" s="104"/>
      <c r="Q1" s="104"/>
      <c r="R1" s="104"/>
      <c r="S1" s="104"/>
      <c r="T1" s="104"/>
      <c r="U1" s="104"/>
      <c r="V1" s="8"/>
      <c r="W1" s="9"/>
    </row>
    <row r="2" spans="1:24" ht="47.25" customHeight="1" x14ac:dyDescent="0.3">
      <c r="A2" s="122" t="s">
        <v>651</v>
      </c>
      <c r="B2" s="129" t="s">
        <v>0</v>
      </c>
      <c r="C2" s="127" t="s">
        <v>472</v>
      </c>
      <c r="D2" s="135" t="s">
        <v>1</v>
      </c>
      <c r="E2" s="133" t="s">
        <v>2</v>
      </c>
      <c r="F2" s="117" t="s">
        <v>585</v>
      </c>
      <c r="G2" s="124" t="s">
        <v>654</v>
      </c>
      <c r="H2" s="124"/>
      <c r="I2" s="124"/>
      <c r="J2" s="124"/>
      <c r="K2" s="124"/>
      <c r="L2" s="124"/>
      <c r="M2" s="124"/>
      <c r="N2" s="124"/>
      <c r="O2" s="124"/>
      <c r="P2" s="124"/>
      <c r="Q2" s="124"/>
      <c r="R2" s="124"/>
      <c r="S2" s="124"/>
      <c r="T2" s="124"/>
      <c r="U2" s="124"/>
      <c r="V2" s="124"/>
      <c r="W2" s="125" t="s">
        <v>5</v>
      </c>
      <c r="X2" s="119" t="s">
        <v>446</v>
      </c>
    </row>
    <row r="3" spans="1:24" ht="30" customHeight="1" x14ac:dyDescent="0.3">
      <c r="A3" s="123"/>
      <c r="B3" s="130"/>
      <c r="C3" s="128"/>
      <c r="D3" s="136"/>
      <c r="E3" s="134"/>
      <c r="F3" s="118"/>
      <c r="G3" s="10" t="s">
        <v>572</v>
      </c>
      <c r="H3" s="10" t="s">
        <v>573</v>
      </c>
      <c r="I3" s="10" t="s">
        <v>574</v>
      </c>
      <c r="J3" s="10" t="s">
        <v>575</v>
      </c>
      <c r="K3" s="10" t="s">
        <v>576</v>
      </c>
      <c r="L3" s="10" t="s">
        <v>568</v>
      </c>
      <c r="M3" s="10" t="s">
        <v>577</v>
      </c>
      <c r="N3" s="10" t="s">
        <v>578</v>
      </c>
      <c r="O3" s="10" t="s">
        <v>3</v>
      </c>
      <c r="P3" s="10" t="s">
        <v>579</v>
      </c>
      <c r="Q3" s="10" t="s">
        <v>580</v>
      </c>
      <c r="R3" s="11" t="s">
        <v>4</v>
      </c>
      <c r="S3" s="10" t="s">
        <v>581</v>
      </c>
      <c r="T3" s="10" t="s">
        <v>582</v>
      </c>
      <c r="U3" s="10" t="s">
        <v>583</v>
      </c>
      <c r="V3" s="12" t="s">
        <v>584</v>
      </c>
      <c r="W3" s="126"/>
      <c r="X3" s="119"/>
    </row>
    <row r="4" spans="1:24" ht="19.5" customHeight="1" x14ac:dyDescent="0.3">
      <c r="A4" s="111" t="s">
        <v>6</v>
      </c>
      <c r="B4" s="13">
        <v>2009</v>
      </c>
      <c r="C4" s="14" t="s">
        <v>7</v>
      </c>
      <c r="D4" s="23" t="s">
        <v>8</v>
      </c>
      <c r="E4" s="41" t="s">
        <v>586</v>
      </c>
      <c r="F4" s="85">
        <v>63</v>
      </c>
      <c r="G4" s="42">
        <v>26</v>
      </c>
      <c r="H4" s="42">
        <v>13</v>
      </c>
      <c r="I4" s="42">
        <v>33</v>
      </c>
      <c r="J4" s="43"/>
      <c r="K4" s="43"/>
      <c r="L4" s="43"/>
      <c r="M4" s="43"/>
      <c r="N4" s="43"/>
      <c r="O4" s="43"/>
      <c r="P4" s="43"/>
      <c r="Q4" s="43"/>
      <c r="R4" s="43"/>
      <c r="S4" s="43"/>
      <c r="T4" s="43"/>
      <c r="U4" s="43"/>
      <c r="V4" s="43"/>
      <c r="W4" s="37" t="s">
        <v>9</v>
      </c>
      <c r="X4" s="5" t="s">
        <v>473</v>
      </c>
    </row>
    <row r="5" spans="1:24" x14ac:dyDescent="0.3">
      <c r="A5" s="111"/>
      <c r="B5" s="110"/>
      <c r="C5" s="110"/>
      <c r="D5" s="26" t="s">
        <v>10</v>
      </c>
      <c r="E5" s="44" t="s">
        <v>586</v>
      </c>
      <c r="F5" s="86">
        <v>63</v>
      </c>
      <c r="G5" s="45" t="s">
        <v>587</v>
      </c>
      <c r="H5" s="45" t="s">
        <v>588</v>
      </c>
      <c r="I5" s="45" t="s">
        <v>589</v>
      </c>
      <c r="J5" s="46"/>
      <c r="K5" s="46"/>
      <c r="L5" s="46"/>
      <c r="M5" s="46"/>
      <c r="N5" s="46"/>
      <c r="O5" s="46"/>
      <c r="P5" s="46"/>
      <c r="Q5" s="46"/>
      <c r="R5" s="46"/>
      <c r="S5" s="46"/>
      <c r="T5" s="46"/>
      <c r="U5" s="46"/>
      <c r="V5" s="46"/>
      <c r="W5" s="37"/>
      <c r="X5" s="5"/>
    </row>
    <row r="6" spans="1:24" x14ac:dyDescent="0.3">
      <c r="A6" s="111" t="s">
        <v>11</v>
      </c>
      <c r="B6" s="2">
        <v>2018</v>
      </c>
      <c r="C6" s="1" t="s">
        <v>12</v>
      </c>
      <c r="D6" s="24" t="s">
        <v>13</v>
      </c>
      <c r="E6" s="47" t="s">
        <v>14</v>
      </c>
      <c r="F6" s="87">
        <v>241</v>
      </c>
      <c r="G6" s="39">
        <v>19</v>
      </c>
      <c r="H6" s="39" t="s">
        <v>15</v>
      </c>
      <c r="I6" s="39">
        <v>13</v>
      </c>
      <c r="J6" s="39"/>
      <c r="K6" s="39"/>
      <c r="L6" s="39"/>
      <c r="M6" s="39"/>
      <c r="N6" s="39"/>
      <c r="O6" s="39"/>
      <c r="P6" s="39"/>
      <c r="Q6" s="39"/>
      <c r="R6" s="39"/>
      <c r="S6" s="39"/>
      <c r="T6" s="39"/>
      <c r="U6" s="39"/>
      <c r="V6" s="39"/>
      <c r="W6" s="3" t="s">
        <v>135</v>
      </c>
      <c r="X6" s="5" t="s">
        <v>474</v>
      </c>
    </row>
    <row r="7" spans="1:24" x14ac:dyDescent="0.3">
      <c r="A7" s="112"/>
      <c r="B7" s="113"/>
      <c r="C7" s="113"/>
      <c r="D7" s="48" t="s">
        <v>10</v>
      </c>
      <c r="E7" s="49" t="s">
        <v>14</v>
      </c>
      <c r="F7" s="88">
        <v>241</v>
      </c>
      <c r="G7" s="50" t="s">
        <v>447</v>
      </c>
      <c r="H7" s="50" t="s">
        <v>15</v>
      </c>
      <c r="I7" s="50" t="s">
        <v>448</v>
      </c>
      <c r="J7" s="51"/>
      <c r="K7" s="51"/>
      <c r="L7" s="51"/>
      <c r="M7" s="51"/>
      <c r="N7" s="51"/>
      <c r="O7" s="51"/>
      <c r="P7" s="51"/>
      <c r="Q7" s="51"/>
      <c r="R7" s="51"/>
      <c r="S7" s="51"/>
      <c r="T7" s="51"/>
      <c r="U7" s="51"/>
      <c r="V7" s="52"/>
      <c r="W7" s="37"/>
      <c r="X7" s="5"/>
    </row>
    <row r="8" spans="1:24" x14ac:dyDescent="0.3">
      <c r="A8" s="111" t="s">
        <v>16</v>
      </c>
      <c r="B8" s="13">
        <v>2014</v>
      </c>
      <c r="C8" s="14" t="s">
        <v>17</v>
      </c>
      <c r="D8" s="14" t="s">
        <v>18</v>
      </c>
      <c r="E8" s="37" t="s">
        <v>19</v>
      </c>
      <c r="F8" s="89">
        <v>163</v>
      </c>
      <c r="G8" s="53">
        <v>7</v>
      </c>
      <c r="H8" s="53">
        <v>18</v>
      </c>
      <c r="I8" s="53">
        <v>19</v>
      </c>
      <c r="J8" s="53" t="s">
        <v>20</v>
      </c>
      <c r="K8" s="53">
        <v>1</v>
      </c>
      <c r="L8" s="53"/>
      <c r="M8" s="53"/>
      <c r="N8" s="53" t="s">
        <v>20</v>
      </c>
      <c r="O8" s="53"/>
      <c r="P8" s="53">
        <v>2</v>
      </c>
      <c r="Q8" s="53" t="s">
        <v>20</v>
      </c>
      <c r="R8" s="53" t="s">
        <v>20</v>
      </c>
      <c r="S8" s="53" t="s">
        <v>20</v>
      </c>
      <c r="T8" s="53" t="s">
        <v>20</v>
      </c>
      <c r="U8" s="53">
        <v>5</v>
      </c>
      <c r="V8" s="53"/>
      <c r="W8" s="131" t="s">
        <v>21</v>
      </c>
      <c r="X8" s="5" t="s">
        <v>475</v>
      </c>
    </row>
    <row r="9" spans="1:24" ht="15" customHeight="1" x14ac:dyDescent="0.3">
      <c r="A9" s="111"/>
      <c r="B9" s="110"/>
      <c r="C9" s="110"/>
      <c r="D9" s="35" t="s">
        <v>10</v>
      </c>
      <c r="E9" s="54" t="s">
        <v>22</v>
      </c>
      <c r="F9" s="90">
        <v>163</v>
      </c>
      <c r="G9" s="55" t="s">
        <v>23</v>
      </c>
      <c r="H9" s="55" t="s">
        <v>24</v>
      </c>
      <c r="I9" s="55" t="s">
        <v>25</v>
      </c>
      <c r="J9" s="55" t="s">
        <v>20</v>
      </c>
      <c r="K9" s="55" t="s">
        <v>26</v>
      </c>
      <c r="L9" s="55"/>
      <c r="M9" s="55"/>
      <c r="N9" s="55" t="s">
        <v>20</v>
      </c>
      <c r="O9" s="55" t="s">
        <v>20</v>
      </c>
      <c r="P9" s="55" t="s">
        <v>27</v>
      </c>
      <c r="Q9" s="55" t="s">
        <v>20</v>
      </c>
      <c r="R9" s="55" t="s">
        <v>20</v>
      </c>
      <c r="S9" s="55" t="s">
        <v>20</v>
      </c>
      <c r="T9" s="55" t="s">
        <v>20</v>
      </c>
      <c r="U9" s="55" t="s">
        <v>28</v>
      </c>
      <c r="V9" s="56" t="s">
        <v>20</v>
      </c>
      <c r="W9" s="131"/>
      <c r="X9" s="5"/>
    </row>
    <row r="10" spans="1:24" ht="13.5" customHeight="1" x14ac:dyDescent="0.3">
      <c r="A10" s="112" t="s">
        <v>29</v>
      </c>
      <c r="B10" s="2">
        <v>2017</v>
      </c>
      <c r="C10" s="1" t="s">
        <v>30</v>
      </c>
      <c r="D10" s="15" t="s">
        <v>31</v>
      </c>
      <c r="E10" s="41" t="s">
        <v>32</v>
      </c>
      <c r="F10" s="85">
        <v>311</v>
      </c>
      <c r="G10" s="42">
        <v>17</v>
      </c>
      <c r="H10" s="42">
        <v>19</v>
      </c>
      <c r="I10" s="42">
        <v>30</v>
      </c>
      <c r="J10" s="42" t="s">
        <v>20</v>
      </c>
      <c r="K10" s="42" t="s">
        <v>20</v>
      </c>
      <c r="L10" s="42"/>
      <c r="M10" s="42"/>
      <c r="N10" s="42" t="s">
        <v>20</v>
      </c>
      <c r="O10" s="42"/>
      <c r="P10" s="42" t="s">
        <v>20</v>
      </c>
      <c r="Q10" s="42" t="s">
        <v>20</v>
      </c>
      <c r="R10" s="42" t="s">
        <v>20</v>
      </c>
      <c r="S10" s="42" t="s">
        <v>20</v>
      </c>
      <c r="T10" s="42" t="s">
        <v>20</v>
      </c>
      <c r="U10" s="42" t="s">
        <v>20</v>
      </c>
      <c r="V10" s="57"/>
      <c r="W10" s="37" t="s">
        <v>33</v>
      </c>
      <c r="X10" s="5" t="s">
        <v>476</v>
      </c>
    </row>
    <row r="11" spans="1:24" x14ac:dyDescent="0.3">
      <c r="A11" s="132"/>
      <c r="B11" s="108"/>
      <c r="C11" s="109"/>
      <c r="D11" s="58" t="s">
        <v>10</v>
      </c>
      <c r="E11" s="54" t="s">
        <v>32</v>
      </c>
      <c r="F11" s="90">
        <v>311</v>
      </c>
      <c r="G11" s="59" t="s">
        <v>34</v>
      </c>
      <c r="H11" s="59" t="s">
        <v>35</v>
      </c>
      <c r="I11" s="59" t="s">
        <v>36</v>
      </c>
      <c r="J11" s="59" t="s">
        <v>20</v>
      </c>
      <c r="K11" s="59" t="s">
        <v>20</v>
      </c>
      <c r="L11" s="59"/>
      <c r="M11" s="59"/>
      <c r="N11" s="59" t="s">
        <v>20</v>
      </c>
      <c r="O11" s="59" t="s">
        <v>20</v>
      </c>
      <c r="P11" s="59" t="s">
        <v>20</v>
      </c>
      <c r="Q11" s="59" t="s">
        <v>20</v>
      </c>
      <c r="R11" s="59" t="s">
        <v>20</v>
      </c>
      <c r="S11" s="59" t="s">
        <v>20</v>
      </c>
      <c r="T11" s="59" t="s">
        <v>20</v>
      </c>
      <c r="U11" s="59" t="s">
        <v>20</v>
      </c>
      <c r="V11" s="60"/>
      <c r="W11" s="37"/>
      <c r="X11" s="5"/>
    </row>
    <row r="12" spans="1:24" x14ac:dyDescent="0.3">
      <c r="A12" s="111" t="s">
        <v>37</v>
      </c>
      <c r="B12" s="2">
        <v>2014</v>
      </c>
      <c r="C12" s="1" t="s">
        <v>38</v>
      </c>
      <c r="D12" s="1" t="s">
        <v>39</v>
      </c>
      <c r="E12" s="37" t="s">
        <v>40</v>
      </c>
      <c r="F12" s="89">
        <v>46</v>
      </c>
      <c r="G12" s="57">
        <v>15</v>
      </c>
      <c r="H12" s="42">
        <v>2</v>
      </c>
      <c r="I12" s="42">
        <v>18</v>
      </c>
      <c r="J12" s="42" t="s">
        <v>20</v>
      </c>
      <c r="K12" s="42" t="s">
        <v>20</v>
      </c>
      <c r="L12" s="42"/>
      <c r="M12" s="42"/>
      <c r="N12" s="42" t="s">
        <v>20</v>
      </c>
      <c r="O12" s="42"/>
      <c r="P12" s="42">
        <v>4</v>
      </c>
      <c r="Q12" s="42" t="s">
        <v>20</v>
      </c>
      <c r="R12" s="42" t="s">
        <v>20</v>
      </c>
      <c r="S12" s="42">
        <v>9</v>
      </c>
      <c r="T12" s="42">
        <v>1</v>
      </c>
      <c r="U12" s="42" t="s">
        <v>20</v>
      </c>
      <c r="V12" s="57"/>
      <c r="W12" s="37" t="s">
        <v>41</v>
      </c>
      <c r="X12" s="5" t="s">
        <v>477</v>
      </c>
    </row>
    <row r="13" spans="1:24" x14ac:dyDescent="0.3">
      <c r="A13" s="111"/>
      <c r="B13" s="2">
        <v>2017</v>
      </c>
      <c r="C13" s="1" t="s">
        <v>42</v>
      </c>
      <c r="D13" s="17" t="s">
        <v>43</v>
      </c>
      <c r="E13" s="41" t="s">
        <v>44</v>
      </c>
      <c r="F13" s="85">
        <v>74</v>
      </c>
      <c r="G13" s="42">
        <v>2</v>
      </c>
      <c r="H13" s="42" t="s">
        <v>20</v>
      </c>
      <c r="I13" s="42">
        <v>3</v>
      </c>
      <c r="J13" s="42" t="s">
        <v>20</v>
      </c>
      <c r="K13" s="42" t="s">
        <v>20</v>
      </c>
      <c r="L13" s="42"/>
      <c r="M13" s="42"/>
      <c r="N13" s="42" t="s">
        <v>20</v>
      </c>
      <c r="O13" s="42"/>
      <c r="P13" s="42" t="s">
        <v>20</v>
      </c>
      <c r="Q13" s="42" t="s">
        <v>20</v>
      </c>
      <c r="R13" s="42" t="s">
        <v>20</v>
      </c>
      <c r="S13" s="42" t="s">
        <v>20</v>
      </c>
      <c r="T13" s="42" t="s">
        <v>20</v>
      </c>
      <c r="U13" s="42" t="s">
        <v>20</v>
      </c>
      <c r="V13" s="57">
        <f>SUM(G13:U13)</f>
        <v>5</v>
      </c>
      <c r="W13" s="37" t="s">
        <v>45</v>
      </c>
      <c r="X13" s="5" t="s">
        <v>478</v>
      </c>
    </row>
    <row r="14" spans="1:24" x14ac:dyDescent="0.3">
      <c r="A14" s="111"/>
      <c r="B14" s="108"/>
      <c r="C14" s="109"/>
      <c r="D14" s="35" t="s">
        <v>10</v>
      </c>
      <c r="E14" s="44" t="s">
        <v>46</v>
      </c>
      <c r="F14" s="86">
        <v>120</v>
      </c>
      <c r="G14" s="60" t="s">
        <v>47</v>
      </c>
      <c r="H14" s="60" t="s">
        <v>48</v>
      </c>
      <c r="I14" s="60" t="s">
        <v>49</v>
      </c>
      <c r="J14" s="60" t="s">
        <v>20</v>
      </c>
      <c r="K14" s="60" t="s">
        <v>20</v>
      </c>
      <c r="L14" s="60"/>
      <c r="M14" s="60"/>
      <c r="N14" s="60" t="s">
        <v>20</v>
      </c>
      <c r="O14" s="60" t="s">
        <v>20</v>
      </c>
      <c r="P14" s="60" t="s">
        <v>50</v>
      </c>
      <c r="Q14" s="60" t="s">
        <v>20</v>
      </c>
      <c r="R14" s="60" t="s">
        <v>20</v>
      </c>
      <c r="S14" s="60" t="s">
        <v>51</v>
      </c>
      <c r="T14" s="60" t="s">
        <v>52</v>
      </c>
      <c r="U14" s="60" t="s">
        <v>20</v>
      </c>
      <c r="V14" s="60"/>
      <c r="W14" s="3"/>
      <c r="X14" s="5"/>
    </row>
    <row r="15" spans="1:24" ht="18.75" customHeight="1" x14ac:dyDescent="0.3">
      <c r="A15" s="105" t="s">
        <v>571</v>
      </c>
      <c r="B15" s="2">
        <v>2015</v>
      </c>
      <c r="C15" s="1" t="s">
        <v>53</v>
      </c>
      <c r="D15" s="1" t="s">
        <v>54</v>
      </c>
      <c r="E15" s="3" t="s">
        <v>55</v>
      </c>
      <c r="F15" s="91">
        <v>2</v>
      </c>
      <c r="G15" s="38">
        <v>2</v>
      </c>
      <c r="H15" s="38" t="s">
        <v>20</v>
      </c>
      <c r="I15" s="38">
        <v>2</v>
      </c>
      <c r="J15" s="38" t="s">
        <v>20</v>
      </c>
      <c r="K15" s="38" t="s">
        <v>20</v>
      </c>
      <c r="L15" s="38"/>
      <c r="M15" s="38"/>
      <c r="N15" s="38" t="s">
        <v>20</v>
      </c>
      <c r="O15" s="38"/>
      <c r="P15" s="38" t="s">
        <v>20</v>
      </c>
      <c r="Q15" s="38">
        <v>1</v>
      </c>
      <c r="R15" s="38">
        <v>1</v>
      </c>
      <c r="S15" s="38">
        <v>2</v>
      </c>
      <c r="T15" s="38" t="s">
        <v>20</v>
      </c>
      <c r="U15" s="38" t="s">
        <v>20</v>
      </c>
      <c r="V15" s="38"/>
      <c r="W15" s="3" t="s">
        <v>56</v>
      </c>
      <c r="X15" s="6" t="s">
        <v>479</v>
      </c>
    </row>
    <row r="16" spans="1:24" ht="26.4" x14ac:dyDescent="0.3">
      <c r="A16" s="106"/>
      <c r="B16" s="2">
        <v>2016</v>
      </c>
      <c r="C16" s="1" t="s">
        <v>57</v>
      </c>
      <c r="D16" s="1" t="s">
        <v>58</v>
      </c>
      <c r="E16" s="3" t="s">
        <v>59</v>
      </c>
      <c r="F16" s="91">
        <v>63</v>
      </c>
      <c r="G16" s="38">
        <v>49</v>
      </c>
      <c r="H16" s="38">
        <v>27</v>
      </c>
      <c r="I16" s="38">
        <v>59</v>
      </c>
      <c r="J16" s="38" t="s">
        <v>20</v>
      </c>
      <c r="K16" s="38" t="s">
        <v>20</v>
      </c>
      <c r="L16" s="38"/>
      <c r="M16" s="38"/>
      <c r="N16" s="38" t="s">
        <v>20</v>
      </c>
      <c r="O16" s="38"/>
      <c r="P16" s="38" t="s">
        <v>20</v>
      </c>
      <c r="Q16" s="38" t="s">
        <v>20</v>
      </c>
      <c r="R16" s="38" t="s">
        <v>20</v>
      </c>
      <c r="S16" s="38" t="s">
        <v>20</v>
      </c>
      <c r="T16" s="38" t="s">
        <v>20</v>
      </c>
      <c r="U16" s="38" t="s">
        <v>20</v>
      </c>
      <c r="V16" s="38"/>
      <c r="W16" s="3" t="s">
        <v>60</v>
      </c>
      <c r="X16" s="5" t="s">
        <v>480</v>
      </c>
    </row>
    <row r="17" spans="1:24" ht="15" customHeight="1" x14ac:dyDescent="0.3">
      <c r="A17" s="106"/>
      <c r="B17" s="2">
        <v>2008</v>
      </c>
      <c r="C17" s="1" t="s">
        <v>61</v>
      </c>
      <c r="D17" s="1" t="s">
        <v>62</v>
      </c>
      <c r="E17" s="3" t="s">
        <v>63</v>
      </c>
      <c r="F17" s="91">
        <v>196</v>
      </c>
      <c r="G17" s="38">
        <v>7</v>
      </c>
      <c r="H17" s="38">
        <v>5</v>
      </c>
      <c r="I17" s="38">
        <v>15</v>
      </c>
      <c r="J17" s="38" t="s">
        <v>20</v>
      </c>
      <c r="K17" s="38" t="s">
        <v>20</v>
      </c>
      <c r="L17" s="38"/>
      <c r="M17" s="38"/>
      <c r="N17" s="38" t="s">
        <v>20</v>
      </c>
      <c r="O17" s="38"/>
      <c r="P17" s="38" t="s">
        <v>20</v>
      </c>
      <c r="Q17" s="38" t="s">
        <v>20</v>
      </c>
      <c r="R17" s="38" t="s">
        <v>20</v>
      </c>
      <c r="S17" s="38" t="s">
        <v>20</v>
      </c>
      <c r="T17" s="38" t="s">
        <v>20</v>
      </c>
      <c r="U17" s="38" t="s">
        <v>20</v>
      </c>
      <c r="V17" s="38"/>
      <c r="W17" s="3" t="s">
        <v>64</v>
      </c>
      <c r="X17" s="5" t="s">
        <v>481</v>
      </c>
    </row>
    <row r="18" spans="1:24" x14ac:dyDescent="0.3">
      <c r="A18" s="107"/>
      <c r="B18" s="108"/>
      <c r="C18" s="109"/>
      <c r="D18" s="26" t="s">
        <v>10</v>
      </c>
      <c r="E18" s="44" t="s">
        <v>65</v>
      </c>
      <c r="F18" s="86">
        <v>261</v>
      </c>
      <c r="G18" s="61" t="s">
        <v>66</v>
      </c>
      <c r="H18" s="61" t="s">
        <v>67</v>
      </c>
      <c r="I18" s="61" t="s">
        <v>68</v>
      </c>
      <c r="J18" s="61" t="s">
        <v>20</v>
      </c>
      <c r="K18" s="61" t="s">
        <v>20</v>
      </c>
      <c r="L18" s="61"/>
      <c r="M18" s="61"/>
      <c r="N18" s="61" t="s">
        <v>20</v>
      </c>
      <c r="O18" s="61" t="s">
        <v>20</v>
      </c>
      <c r="P18" s="61" t="s">
        <v>20</v>
      </c>
      <c r="Q18" s="61" t="s">
        <v>69</v>
      </c>
      <c r="R18" s="61" t="s">
        <v>69</v>
      </c>
      <c r="S18" s="61" t="s">
        <v>70</v>
      </c>
      <c r="T18" s="61" t="s">
        <v>20</v>
      </c>
      <c r="U18" s="61" t="s">
        <v>20</v>
      </c>
      <c r="V18" s="61"/>
      <c r="W18" s="3"/>
      <c r="X18" s="5"/>
    </row>
    <row r="19" spans="1:24" ht="26.4" x14ac:dyDescent="0.3">
      <c r="A19" s="105" t="s">
        <v>71</v>
      </c>
      <c r="B19" s="2">
        <v>2016</v>
      </c>
      <c r="C19" s="1" t="s">
        <v>72</v>
      </c>
      <c r="D19" s="1" t="s">
        <v>73</v>
      </c>
      <c r="E19" s="3" t="s">
        <v>74</v>
      </c>
      <c r="F19" s="91">
        <v>8</v>
      </c>
      <c r="G19" s="38">
        <v>1</v>
      </c>
      <c r="H19" s="38">
        <v>1</v>
      </c>
      <c r="I19" s="38" t="s">
        <v>20</v>
      </c>
      <c r="J19" s="38" t="s">
        <v>20</v>
      </c>
      <c r="K19" s="38" t="s">
        <v>20</v>
      </c>
      <c r="L19" s="38"/>
      <c r="M19" s="38"/>
      <c r="N19" s="38" t="s">
        <v>20</v>
      </c>
      <c r="O19" s="38"/>
      <c r="P19" s="38" t="s">
        <v>20</v>
      </c>
      <c r="Q19" s="38" t="s">
        <v>20</v>
      </c>
      <c r="R19" s="38" t="s">
        <v>20</v>
      </c>
      <c r="S19" s="38" t="s">
        <v>20</v>
      </c>
      <c r="T19" s="38" t="s">
        <v>20</v>
      </c>
      <c r="U19" s="38" t="s">
        <v>20</v>
      </c>
      <c r="V19" s="38"/>
      <c r="W19" s="3" t="s">
        <v>75</v>
      </c>
      <c r="X19" s="5" t="s">
        <v>482</v>
      </c>
    </row>
    <row r="20" spans="1:24" x14ac:dyDescent="0.3">
      <c r="A20" s="106"/>
      <c r="B20" s="2">
        <v>2009</v>
      </c>
      <c r="C20" s="1" t="s">
        <v>76</v>
      </c>
      <c r="D20" s="1" t="s">
        <v>77</v>
      </c>
      <c r="E20" s="3" t="s">
        <v>78</v>
      </c>
      <c r="F20" s="91">
        <v>155</v>
      </c>
      <c r="G20" s="38">
        <v>19</v>
      </c>
      <c r="H20" s="38" t="s">
        <v>20</v>
      </c>
      <c r="I20" s="38">
        <v>8</v>
      </c>
      <c r="J20" s="38" t="s">
        <v>20</v>
      </c>
      <c r="K20" s="38">
        <v>4</v>
      </c>
      <c r="L20" s="38"/>
      <c r="M20" s="38"/>
      <c r="N20" s="38" t="s">
        <v>20</v>
      </c>
      <c r="O20" s="38"/>
      <c r="P20" s="38">
        <v>10</v>
      </c>
      <c r="Q20" s="38" t="s">
        <v>20</v>
      </c>
      <c r="R20" s="38" t="s">
        <v>20</v>
      </c>
      <c r="S20" s="38" t="s">
        <v>20</v>
      </c>
      <c r="T20" s="38" t="s">
        <v>20</v>
      </c>
      <c r="U20" s="38" t="s">
        <v>20</v>
      </c>
      <c r="V20" s="38"/>
      <c r="W20" s="3" t="s">
        <v>79</v>
      </c>
      <c r="X20" s="5" t="s">
        <v>483</v>
      </c>
    </row>
    <row r="21" spans="1:24" x14ac:dyDescent="0.3">
      <c r="A21" s="106"/>
      <c r="B21" s="2">
        <v>2009</v>
      </c>
      <c r="C21" s="1" t="s">
        <v>80</v>
      </c>
      <c r="D21" s="1" t="s">
        <v>81</v>
      </c>
      <c r="E21" s="3" t="s">
        <v>590</v>
      </c>
      <c r="F21" s="91">
        <v>153</v>
      </c>
      <c r="G21" s="38">
        <v>20</v>
      </c>
      <c r="H21" s="38" t="s">
        <v>20</v>
      </c>
      <c r="I21" s="38">
        <v>24</v>
      </c>
      <c r="J21" s="38" t="s">
        <v>20</v>
      </c>
      <c r="K21" s="38" t="s">
        <v>20</v>
      </c>
      <c r="L21" s="38"/>
      <c r="M21" s="38"/>
      <c r="N21" s="38" t="s">
        <v>20</v>
      </c>
      <c r="O21" s="38"/>
      <c r="P21" s="38" t="s">
        <v>20</v>
      </c>
      <c r="Q21" s="38" t="s">
        <v>20</v>
      </c>
      <c r="R21" s="38" t="s">
        <v>20</v>
      </c>
      <c r="S21" s="38" t="s">
        <v>20</v>
      </c>
      <c r="T21" s="38" t="s">
        <v>20</v>
      </c>
      <c r="U21" s="38" t="s">
        <v>20</v>
      </c>
      <c r="V21" s="38"/>
      <c r="W21" s="3" t="s">
        <v>82</v>
      </c>
      <c r="X21" s="5" t="s">
        <v>484</v>
      </c>
    </row>
    <row r="22" spans="1:24" x14ac:dyDescent="0.3">
      <c r="A22" s="107"/>
      <c r="B22" s="108"/>
      <c r="C22" s="109"/>
      <c r="D22" s="26" t="s">
        <v>10</v>
      </c>
      <c r="E22" s="44" t="s">
        <v>569</v>
      </c>
      <c r="F22" s="86">
        <v>316</v>
      </c>
      <c r="G22" s="61" t="s">
        <v>83</v>
      </c>
      <c r="H22" s="61" t="s">
        <v>84</v>
      </c>
      <c r="I22" s="61" t="s">
        <v>85</v>
      </c>
      <c r="J22" s="61" t="s">
        <v>20</v>
      </c>
      <c r="K22" s="61" t="s">
        <v>86</v>
      </c>
      <c r="L22" s="61"/>
      <c r="M22" s="61"/>
      <c r="N22" s="61" t="s">
        <v>20</v>
      </c>
      <c r="O22" s="61" t="s">
        <v>20</v>
      </c>
      <c r="P22" s="61" t="s">
        <v>570</v>
      </c>
      <c r="Q22" s="61" t="s">
        <v>20</v>
      </c>
      <c r="R22" s="61" t="s">
        <v>20</v>
      </c>
      <c r="S22" s="61" t="s">
        <v>20</v>
      </c>
      <c r="T22" s="61" t="s">
        <v>20</v>
      </c>
      <c r="U22" s="61" t="s">
        <v>20</v>
      </c>
      <c r="V22" s="61" t="s">
        <v>20</v>
      </c>
      <c r="W22" s="3"/>
      <c r="X22" s="5"/>
    </row>
    <row r="23" spans="1:24" x14ac:dyDescent="0.3">
      <c r="A23" s="105" t="s">
        <v>87</v>
      </c>
      <c r="B23" s="2">
        <v>2017</v>
      </c>
      <c r="C23" s="1" t="s">
        <v>88</v>
      </c>
      <c r="D23" s="1" t="s">
        <v>89</v>
      </c>
      <c r="E23" s="3" t="s">
        <v>90</v>
      </c>
      <c r="F23" s="91">
        <v>89</v>
      </c>
      <c r="G23" s="38">
        <v>29</v>
      </c>
      <c r="H23" s="38">
        <v>1</v>
      </c>
      <c r="I23" s="38">
        <v>28</v>
      </c>
      <c r="J23" s="38" t="s">
        <v>20</v>
      </c>
      <c r="K23" s="38" t="s">
        <v>20</v>
      </c>
      <c r="L23" s="38"/>
      <c r="M23" s="38"/>
      <c r="N23" s="38" t="s">
        <v>20</v>
      </c>
      <c r="O23" s="38"/>
      <c r="P23" s="38" t="s">
        <v>20</v>
      </c>
      <c r="Q23" s="38" t="s">
        <v>20</v>
      </c>
      <c r="R23" s="38" t="s">
        <v>20</v>
      </c>
      <c r="S23" s="38" t="s">
        <v>20</v>
      </c>
      <c r="T23" s="38" t="s">
        <v>20</v>
      </c>
      <c r="U23" s="38" t="s">
        <v>20</v>
      </c>
      <c r="V23" s="38"/>
      <c r="W23" s="3" t="s">
        <v>91</v>
      </c>
      <c r="X23" s="5" t="s">
        <v>485</v>
      </c>
    </row>
    <row r="24" spans="1:24" ht="15" customHeight="1" x14ac:dyDescent="0.3">
      <c r="A24" s="106"/>
      <c r="B24" s="2">
        <v>2015</v>
      </c>
      <c r="C24" s="1" t="s">
        <v>7</v>
      </c>
      <c r="D24" s="1" t="s">
        <v>92</v>
      </c>
      <c r="E24" s="3" t="s">
        <v>93</v>
      </c>
      <c r="F24" s="91">
        <v>413</v>
      </c>
      <c r="G24" s="38">
        <v>111</v>
      </c>
      <c r="H24" s="38">
        <v>8</v>
      </c>
      <c r="I24" s="38">
        <v>172</v>
      </c>
      <c r="J24" s="38" t="s">
        <v>20</v>
      </c>
      <c r="K24" s="38" t="s">
        <v>20</v>
      </c>
      <c r="L24" s="38"/>
      <c r="M24" s="38"/>
      <c r="N24" s="38" t="s">
        <v>20</v>
      </c>
      <c r="O24" s="38"/>
      <c r="P24" s="38" t="s">
        <v>20</v>
      </c>
      <c r="Q24" s="38" t="s">
        <v>20</v>
      </c>
      <c r="R24" s="38" t="s">
        <v>20</v>
      </c>
      <c r="S24" s="38" t="s">
        <v>20</v>
      </c>
      <c r="T24" s="38" t="s">
        <v>20</v>
      </c>
      <c r="U24" s="38" t="s">
        <v>20</v>
      </c>
      <c r="V24" s="38"/>
      <c r="W24" s="3" t="s">
        <v>94</v>
      </c>
      <c r="X24" s="5" t="s">
        <v>486</v>
      </c>
    </row>
    <row r="25" spans="1:24" x14ac:dyDescent="0.3">
      <c r="A25" s="106"/>
      <c r="B25" s="2">
        <v>2014</v>
      </c>
      <c r="C25" s="1" t="s">
        <v>7</v>
      </c>
      <c r="D25" s="1" t="s">
        <v>95</v>
      </c>
      <c r="E25" s="3" t="s">
        <v>96</v>
      </c>
      <c r="F25" s="91">
        <v>736</v>
      </c>
      <c r="G25" s="38">
        <v>405</v>
      </c>
      <c r="H25" s="38">
        <v>15</v>
      </c>
      <c r="I25" s="38">
        <v>456</v>
      </c>
      <c r="J25" s="38" t="s">
        <v>20</v>
      </c>
      <c r="K25" s="38" t="s">
        <v>20</v>
      </c>
      <c r="L25" s="38"/>
      <c r="M25" s="38"/>
      <c r="N25" s="38" t="s">
        <v>20</v>
      </c>
      <c r="O25" s="38"/>
      <c r="P25" s="38" t="s">
        <v>20</v>
      </c>
      <c r="Q25" s="38" t="s">
        <v>20</v>
      </c>
      <c r="R25" s="38" t="s">
        <v>20</v>
      </c>
      <c r="S25" s="38" t="s">
        <v>20</v>
      </c>
      <c r="T25" s="38" t="s">
        <v>20</v>
      </c>
      <c r="U25" s="38" t="s">
        <v>20</v>
      </c>
      <c r="V25" s="38"/>
      <c r="W25" s="3" t="s">
        <v>97</v>
      </c>
      <c r="X25" s="5" t="s">
        <v>487</v>
      </c>
    </row>
    <row r="26" spans="1:24" x14ac:dyDescent="0.3">
      <c r="A26" s="106"/>
      <c r="B26" s="2">
        <v>2013</v>
      </c>
      <c r="C26" s="1" t="s">
        <v>53</v>
      </c>
      <c r="D26" s="1" t="s">
        <v>98</v>
      </c>
      <c r="E26" s="3" t="s">
        <v>99</v>
      </c>
      <c r="F26" s="91">
        <v>226</v>
      </c>
      <c r="G26" s="38">
        <v>3</v>
      </c>
      <c r="H26" s="38" t="s">
        <v>20</v>
      </c>
      <c r="I26" s="38">
        <v>8</v>
      </c>
      <c r="J26" s="38"/>
      <c r="K26" s="38">
        <v>2</v>
      </c>
      <c r="L26" s="38"/>
      <c r="M26" s="38"/>
      <c r="N26" s="38" t="s">
        <v>20</v>
      </c>
      <c r="O26" s="38"/>
      <c r="P26" s="38" t="s">
        <v>20</v>
      </c>
      <c r="Q26" s="38" t="s">
        <v>20</v>
      </c>
      <c r="R26" s="38" t="s">
        <v>20</v>
      </c>
      <c r="S26" s="38" t="s">
        <v>20</v>
      </c>
      <c r="T26" s="38" t="s">
        <v>20</v>
      </c>
      <c r="U26" s="38" t="s">
        <v>20</v>
      </c>
      <c r="V26" s="38"/>
      <c r="W26" s="3" t="s">
        <v>100</v>
      </c>
      <c r="X26" s="5" t="s">
        <v>488</v>
      </c>
    </row>
    <row r="27" spans="1:24" ht="15" customHeight="1" x14ac:dyDescent="0.3">
      <c r="A27" s="106"/>
      <c r="B27" s="2">
        <v>2013</v>
      </c>
      <c r="C27" s="1" t="s">
        <v>101</v>
      </c>
      <c r="D27" s="1" t="s">
        <v>102</v>
      </c>
      <c r="E27" s="3" t="s">
        <v>103</v>
      </c>
      <c r="F27" s="91">
        <v>15</v>
      </c>
      <c r="G27" s="38" t="s">
        <v>20</v>
      </c>
      <c r="H27" s="38">
        <v>1</v>
      </c>
      <c r="I27" s="38"/>
      <c r="J27" s="38"/>
      <c r="K27" s="38"/>
      <c r="L27" s="38"/>
      <c r="M27" s="38"/>
      <c r="N27" s="38"/>
      <c r="O27" s="38"/>
      <c r="P27" s="38"/>
      <c r="Q27" s="38"/>
      <c r="R27" s="38"/>
      <c r="S27" s="38"/>
      <c r="T27" s="38"/>
      <c r="U27" s="38"/>
      <c r="V27" s="38"/>
      <c r="W27" s="3" t="s">
        <v>104</v>
      </c>
      <c r="X27" s="5" t="s">
        <v>489</v>
      </c>
    </row>
    <row r="28" spans="1:24" x14ac:dyDescent="0.3">
      <c r="A28" s="106"/>
      <c r="B28" s="2">
        <v>2012</v>
      </c>
      <c r="C28" s="1" t="s">
        <v>105</v>
      </c>
      <c r="D28" s="1" t="s">
        <v>106</v>
      </c>
      <c r="E28" s="3" t="s">
        <v>591</v>
      </c>
      <c r="F28" s="91">
        <v>260</v>
      </c>
      <c r="G28" s="38">
        <v>12</v>
      </c>
      <c r="H28" s="38">
        <v>2</v>
      </c>
      <c r="I28" s="38">
        <v>33</v>
      </c>
      <c r="J28" s="38"/>
      <c r="K28" s="38">
        <v>3</v>
      </c>
      <c r="L28" s="38"/>
      <c r="M28" s="38"/>
      <c r="N28" s="38"/>
      <c r="O28" s="38"/>
      <c r="P28" s="38"/>
      <c r="Q28" s="38"/>
      <c r="R28" s="38"/>
      <c r="S28" s="38"/>
      <c r="T28" s="38"/>
      <c r="U28" s="38"/>
      <c r="V28" s="38"/>
      <c r="W28" s="3" t="s">
        <v>107</v>
      </c>
      <c r="X28" s="5" t="s">
        <v>490</v>
      </c>
    </row>
    <row r="29" spans="1:24" ht="26.4" x14ac:dyDescent="0.3">
      <c r="A29" s="106"/>
      <c r="B29" s="2">
        <v>2016</v>
      </c>
      <c r="C29" s="1" t="s">
        <v>53</v>
      </c>
      <c r="D29" s="1" t="s">
        <v>108</v>
      </c>
      <c r="E29" s="3" t="s">
        <v>109</v>
      </c>
      <c r="F29" s="91">
        <v>279</v>
      </c>
      <c r="G29" s="38">
        <v>5</v>
      </c>
      <c r="H29" s="38">
        <v>2</v>
      </c>
      <c r="I29" s="38">
        <v>22</v>
      </c>
      <c r="J29" s="38"/>
      <c r="K29" s="38"/>
      <c r="L29" s="38"/>
      <c r="M29" s="38"/>
      <c r="N29" s="38"/>
      <c r="O29" s="38"/>
      <c r="P29" s="38"/>
      <c r="Q29" s="38"/>
      <c r="R29" s="38"/>
      <c r="S29" s="38"/>
      <c r="T29" s="38"/>
      <c r="U29" s="38"/>
      <c r="V29" s="38"/>
      <c r="W29" s="3" t="s">
        <v>110</v>
      </c>
      <c r="X29" s="5" t="s">
        <v>491</v>
      </c>
    </row>
    <row r="30" spans="1:24" x14ac:dyDescent="0.3">
      <c r="A30" s="106"/>
      <c r="B30" s="2">
        <v>2009</v>
      </c>
      <c r="C30" s="1" t="s">
        <v>111</v>
      </c>
      <c r="D30" s="1" t="s">
        <v>112</v>
      </c>
      <c r="E30" s="3" t="s">
        <v>113</v>
      </c>
      <c r="F30" s="91">
        <v>95</v>
      </c>
      <c r="G30" s="38" t="s">
        <v>20</v>
      </c>
      <c r="H30" s="38" t="s">
        <v>20</v>
      </c>
      <c r="I30" s="38">
        <v>11</v>
      </c>
      <c r="J30" s="38"/>
      <c r="K30" s="38"/>
      <c r="L30" s="38"/>
      <c r="M30" s="38"/>
      <c r="N30" s="38"/>
      <c r="O30" s="38"/>
      <c r="P30" s="38"/>
      <c r="Q30" s="38"/>
      <c r="R30" s="38"/>
      <c r="S30" s="38"/>
      <c r="T30" s="38"/>
      <c r="U30" s="38"/>
      <c r="V30" s="38"/>
      <c r="W30" s="3" t="s">
        <v>114</v>
      </c>
      <c r="X30" s="5" t="s">
        <v>492</v>
      </c>
    </row>
    <row r="31" spans="1:24" x14ac:dyDescent="0.3">
      <c r="A31" s="106"/>
      <c r="B31" s="2">
        <v>2016</v>
      </c>
      <c r="C31" s="1" t="s">
        <v>115</v>
      </c>
      <c r="D31" s="1" t="s">
        <v>116</v>
      </c>
      <c r="E31" s="3" t="s">
        <v>117</v>
      </c>
      <c r="F31" s="91">
        <v>112</v>
      </c>
      <c r="G31" s="38">
        <v>29</v>
      </c>
      <c r="H31" s="38">
        <v>4</v>
      </c>
      <c r="I31" s="38">
        <v>36</v>
      </c>
      <c r="J31" s="38"/>
      <c r="K31" s="38"/>
      <c r="L31" s="38"/>
      <c r="M31" s="38"/>
      <c r="N31" s="38"/>
      <c r="O31" s="38"/>
      <c r="P31" s="38"/>
      <c r="Q31" s="38"/>
      <c r="R31" s="38"/>
      <c r="S31" s="38"/>
      <c r="T31" s="38"/>
      <c r="U31" s="38"/>
      <c r="V31" s="38"/>
      <c r="W31" s="3" t="s">
        <v>118</v>
      </c>
      <c r="X31" s="5" t="s">
        <v>493</v>
      </c>
    </row>
    <row r="32" spans="1:24" x14ac:dyDescent="0.3">
      <c r="A32" s="106"/>
      <c r="B32" s="2">
        <v>2017</v>
      </c>
      <c r="C32" s="1" t="s">
        <v>119</v>
      </c>
      <c r="D32" s="1" t="s">
        <v>120</v>
      </c>
      <c r="E32" s="3" t="s">
        <v>449</v>
      </c>
      <c r="F32" s="91">
        <v>279</v>
      </c>
      <c r="G32" s="38">
        <v>10</v>
      </c>
      <c r="H32" s="38"/>
      <c r="I32" s="38"/>
      <c r="J32" s="38"/>
      <c r="K32" s="38"/>
      <c r="L32" s="38"/>
      <c r="M32" s="38"/>
      <c r="N32" s="38"/>
      <c r="O32" s="38"/>
      <c r="P32" s="38"/>
      <c r="Q32" s="38"/>
      <c r="R32" s="38"/>
      <c r="S32" s="38"/>
      <c r="T32" s="38"/>
      <c r="U32" s="38"/>
      <c r="V32" s="38"/>
      <c r="W32" s="3" t="s">
        <v>121</v>
      </c>
      <c r="X32" s="5" t="s">
        <v>494</v>
      </c>
    </row>
    <row r="33" spans="1:24" ht="15" customHeight="1" x14ac:dyDescent="0.3">
      <c r="A33" s="106"/>
      <c r="B33" s="2">
        <v>2018</v>
      </c>
      <c r="C33" s="1" t="s">
        <v>122</v>
      </c>
      <c r="D33" s="1" t="s">
        <v>123</v>
      </c>
      <c r="E33" s="3" t="s">
        <v>124</v>
      </c>
      <c r="F33" s="91">
        <v>60</v>
      </c>
      <c r="G33" s="38">
        <v>5</v>
      </c>
      <c r="H33" s="38"/>
      <c r="I33" s="38">
        <v>6</v>
      </c>
      <c r="J33" s="38"/>
      <c r="K33" s="38"/>
      <c r="L33" s="38"/>
      <c r="M33" s="38"/>
      <c r="N33" s="38"/>
      <c r="O33" s="38"/>
      <c r="P33" s="38"/>
      <c r="Q33" s="38"/>
      <c r="R33" s="38"/>
      <c r="S33" s="38"/>
      <c r="T33" s="38"/>
      <c r="U33" s="38"/>
      <c r="V33" s="38"/>
      <c r="W33" s="3" t="s">
        <v>125</v>
      </c>
      <c r="X33" s="5" t="s">
        <v>495</v>
      </c>
    </row>
    <row r="34" spans="1:24" x14ac:dyDescent="0.3">
      <c r="A34" s="106"/>
      <c r="B34" s="2">
        <v>2014</v>
      </c>
      <c r="C34" s="1" t="s">
        <v>126</v>
      </c>
      <c r="D34" s="1" t="s">
        <v>127</v>
      </c>
      <c r="E34" s="3" t="s">
        <v>128</v>
      </c>
      <c r="F34" s="91">
        <v>29</v>
      </c>
      <c r="G34" s="38">
        <v>3</v>
      </c>
      <c r="H34" s="38"/>
      <c r="I34" s="38"/>
      <c r="J34" s="38"/>
      <c r="K34" s="38"/>
      <c r="L34" s="38"/>
      <c r="M34" s="38"/>
      <c r="N34" s="38"/>
      <c r="O34" s="38"/>
      <c r="P34" s="38"/>
      <c r="Q34" s="38"/>
      <c r="R34" s="38"/>
      <c r="S34" s="38"/>
      <c r="T34" s="38"/>
      <c r="U34" s="38"/>
      <c r="V34" s="38"/>
      <c r="W34" s="3" t="s">
        <v>129</v>
      </c>
      <c r="X34" s="5" t="s">
        <v>496</v>
      </c>
    </row>
    <row r="35" spans="1:24" x14ac:dyDescent="0.3">
      <c r="A35" s="106"/>
      <c r="B35" s="2">
        <v>2018</v>
      </c>
      <c r="C35" s="1" t="s">
        <v>130</v>
      </c>
      <c r="D35" s="17" t="s">
        <v>131</v>
      </c>
      <c r="E35" s="62" t="s">
        <v>132</v>
      </c>
      <c r="F35" s="92">
        <v>161</v>
      </c>
      <c r="G35" s="40">
        <v>7</v>
      </c>
      <c r="H35" s="40">
        <v>12</v>
      </c>
      <c r="I35" s="40">
        <v>12</v>
      </c>
      <c r="J35" s="40"/>
      <c r="K35" s="40"/>
      <c r="L35" s="40"/>
      <c r="M35" s="40"/>
      <c r="N35" s="40"/>
      <c r="O35" s="40"/>
      <c r="P35" s="40"/>
      <c r="Q35" s="40"/>
      <c r="R35" s="40"/>
      <c r="S35" s="40"/>
      <c r="T35" s="40"/>
      <c r="U35" s="40"/>
      <c r="V35" s="40"/>
      <c r="W35" s="3" t="s">
        <v>133</v>
      </c>
      <c r="X35" s="5" t="s">
        <v>497</v>
      </c>
    </row>
    <row r="36" spans="1:24" x14ac:dyDescent="0.3">
      <c r="A36" s="106"/>
      <c r="B36" s="16"/>
      <c r="C36" s="25"/>
      <c r="D36" s="22" t="s">
        <v>10</v>
      </c>
      <c r="E36" s="63" t="s">
        <v>592</v>
      </c>
      <c r="F36" s="93">
        <v>2754</v>
      </c>
      <c r="G36" s="64" t="s">
        <v>593</v>
      </c>
      <c r="H36" s="64" t="s">
        <v>594</v>
      </c>
      <c r="I36" s="64" t="s">
        <v>595</v>
      </c>
      <c r="J36" s="64" t="s">
        <v>20</v>
      </c>
      <c r="K36" s="64" t="s">
        <v>134</v>
      </c>
      <c r="L36" s="64"/>
      <c r="M36" s="64"/>
      <c r="N36" s="64" t="s">
        <v>20</v>
      </c>
      <c r="O36" s="64" t="s">
        <v>20</v>
      </c>
      <c r="P36" s="64" t="s">
        <v>20</v>
      </c>
      <c r="Q36" s="64" t="s">
        <v>20</v>
      </c>
      <c r="R36" s="64" t="s">
        <v>20</v>
      </c>
      <c r="S36" s="64" t="s">
        <v>20</v>
      </c>
      <c r="T36" s="64" t="s">
        <v>20</v>
      </c>
      <c r="U36" s="64" t="s">
        <v>20</v>
      </c>
      <c r="V36" s="65" t="s">
        <v>20</v>
      </c>
      <c r="W36" s="27"/>
      <c r="X36" s="5"/>
    </row>
    <row r="37" spans="1:24" ht="26.4" x14ac:dyDescent="0.3">
      <c r="A37" s="105" t="s">
        <v>136</v>
      </c>
      <c r="B37" s="2">
        <v>2017</v>
      </c>
      <c r="C37" s="1" t="s">
        <v>137</v>
      </c>
      <c r="D37" s="24" t="s">
        <v>138</v>
      </c>
      <c r="E37" s="47" t="s">
        <v>597</v>
      </c>
      <c r="F37" s="87">
        <v>124</v>
      </c>
      <c r="G37" s="39">
        <v>21</v>
      </c>
      <c r="H37" s="39">
        <v>17</v>
      </c>
      <c r="I37" s="39">
        <v>16</v>
      </c>
      <c r="J37" s="39">
        <v>4</v>
      </c>
      <c r="K37" s="39"/>
      <c r="L37" s="39"/>
      <c r="M37" s="39"/>
      <c r="N37" s="39"/>
      <c r="O37" s="39"/>
      <c r="P37" s="39">
        <v>1</v>
      </c>
      <c r="Q37" s="39"/>
      <c r="R37" s="39"/>
      <c r="S37" s="39">
        <v>1</v>
      </c>
      <c r="T37" s="39"/>
      <c r="U37" s="39"/>
      <c r="V37" s="39"/>
      <c r="W37" s="3" t="s">
        <v>139</v>
      </c>
      <c r="X37" s="5" t="s">
        <v>498</v>
      </c>
    </row>
    <row r="38" spans="1:24" ht="15" customHeight="1" x14ac:dyDescent="0.3">
      <c r="A38" s="107"/>
      <c r="B38" s="108"/>
      <c r="C38" s="109"/>
      <c r="D38" s="66" t="s">
        <v>140</v>
      </c>
      <c r="E38" s="67" t="s">
        <v>596</v>
      </c>
      <c r="F38" s="94">
        <v>124</v>
      </c>
      <c r="G38" s="68" t="s">
        <v>141</v>
      </c>
      <c r="H38" s="68" t="s">
        <v>142</v>
      </c>
      <c r="I38" s="68" t="s">
        <v>143</v>
      </c>
      <c r="J38" s="68" t="s">
        <v>144</v>
      </c>
      <c r="K38" s="68" t="s">
        <v>20</v>
      </c>
      <c r="L38" s="68"/>
      <c r="M38" s="68"/>
      <c r="N38" s="68" t="s">
        <v>20</v>
      </c>
      <c r="O38" s="68" t="s">
        <v>20</v>
      </c>
      <c r="P38" s="68" t="s">
        <v>145</v>
      </c>
      <c r="Q38" s="68" t="s">
        <v>20</v>
      </c>
      <c r="R38" s="68" t="s">
        <v>20</v>
      </c>
      <c r="S38" s="68" t="s">
        <v>145</v>
      </c>
      <c r="T38" s="68" t="s">
        <v>20</v>
      </c>
      <c r="U38" s="68" t="s">
        <v>20</v>
      </c>
      <c r="V38" s="68" t="s">
        <v>20</v>
      </c>
      <c r="W38" s="3"/>
      <c r="X38" s="5"/>
    </row>
    <row r="39" spans="1:24" x14ac:dyDescent="0.3">
      <c r="A39" s="105" t="s">
        <v>146</v>
      </c>
      <c r="B39" s="2">
        <v>2010</v>
      </c>
      <c r="C39" s="1" t="s">
        <v>53</v>
      </c>
      <c r="D39" s="1" t="s">
        <v>147</v>
      </c>
      <c r="E39" s="3" t="s">
        <v>148</v>
      </c>
      <c r="F39" s="91">
        <v>325</v>
      </c>
      <c r="G39" s="38">
        <v>31</v>
      </c>
      <c r="H39" s="38">
        <v>42</v>
      </c>
      <c r="I39" s="38">
        <v>158</v>
      </c>
      <c r="J39" s="38"/>
      <c r="K39" s="38"/>
      <c r="L39" s="38"/>
      <c r="M39" s="38"/>
      <c r="N39" s="38"/>
      <c r="O39" s="38"/>
      <c r="P39" s="38"/>
      <c r="Q39" s="38"/>
      <c r="R39" s="38"/>
      <c r="S39" s="38"/>
      <c r="T39" s="38"/>
      <c r="U39" s="38"/>
      <c r="V39" s="38"/>
      <c r="W39" s="3" t="s">
        <v>149</v>
      </c>
      <c r="X39" s="5" t="s">
        <v>499</v>
      </c>
    </row>
    <row r="40" spans="1:24" x14ac:dyDescent="0.3">
      <c r="A40" s="106"/>
      <c r="B40" s="2">
        <v>2017</v>
      </c>
      <c r="C40" s="1" t="s">
        <v>7</v>
      </c>
      <c r="D40" s="1" t="s">
        <v>150</v>
      </c>
      <c r="E40" s="3" t="s">
        <v>151</v>
      </c>
      <c r="F40" s="91">
        <v>165</v>
      </c>
      <c r="G40" s="38">
        <v>17</v>
      </c>
      <c r="H40" s="38">
        <v>11</v>
      </c>
      <c r="I40" s="38">
        <v>39</v>
      </c>
      <c r="J40" s="38"/>
      <c r="K40" s="38"/>
      <c r="L40" s="38"/>
      <c r="M40" s="38"/>
      <c r="N40" s="38"/>
      <c r="O40" s="38"/>
      <c r="P40" s="38"/>
      <c r="Q40" s="38"/>
      <c r="R40" s="38"/>
      <c r="S40" s="38"/>
      <c r="T40" s="38"/>
      <c r="U40" s="38"/>
      <c r="V40" s="38"/>
      <c r="W40" s="3" t="s">
        <v>152</v>
      </c>
      <c r="X40" s="5" t="s">
        <v>500</v>
      </c>
    </row>
    <row r="41" spans="1:24" ht="26.4" x14ac:dyDescent="0.3">
      <c r="A41" s="106"/>
      <c r="B41" s="2">
        <v>2016</v>
      </c>
      <c r="C41" s="1" t="s">
        <v>153</v>
      </c>
      <c r="D41" s="1" t="s">
        <v>154</v>
      </c>
      <c r="E41" s="3" t="s">
        <v>155</v>
      </c>
      <c r="F41" s="91">
        <v>1490</v>
      </c>
      <c r="G41" s="38">
        <v>51</v>
      </c>
      <c r="H41" s="38">
        <v>35</v>
      </c>
      <c r="I41" s="38">
        <v>142</v>
      </c>
      <c r="J41" s="38"/>
      <c r="K41" s="38"/>
      <c r="L41" s="38"/>
      <c r="M41" s="38"/>
      <c r="N41" s="38">
        <v>10</v>
      </c>
      <c r="O41" s="38"/>
      <c r="P41" s="38"/>
      <c r="Q41" s="38"/>
      <c r="R41" s="38"/>
      <c r="S41" s="38"/>
      <c r="T41" s="38"/>
      <c r="U41" s="38"/>
      <c r="V41" s="38"/>
      <c r="W41" s="3" t="s">
        <v>156</v>
      </c>
      <c r="X41" s="5" t="s">
        <v>501</v>
      </c>
    </row>
    <row r="42" spans="1:24" ht="26.4" x14ac:dyDescent="0.3">
      <c r="A42" s="106"/>
      <c r="B42" s="2">
        <v>2015</v>
      </c>
      <c r="C42" s="1" t="s">
        <v>53</v>
      </c>
      <c r="D42" s="1" t="s">
        <v>157</v>
      </c>
      <c r="E42" s="3" t="s">
        <v>158</v>
      </c>
      <c r="F42" s="91">
        <v>525</v>
      </c>
      <c r="G42" s="38">
        <v>16</v>
      </c>
      <c r="H42" s="38">
        <v>16</v>
      </c>
      <c r="I42" s="38">
        <v>43</v>
      </c>
      <c r="J42" s="38"/>
      <c r="K42" s="38"/>
      <c r="L42" s="38"/>
      <c r="M42" s="38"/>
      <c r="N42" s="38"/>
      <c r="O42" s="38"/>
      <c r="P42" s="38"/>
      <c r="Q42" s="38"/>
      <c r="R42" s="38"/>
      <c r="S42" s="38"/>
      <c r="T42" s="38"/>
      <c r="U42" s="38"/>
      <c r="V42" s="38"/>
      <c r="W42" s="3" t="s">
        <v>159</v>
      </c>
      <c r="X42" s="5" t="s">
        <v>502</v>
      </c>
    </row>
    <row r="43" spans="1:24" x14ac:dyDescent="0.3">
      <c r="A43" s="107"/>
      <c r="B43" s="108"/>
      <c r="C43" s="109"/>
      <c r="D43" s="26" t="s">
        <v>10</v>
      </c>
      <c r="E43" s="44" t="s">
        <v>160</v>
      </c>
      <c r="F43" s="86">
        <v>2505</v>
      </c>
      <c r="G43" s="61" t="s">
        <v>161</v>
      </c>
      <c r="H43" s="61" t="s">
        <v>162</v>
      </c>
      <c r="I43" s="61" t="s">
        <v>163</v>
      </c>
      <c r="J43" s="61" t="s">
        <v>20</v>
      </c>
      <c r="K43" s="61" t="s">
        <v>20</v>
      </c>
      <c r="L43" s="61"/>
      <c r="M43" s="61"/>
      <c r="N43" s="61" t="s">
        <v>164</v>
      </c>
      <c r="O43" s="61" t="s">
        <v>20</v>
      </c>
      <c r="P43" s="61" t="s">
        <v>20</v>
      </c>
      <c r="Q43" s="61" t="s">
        <v>20</v>
      </c>
      <c r="R43" s="61" t="s">
        <v>20</v>
      </c>
      <c r="S43" s="61" t="s">
        <v>20</v>
      </c>
      <c r="T43" s="61" t="s">
        <v>20</v>
      </c>
      <c r="U43" s="61" t="s">
        <v>20</v>
      </c>
      <c r="V43" s="61" t="s">
        <v>20</v>
      </c>
      <c r="W43" s="3"/>
      <c r="X43" s="5"/>
    </row>
    <row r="44" spans="1:24" x14ac:dyDescent="0.3">
      <c r="A44" s="105" t="s">
        <v>165</v>
      </c>
      <c r="B44" s="2">
        <v>2015</v>
      </c>
      <c r="C44" s="1" t="s">
        <v>166</v>
      </c>
      <c r="D44" s="1" t="s">
        <v>167</v>
      </c>
      <c r="E44" s="3" t="s">
        <v>168</v>
      </c>
      <c r="F44" s="91">
        <v>100</v>
      </c>
      <c r="G44" s="38">
        <v>9</v>
      </c>
      <c r="H44" s="38"/>
      <c r="I44" s="38"/>
      <c r="J44" s="38"/>
      <c r="K44" s="38"/>
      <c r="L44" s="38"/>
      <c r="M44" s="38"/>
      <c r="N44" s="38"/>
      <c r="O44" s="38"/>
      <c r="P44" s="38"/>
      <c r="Q44" s="38"/>
      <c r="R44" s="38"/>
      <c r="S44" s="38"/>
      <c r="T44" s="38"/>
      <c r="U44" s="38"/>
      <c r="V44" s="38"/>
      <c r="W44" s="3" t="s">
        <v>169</v>
      </c>
      <c r="X44" s="5" t="s">
        <v>503</v>
      </c>
    </row>
    <row r="45" spans="1:24" x14ac:dyDescent="0.3">
      <c r="A45" s="107"/>
      <c r="B45" s="108"/>
      <c r="C45" s="109"/>
      <c r="D45" s="26" t="s">
        <v>10</v>
      </c>
      <c r="E45" s="44" t="s">
        <v>170</v>
      </c>
      <c r="F45" s="86"/>
      <c r="G45" s="61" t="s">
        <v>171</v>
      </c>
      <c r="H45" s="61" t="s">
        <v>20</v>
      </c>
      <c r="I45" s="61" t="s">
        <v>20</v>
      </c>
      <c r="J45" s="61" t="s">
        <v>20</v>
      </c>
      <c r="K45" s="61" t="s">
        <v>20</v>
      </c>
      <c r="L45" s="61"/>
      <c r="M45" s="61"/>
      <c r="N45" s="61" t="s">
        <v>20</v>
      </c>
      <c r="O45" s="61" t="s">
        <v>20</v>
      </c>
      <c r="P45" s="61" t="s">
        <v>20</v>
      </c>
      <c r="Q45" s="61" t="s">
        <v>20</v>
      </c>
      <c r="R45" s="61" t="s">
        <v>20</v>
      </c>
      <c r="S45" s="61" t="s">
        <v>20</v>
      </c>
      <c r="T45" s="61" t="s">
        <v>20</v>
      </c>
      <c r="U45" s="61" t="s">
        <v>20</v>
      </c>
      <c r="V45" s="61" t="s">
        <v>20</v>
      </c>
      <c r="W45" s="3"/>
      <c r="X45" s="5"/>
    </row>
    <row r="46" spans="1:24" ht="15" customHeight="1" x14ac:dyDescent="0.3">
      <c r="A46" s="105" t="s">
        <v>172</v>
      </c>
      <c r="B46" s="2">
        <v>2017</v>
      </c>
      <c r="C46" s="1" t="s">
        <v>173</v>
      </c>
      <c r="D46" s="1" t="s">
        <v>174</v>
      </c>
      <c r="E46" s="3" t="s">
        <v>175</v>
      </c>
      <c r="F46" s="91">
        <v>995</v>
      </c>
      <c r="G46" s="38">
        <v>37</v>
      </c>
      <c r="H46" s="38"/>
      <c r="I46" s="38"/>
      <c r="J46" s="38"/>
      <c r="K46" s="38"/>
      <c r="L46" s="38"/>
      <c r="M46" s="38"/>
      <c r="N46" s="38"/>
      <c r="O46" s="38"/>
      <c r="P46" s="38"/>
      <c r="Q46" s="38"/>
      <c r="R46" s="38"/>
      <c r="S46" s="38"/>
      <c r="T46" s="38"/>
      <c r="U46" s="38"/>
      <c r="V46" s="38"/>
      <c r="W46" s="3" t="s">
        <v>176</v>
      </c>
      <c r="X46" s="5" t="s">
        <v>504</v>
      </c>
    </row>
    <row r="47" spans="1:24" x14ac:dyDescent="0.3">
      <c r="A47" s="107"/>
      <c r="B47" s="108"/>
      <c r="C47" s="109"/>
      <c r="D47" s="26" t="s">
        <v>10</v>
      </c>
      <c r="E47" s="44" t="s">
        <v>177</v>
      </c>
      <c r="F47" s="86">
        <v>995</v>
      </c>
      <c r="G47" s="61" t="s">
        <v>178</v>
      </c>
      <c r="H47" s="61" t="s">
        <v>20</v>
      </c>
      <c r="I47" s="61" t="s">
        <v>20</v>
      </c>
      <c r="J47" s="61" t="s">
        <v>20</v>
      </c>
      <c r="K47" s="61" t="s">
        <v>20</v>
      </c>
      <c r="L47" s="61"/>
      <c r="M47" s="61"/>
      <c r="N47" s="61" t="s">
        <v>20</v>
      </c>
      <c r="O47" s="61" t="s">
        <v>20</v>
      </c>
      <c r="P47" s="61" t="s">
        <v>20</v>
      </c>
      <c r="Q47" s="61" t="s">
        <v>20</v>
      </c>
      <c r="R47" s="61" t="s">
        <v>20</v>
      </c>
      <c r="S47" s="61" t="s">
        <v>20</v>
      </c>
      <c r="T47" s="61" t="s">
        <v>20</v>
      </c>
      <c r="U47" s="61" t="s">
        <v>20</v>
      </c>
      <c r="V47" s="61" t="s">
        <v>20</v>
      </c>
      <c r="W47" s="3"/>
      <c r="X47" s="5"/>
    </row>
    <row r="48" spans="1:24" x14ac:dyDescent="0.3">
      <c r="A48" s="105" t="s">
        <v>179</v>
      </c>
      <c r="B48" s="2">
        <v>2009</v>
      </c>
      <c r="C48" s="1" t="s">
        <v>180</v>
      </c>
      <c r="D48" s="1" t="s">
        <v>181</v>
      </c>
      <c r="E48" s="3" t="s">
        <v>182</v>
      </c>
      <c r="F48" s="91">
        <v>199</v>
      </c>
      <c r="G48" s="38" t="s">
        <v>20</v>
      </c>
      <c r="H48" s="38">
        <v>2</v>
      </c>
      <c r="I48" s="38">
        <v>51</v>
      </c>
      <c r="J48" s="38"/>
      <c r="K48" s="38">
        <v>11</v>
      </c>
      <c r="L48" s="38"/>
      <c r="M48" s="38"/>
      <c r="N48" s="38"/>
      <c r="O48" s="38"/>
      <c r="P48" s="38">
        <v>8</v>
      </c>
      <c r="Q48" s="38">
        <v>2</v>
      </c>
      <c r="R48" s="38"/>
      <c r="S48" s="38"/>
      <c r="T48" s="38"/>
      <c r="U48" s="38"/>
      <c r="V48" s="38"/>
      <c r="W48" s="3" t="s">
        <v>183</v>
      </c>
      <c r="X48" s="5" t="s">
        <v>505</v>
      </c>
    </row>
    <row r="49" spans="1:24" x14ac:dyDescent="0.3">
      <c r="A49" s="106"/>
      <c r="B49" s="2">
        <v>2009</v>
      </c>
      <c r="C49" s="1" t="s">
        <v>184</v>
      </c>
      <c r="D49" s="1" t="s">
        <v>185</v>
      </c>
      <c r="E49" s="3" t="s">
        <v>598</v>
      </c>
      <c r="F49" s="91">
        <v>194</v>
      </c>
      <c r="G49" s="38">
        <v>40</v>
      </c>
      <c r="H49" s="38"/>
      <c r="I49" s="38"/>
      <c r="J49" s="38"/>
      <c r="K49" s="38"/>
      <c r="L49" s="38"/>
      <c r="M49" s="38"/>
      <c r="N49" s="38"/>
      <c r="O49" s="38"/>
      <c r="P49" s="38"/>
      <c r="Q49" s="38"/>
      <c r="R49" s="38"/>
      <c r="S49" s="38"/>
      <c r="T49" s="38"/>
      <c r="U49" s="38"/>
      <c r="V49" s="38"/>
      <c r="W49" s="3" t="s">
        <v>186</v>
      </c>
      <c r="X49" s="5" t="s">
        <v>506</v>
      </c>
    </row>
    <row r="50" spans="1:24" x14ac:dyDescent="0.3">
      <c r="A50" s="106"/>
      <c r="B50" s="2">
        <v>2017</v>
      </c>
      <c r="C50" s="1" t="s">
        <v>187</v>
      </c>
      <c r="D50" s="1" t="s">
        <v>188</v>
      </c>
      <c r="E50" s="3" t="s">
        <v>599</v>
      </c>
      <c r="F50" s="91">
        <v>524</v>
      </c>
      <c r="G50" s="38"/>
      <c r="H50" s="38"/>
      <c r="I50" s="38"/>
      <c r="J50" s="38"/>
      <c r="K50" s="38"/>
      <c r="L50" s="38"/>
      <c r="M50" s="38"/>
      <c r="N50" s="38"/>
      <c r="O50" s="38"/>
      <c r="P50" s="38"/>
      <c r="Q50" s="38">
        <v>1</v>
      </c>
      <c r="R50" s="38"/>
      <c r="S50" s="38">
        <v>19</v>
      </c>
      <c r="T50" s="38"/>
      <c r="U50" s="38"/>
      <c r="V50" s="38"/>
      <c r="W50" s="3" t="s">
        <v>189</v>
      </c>
      <c r="X50" s="5" t="s">
        <v>507</v>
      </c>
    </row>
    <row r="51" spans="1:24" x14ac:dyDescent="0.3">
      <c r="A51" s="106"/>
      <c r="B51" s="2">
        <v>2018</v>
      </c>
      <c r="C51" s="1" t="s">
        <v>53</v>
      </c>
      <c r="D51" s="1" t="s">
        <v>190</v>
      </c>
      <c r="E51" s="62" t="s">
        <v>191</v>
      </c>
      <c r="F51" s="92">
        <v>70</v>
      </c>
      <c r="G51" s="40">
        <v>35</v>
      </c>
      <c r="H51" s="40">
        <v>10</v>
      </c>
      <c r="I51" s="40">
        <v>34</v>
      </c>
      <c r="J51" s="40"/>
      <c r="K51" s="40"/>
      <c r="L51" s="40"/>
      <c r="M51" s="40"/>
      <c r="N51" s="40"/>
      <c r="O51" s="40"/>
      <c r="P51" s="40"/>
      <c r="Q51" s="40"/>
      <c r="R51" s="40"/>
      <c r="S51" s="40"/>
      <c r="T51" s="40"/>
      <c r="U51" s="40"/>
      <c r="V51" s="40"/>
      <c r="W51" s="3" t="s">
        <v>192</v>
      </c>
      <c r="X51" s="5" t="s">
        <v>508</v>
      </c>
    </row>
    <row r="52" spans="1:24" x14ac:dyDescent="0.3">
      <c r="A52" s="106"/>
      <c r="B52" s="16"/>
      <c r="C52" s="25"/>
      <c r="D52" s="33" t="s">
        <v>140</v>
      </c>
      <c r="E52" s="44" t="s">
        <v>600</v>
      </c>
      <c r="F52" s="95">
        <v>987</v>
      </c>
      <c r="G52" s="45" t="s">
        <v>601</v>
      </c>
      <c r="H52" s="45" t="s">
        <v>602</v>
      </c>
      <c r="I52" s="45" t="s">
        <v>603</v>
      </c>
      <c r="J52" s="45" t="s">
        <v>20</v>
      </c>
      <c r="K52" s="45" t="s">
        <v>604</v>
      </c>
      <c r="L52" s="45"/>
      <c r="M52" s="45"/>
      <c r="N52" s="45" t="s">
        <v>20</v>
      </c>
      <c r="O52" s="45" t="s">
        <v>20</v>
      </c>
      <c r="P52" s="45" t="s">
        <v>605</v>
      </c>
      <c r="Q52" s="45" t="s">
        <v>606</v>
      </c>
      <c r="R52" s="45" t="s">
        <v>20</v>
      </c>
      <c r="S52" s="45" t="s">
        <v>607</v>
      </c>
      <c r="T52" s="45" t="s">
        <v>20</v>
      </c>
      <c r="U52" s="45" t="s">
        <v>20</v>
      </c>
      <c r="V52" s="69" t="s">
        <v>20</v>
      </c>
      <c r="W52" s="27"/>
      <c r="X52" s="5"/>
    </row>
    <row r="53" spans="1:24" x14ac:dyDescent="0.3">
      <c r="A53" s="105" t="s">
        <v>193</v>
      </c>
      <c r="B53" s="2">
        <v>2016</v>
      </c>
      <c r="C53" s="1" t="s">
        <v>194</v>
      </c>
      <c r="D53" s="1" t="s">
        <v>195</v>
      </c>
      <c r="E53" s="47" t="s">
        <v>196</v>
      </c>
      <c r="F53" s="87">
        <v>155</v>
      </c>
      <c r="G53" s="39">
        <v>18</v>
      </c>
      <c r="H53" s="39">
        <v>5</v>
      </c>
      <c r="I53" s="39">
        <v>32</v>
      </c>
      <c r="J53" s="39"/>
      <c r="K53" s="39">
        <v>3</v>
      </c>
      <c r="L53" s="39"/>
      <c r="M53" s="39"/>
      <c r="N53" s="39"/>
      <c r="O53" s="39"/>
      <c r="P53" s="39"/>
      <c r="Q53" s="39"/>
      <c r="R53" s="39"/>
      <c r="S53" s="39">
        <v>7</v>
      </c>
      <c r="T53" s="39"/>
      <c r="U53" s="39"/>
      <c r="V53" s="39"/>
      <c r="W53" s="3" t="s">
        <v>197</v>
      </c>
      <c r="X53" s="5" t="s">
        <v>509</v>
      </c>
    </row>
    <row r="54" spans="1:24" x14ac:dyDescent="0.3">
      <c r="A54" s="106"/>
      <c r="B54" s="2">
        <v>2016</v>
      </c>
      <c r="C54" s="1" t="s">
        <v>7</v>
      </c>
      <c r="D54" s="1" t="s">
        <v>198</v>
      </c>
      <c r="E54" s="3" t="s">
        <v>199</v>
      </c>
      <c r="F54" s="91">
        <v>155</v>
      </c>
      <c r="G54" s="38" t="s">
        <v>20</v>
      </c>
      <c r="H54" s="38">
        <v>4</v>
      </c>
      <c r="I54" s="38">
        <v>32</v>
      </c>
      <c r="J54" s="38"/>
      <c r="K54" s="38"/>
      <c r="L54" s="38"/>
      <c r="M54" s="38"/>
      <c r="N54" s="38"/>
      <c r="O54" s="38"/>
      <c r="P54" s="38"/>
      <c r="Q54" s="38"/>
      <c r="R54" s="38"/>
      <c r="S54" s="38"/>
      <c r="T54" s="38"/>
      <c r="U54" s="38"/>
      <c r="V54" s="38"/>
      <c r="W54" s="3" t="s">
        <v>200</v>
      </c>
      <c r="X54" s="5" t="s">
        <v>510</v>
      </c>
    </row>
    <row r="55" spans="1:24" x14ac:dyDescent="0.3">
      <c r="A55" s="106"/>
      <c r="B55" s="2">
        <v>2018</v>
      </c>
      <c r="C55" s="1" t="s">
        <v>201</v>
      </c>
      <c r="D55" s="1" t="s">
        <v>202</v>
      </c>
      <c r="E55" s="3" t="s">
        <v>203</v>
      </c>
      <c r="F55" s="91">
        <v>13</v>
      </c>
      <c r="G55" s="38">
        <v>8</v>
      </c>
      <c r="H55" s="38">
        <v>2</v>
      </c>
      <c r="I55" s="38">
        <v>10</v>
      </c>
      <c r="J55" s="38">
        <v>5</v>
      </c>
      <c r="K55" s="38">
        <v>9</v>
      </c>
      <c r="L55" s="38">
        <v>2</v>
      </c>
      <c r="M55" s="38"/>
      <c r="N55" s="38">
        <v>2</v>
      </c>
      <c r="O55" s="38"/>
      <c r="P55" s="38">
        <v>8</v>
      </c>
      <c r="Q55" s="38"/>
      <c r="R55" s="38"/>
      <c r="S55" s="38">
        <v>3</v>
      </c>
      <c r="T55" s="38"/>
      <c r="U55" s="38"/>
      <c r="V55" s="38"/>
      <c r="W55" s="3" t="s">
        <v>204</v>
      </c>
      <c r="X55" s="5" t="s">
        <v>511</v>
      </c>
    </row>
    <row r="56" spans="1:24" x14ac:dyDescent="0.3">
      <c r="A56" s="107"/>
      <c r="B56" s="108"/>
      <c r="C56" s="109"/>
      <c r="D56" s="26" t="s">
        <v>10</v>
      </c>
      <c r="E56" s="44" t="s">
        <v>451</v>
      </c>
      <c r="F56" s="86">
        <v>323</v>
      </c>
      <c r="G56" s="61" t="s">
        <v>450</v>
      </c>
      <c r="H56" s="61" t="s">
        <v>452</v>
      </c>
      <c r="I56" s="61" t="s">
        <v>453</v>
      </c>
      <c r="J56" s="61" t="s">
        <v>454</v>
      </c>
      <c r="K56" s="61" t="s">
        <v>455</v>
      </c>
      <c r="L56" s="61" t="s">
        <v>456</v>
      </c>
      <c r="M56" s="61"/>
      <c r="N56" s="61" t="s">
        <v>456</v>
      </c>
      <c r="O56" s="61" t="s">
        <v>20</v>
      </c>
      <c r="P56" s="61" t="s">
        <v>457</v>
      </c>
      <c r="Q56" s="61" t="s">
        <v>20</v>
      </c>
      <c r="R56" s="61" t="s">
        <v>20</v>
      </c>
      <c r="S56" s="61" t="s">
        <v>458</v>
      </c>
      <c r="T56" s="61" t="s">
        <v>20</v>
      </c>
      <c r="U56" s="61" t="s">
        <v>20</v>
      </c>
      <c r="V56" s="61" t="s">
        <v>20</v>
      </c>
      <c r="W56" s="3"/>
      <c r="X56" s="5"/>
    </row>
    <row r="57" spans="1:24" ht="15" customHeight="1" x14ac:dyDescent="0.3">
      <c r="A57" s="105" t="s">
        <v>205</v>
      </c>
      <c r="B57" s="2">
        <v>2012</v>
      </c>
      <c r="C57" s="1" t="s">
        <v>206</v>
      </c>
      <c r="D57" s="1" t="s">
        <v>207</v>
      </c>
      <c r="E57" s="3" t="s">
        <v>208</v>
      </c>
      <c r="F57" s="91">
        <v>205</v>
      </c>
      <c r="G57" s="38">
        <v>12</v>
      </c>
      <c r="H57" s="38">
        <v>3</v>
      </c>
      <c r="I57" s="38">
        <v>6</v>
      </c>
      <c r="J57" s="38"/>
      <c r="K57" s="38"/>
      <c r="L57" s="38"/>
      <c r="M57" s="38"/>
      <c r="N57" s="38"/>
      <c r="O57" s="38"/>
      <c r="P57" s="38"/>
      <c r="Q57" s="38"/>
      <c r="R57" s="38"/>
      <c r="S57" s="38"/>
      <c r="T57" s="38"/>
      <c r="U57" s="38"/>
      <c r="V57" s="38"/>
      <c r="W57" s="3" t="s">
        <v>209</v>
      </c>
      <c r="X57" s="5" t="s">
        <v>512</v>
      </c>
    </row>
    <row r="58" spans="1:24" ht="19.5" customHeight="1" x14ac:dyDescent="0.3">
      <c r="A58" s="106"/>
      <c r="B58" s="2">
        <v>2017</v>
      </c>
      <c r="C58" s="1" t="s">
        <v>210</v>
      </c>
      <c r="D58" s="1" t="s">
        <v>211</v>
      </c>
      <c r="E58" s="62" t="s">
        <v>469</v>
      </c>
      <c r="F58" s="92">
        <v>73</v>
      </c>
      <c r="G58" s="40">
        <v>45</v>
      </c>
      <c r="H58" s="40">
        <v>7</v>
      </c>
      <c r="I58" s="40">
        <v>20</v>
      </c>
      <c r="J58" s="40">
        <v>32</v>
      </c>
      <c r="K58" s="40">
        <v>24</v>
      </c>
      <c r="L58" s="40"/>
      <c r="M58" s="40">
        <v>5</v>
      </c>
      <c r="N58" s="40">
        <v>2</v>
      </c>
      <c r="O58" s="40"/>
      <c r="P58" s="40">
        <v>15</v>
      </c>
      <c r="Q58" s="40">
        <v>11</v>
      </c>
      <c r="R58" s="40"/>
      <c r="S58" s="40">
        <v>7</v>
      </c>
      <c r="T58" s="40">
        <v>1</v>
      </c>
      <c r="U58" s="40">
        <v>2</v>
      </c>
      <c r="V58" s="40"/>
      <c r="W58" s="3" t="s">
        <v>212</v>
      </c>
      <c r="X58" s="5" t="s">
        <v>513</v>
      </c>
    </row>
    <row r="59" spans="1:24" ht="19.5" customHeight="1" x14ac:dyDescent="0.3">
      <c r="A59" s="106"/>
      <c r="B59" s="16"/>
      <c r="C59" s="25"/>
      <c r="D59" s="32" t="s">
        <v>10</v>
      </c>
      <c r="E59" s="70" t="s">
        <v>470</v>
      </c>
      <c r="F59" s="96">
        <v>278</v>
      </c>
      <c r="G59" s="71" t="s">
        <v>608</v>
      </c>
      <c r="H59" s="71" t="s">
        <v>609</v>
      </c>
      <c r="I59" s="71" t="s">
        <v>610</v>
      </c>
      <c r="J59" s="71" t="s">
        <v>611</v>
      </c>
      <c r="K59" s="71" t="s">
        <v>612</v>
      </c>
      <c r="L59" s="71"/>
      <c r="M59" s="71" t="s">
        <v>613</v>
      </c>
      <c r="N59" s="71" t="s">
        <v>614</v>
      </c>
      <c r="O59" s="71" t="s">
        <v>20</v>
      </c>
      <c r="P59" s="71" t="s">
        <v>615</v>
      </c>
      <c r="Q59" s="71" t="s">
        <v>616</v>
      </c>
      <c r="R59" s="71" t="s">
        <v>20</v>
      </c>
      <c r="S59" s="71" t="s">
        <v>617</v>
      </c>
      <c r="T59" s="71" t="s">
        <v>618</v>
      </c>
      <c r="U59" s="71" t="s">
        <v>614</v>
      </c>
      <c r="V59" s="71" t="s">
        <v>20</v>
      </c>
      <c r="W59" s="27"/>
      <c r="X59" s="5"/>
    </row>
    <row r="60" spans="1:24" ht="21" customHeight="1" x14ac:dyDescent="0.3">
      <c r="A60" s="105" t="s">
        <v>213</v>
      </c>
      <c r="B60" s="2">
        <v>2007</v>
      </c>
      <c r="C60" s="1" t="s">
        <v>214</v>
      </c>
      <c r="D60" s="1" t="s">
        <v>215</v>
      </c>
      <c r="E60" s="72" t="s">
        <v>216</v>
      </c>
      <c r="F60" s="87">
        <v>701</v>
      </c>
      <c r="G60" s="73" t="s">
        <v>20</v>
      </c>
      <c r="H60" s="73" t="s">
        <v>20</v>
      </c>
      <c r="I60" s="73" t="s">
        <v>20</v>
      </c>
      <c r="J60" s="73" t="s">
        <v>20</v>
      </c>
      <c r="K60" s="73" t="s">
        <v>20</v>
      </c>
      <c r="L60" s="73" t="s">
        <v>20</v>
      </c>
      <c r="M60" s="73" t="s">
        <v>20</v>
      </c>
      <c r="N60" s="73" t="s">
        <v>20</v>
      </c>
      <c r="O60" s="73" t="s">
        <v>20</v>
      </c>
      <c r="P60" s="73" t="s">
        <v>20</v>
      </c>
      <c r="Q60" s="73" t="s">
        <v>20</v>
      </c>
      <c r="R60" s="73" t="s">
        <v>20</v>
      </c>
      <c r="S60" s="74">
        <v>4</v>
      </c>
      <c r="T60" s="73" t="s">
        <v>20</v>
      </c>
      <c r="U60" s="73" t="s">
        <v>20</v>
      </c>
      <c r="V60" s="74"/>
      <c r="W60" s="3" t="s">
        <v>217</v>
      </c>
      <c r="X60" s="5" t="s">
        <v>514</v>
      </c>
    </row>
    <row r="61" spans="1:24" x14ac:dyDescent="0.3">
      <c r="A61" s="107"/>
      <c r="B61" s="108"/>
      <c r="C61" s="109"/>
      <c r="D61" s="26" t="s">
        <v>10</v>
      </c>
      <c r="E61" s="44" t="s">
        <v>218</v>
      </c>
      <c r="F61" s="86">
        <v>701</v>
      </c>
      <c r="G61" s="61" t="s">
        <v>20</v>
      </c>
      <c r="H61" s="61" t="s">
        <v>20</v>
      </c>
      <c r="I61" s="61" t="s">
        <v>20</v>
      </c>
      <c r="J61" s="61" t="s">
        <v>20</v>
      </c>
      <c r="K61" s="61" t="s">
        <v>20</v>
      </c>
      <c r="L61" s="61"/>
      <c r="M61" s="61"/>
      <c r="N61" s="61" t="s">
        <v>20</v>
      </c>
      <c r="O61" s="61" t="s">
        <v>20</v>
      </c>
      <c r="P61" s="61" t="s">
        <v>20</v>
      </c>
      <c r="Q61" s="61" t="s">
        <v>20</v>
      </c>
      <c r="R61" s="61" t="s">
        <v>20</v>
      </c>
      <c r="S61" s="61" t="s">
        <v>219</v>
      </c>
      <c r="T61" s="61" t="s">
        <v>20</v>
      </c>
      <c r="U61" s="61" t="s">
        <v>20</v>
      </c>
      <c r="V61" s="61" t="s">
        <v>20</v>
      </c>
      <c r="W61" s="3"/>
      <c r="X61" s="5"/>
    </row>
    <row r="62" spans="1:24" x14ac:dyDescent="0.3">
      <c r="A62" s="105" t="s">
        <v>220</v>
      </c>
      <c r="B62" s="2">
        <v>2012</v>
      </c>
      <c r="C62" s="1" t="s">
        <v>221</v>
      </c>
      <c r="D62" s="1" t="s">
        <v>222</v>
      </c>
      <c r="E62" s="3" t="s">
        <v>223</v>
      </c>
      <c r="F62" s="91">
        <v>97</v>
      </c>
      <c r="G62" s="38">
        <v>16</v>
      </c>
      <c r="H62" s="38">
        <v>2</v>
      </c>
      <c r="I62" s="38">
        <v>28</v>
      </c>
      <c r="J62" s="38">
        <v>7</v>
      </c>
      <c r="K62" s="38">
        <v>11</v>
      </c>
      <c r="L62" s="38"/>
      <c r="M62" s="38"/>
      <c r="N62" s="38"/>
      <c r="O62" s="38"/>
      <c r="P62" s="38">
        <v>19</v>
      </c>
      <c r="Q62" s="38"/>
      <c r="R62" s="38"/>
      <c r="S62" s="38"/>
      <c r="T62" s="38"/>
      <c r="U62" s="38">
        <v>25</v>
      </c>
      <c r="V62" s="38"/>
      <c r="W62" s="3" t="s">
        <v>224</v>
      </c>
      <c r="X62" s="5" t="s">
        <v>515</v>
      </c>
    </row>
    <row r="63" spans="1:24" x14ac:dyDescent="0.3">
      <c r="A63" s="107"/>
      <c r="B63" s="108"/>
      <c r="C63" s="109"/>
      <c r="D63" s="26" t="s">
        <v>10</v>
      </c>
      <c r="E63" s="44" t="s">
        <v>225</v>
      </c>
      <c r="F63" s="86">
        <v>97</v>
      </c>
      <c r="G63" s="61" t="s">
        <v>226</v>
      </c>
      <c r="H63" s="61" t="s">
        <v>227</v>
      </c>
      <c r="I63" s="61" t="s">
        <v>228</v>
      </c>
      <c r="J63" s="61" t="s">
        <v>229</v>
      </c>
      <c r="K63" s="61" t="s">
        <v>230</v>
      </c>
      <c r="L63" s="61"/>
      <c r="M63" s="61"/>
      <c r="N63" s="61" t="s">
        <v>20</v>
      </c>
      <c r="O63" s="61" t="s">
        <v>20</v>
      </c>
      <c r="P63" s="61" t="s">
        <v>231</v>
      </c>
      <c r="Q63" s="61" t="s">
        <v>20</v>
      </c>
      <c r="R63" s="61" t="s">
        <v>20</v>
      </c>
      <c r="S63" s="61" t="s">
        <v>20</v>
      </c>
      <c r="T63" s="61" t="s">
        <v>20</v>
      </c>
      <c r="U63" s="61" t="s">
        <v>232</v>
      </c>
      <c r="V63" s="61"/>
      <c r="W63" s="3"/>
      <c r="X63" s="5"/>
    </row>
    <row r="64" spans="1:24" x14ac:dyDescent="0.3">
      <c r="A64" s="105" t="s">
        <v>233</v>
      </c>
      <c r="B64" s="2">
        <v>2017</v>
      </c>
      <c r="C64" s="1" t="s">
        <v>234</v>
      </c>
      <c r="D64" s="1" t="s">
        <v>235</v>
      </c>
      <c r="E64" s="3" t="s">
        <v>236</v>
      </c>
      <c r="F64" s="91">
        <v>451</v>
      </c>
      <c r="G64" s="38"/>
      <c r="H64" s="38"/>
      <c r="I64" s="38"/>
      <c r="J64" s="38">
        <v>411</v>
      </c>
      <c r="K64" s="38"/>
      <c r="L64" s="38"/>
      <c r="M64" s="38"/>
      <c r="N64" s="38"/>
      <c r="O64" s="38"/>
      <c r="P64" s="38"/>
      <c r="Q64" s="38"/>
      <c r="R64" s="38"/>
      <c r="S64" s="38"/>
      <c r="T64" s="38"/>
      <c r="U64" s="38"/>
      <c r="V64" s="38"/>
      <c r="W64" s="3" t="s">
        <v>237</v>
      </c>
      <c r="X64" s="5" t="s">
        <v>516</v>
      </c>
    </row>
    <row r="65" spans="1:24" x14ac:dyDescent="0.3">
      <c r="A65" s="106"/>
      <c r="B65" s="2">
        <v>2009</v>
      </c>
      <c r="C65" s="1" t="s">
        <v>238</v>
      </c>
      <c r="D65" s="1" t="s">
        <v>239</v>
      </c>
      <c r="E65" s="3" t="s">
        <v>240</v>
      </c>
      <c r="F65" s="91">
        <v>11</v>
      </c>
      <c r="G65" s="38">
        <v>7</v>
      </c>
      <c r="H65" s="38" t="s">
        <v>20</v>
      </c>
      <c r="I65" s="38">
        <v>2</v>
      </c>
      <c r="J65" s="38">
        <v>8</v>
      </c>
      <c r="K65" s="38">
        <v>2</v>
      </c>
      <c r="L65" s="38"/>
      <c r="M65" s="38"/>
      <c r="N65" s="38"/>
      <c r="O65" s="38"/>
      <c r="P65" s="38"/>
      <c r="Q65" s="38">
        <v>2</v>
      </c>
      <c r="R65" s="38"/>
      <c r="S65" s="38">
        <v>2</v>
      </c>
      <c r="T65" s="38"/>
      <c r="U65" s="38">
        <v>1</v>
      </c>
      <c r="V65" s="38"/>
      <c r="W65" s="3" t="s">
        <v>241</v>
      </c>
      <c r="X65" s="5" t="s">
        <v>517</v>
      </c>
    </row>
    <row r="66" spans="1:24" x14ac:dyDescent="0.3">
      <c r="A66" s="106"/>
      <c r="B66" s="2">
        <v>2015</v>
      </c>
      <c r="C66" s="1" t="s">
        <v>242</v>
      </c>
      <c r="D66" s="1" t="s">
        <v>243</v>
      </c>
      <c r="E66" s="3" t="s">
        <v>244</v>
      </c>
      <c r="F66" s="91">
        <v>88</v>
      </c>
      <c r="G66" s="38"/>
      <c r="H66" s="38"/>
      <c r="I66" s="38"/>
      <c r="J66" s="38">
        <v>35</v>
      </c>
      <c r="K66" s="38"/>
      <c r="L66" s="38"/>
      <c r="M66" s="38"/>
      <c r="N66" s="38"/>
      <c r="O66" s="38"/>
      <c r="P66" s="38"/>
      <c r="Q66" s="38"/>
      <c r="R66" s="38"/>
      <c r="S66" s="38"/>
      <c r="T66" s="38"/>
      <c r="U66" s="38"/>
      <c r="V66" s="38"/>
      <c r="W66" s="3" t="s">
        <v>245</v>
      </c>
      <c r="X66" s="5" t="s">
        <v>518</v>
      </c>
    </row>
    <row r="67" spans="1:24" x14ac:dyDescent="0.3">
      <c r="A67" s="106"/>
      <c r="B67" s="2">
        <v>2018</v>
      </c>
      <c r="C67" s="1" t="s">
        <v>246</v>
      </c>
      <c r="D67" s="1" t="s">
        <v>247</v>
      </c>
      <c r="E67" s="3" t="s">
        <v>248</v>
      </c>
      <c r="F67" s="91">
        <v>240</v>
      </c>
      <c r="G67" s="38">
        <v>86</v>
      </c>
      <c r="H67" s="38" t="s">
        <v>20</v>
      </c>
      <c r="I67" s="38">
        <v>84</v>
      </c>
      <c r="J67" s="38">
        <v>33</v>
      </c>
      <c r="K67" s="38">
        <v>34</v>
      </c>
      <c r="L67" s="38"/>
      <c r="M67" s="38"/>
      <c r="N67" s="38"/>
      <c r="O67" s="38"/>
      <c r="P67" s="38">
        <v>11</v>
      </c>
      <c r="Q67" s="38">
        <v>3</v>
      </c>
      <c r="R67" s="38"/>
      <c r="S67" s="38">
        <v>3</v>
      </c>
      <c r="T67" s="38"/>
      <c r="U67" s="38"/>
      <c r="V67" s="38"/>
      <c r="W67" s="3" t="s">
        <v>249</v>
      </c>
      <c r="X67" s="5" t="s">
        <v>519</v>
      </c>
    </row>
    <row r="68" spans="1:24" x14ac:dyDescent="0.3">
      <c r="A68" s="106"/>
      <c r="B68" s="2">
        <v>2017</v>
      </c>
      <c r="C68" s="1" t="s">
        <v>250</v>
      </c>
      <c r="D68" s="1" t="s">
        <v>251</v>
      </c>
      <c r="E68" s="3" t="s">
        <v>252</v>
      </c>
      <c r="F68" s="91">
        <v>97</v>
      </c>
      <c r="G68" s="38">
        <v>83</v>
      </c>
      <c r="H68" s="38">
        <v>14</v>
      </c>
      <c r="I68" s="38">
        <v>40</v>
      </c>
      <c r="J68" s="38"/>
      <c r="K68" s="38">
        <v>24</v>
      </c>
      <c r="L68" s="38"/>
      <c r="M68" s="38"/>
      <c r="N68" s="38"/>
      <c r="O68" s="38"/>
      <c r="P68" s="38"/>
      <c r="Q68" s="38">
        <v>5</v>
      </c>
      <c r="R68" s="38"/>
      <c r="S68" s="38">
        <v>14</v>
      </c>
      <c r="T68" s="38"/>
      <c r="U68" s="38"/>
      <c r="V68" s="38"/>
      <c r="W68" s="3" t="s">
        <v>253</v>
      </c>
      <c r="X68" s="5" t="s">
        <v>520</v>
      </c>
    </row>
    <row r="69" spans="1:24" x14ac:dyDescent="0.3">
      <c r="A69" s="106"/>
      <c r="B69" s="2">
        <v>2016</v>
      </c>
      <c r="C69" s="1" t="s">
        <v>254</v>
      </c>
      <c r="D69" s="1" t="s">
        <v>255</v>
      </c>
      <c r="E69" s="3" t="s">
        <v>256</v>
      </c>
      <c r="F69" s="91">
        <v>124</v>
      </c>
      <c r="G69" s="38"/>
      <c r="H69" s="38"/>
      <c r="I69" s="38"/>
      <c r="J69" s="38"/>
      <c r="K69" s="38"/>
      <c r="L69" s="38"/>
      <c r="M69" s="38"/>
      <c r="N69" s="38"/>
      <c r="O69" s="38"/>
      <c r="P69" s="38"/>
      <c r="Q69" s="38">
        <v>75</v>
      </c>
      <c r="R69" s="38">
        <v>13</v>
      </c>
      <c r="S69" s="38"/>
      <c r="T69" s="38"/>
      <c r="U69" s="38"/>
      <c r="V69" s="38">
        <v>2</v>
      </c>
      <c r="W69" s="3" t="s">
        <v>257</v>
      </c>
      <c r="X69" s="5" t="s">
        <v>521</v>
      </c>
    </row>
    <row r="70" spans="1:24" ht="15" customHeight="1" x14ac:dyDescent="0.3">
      <c r="A70" s="106"/>
      <c r="B70" s="2">
        <v>2008</v>
      </c>
      <c r="C70" s="1" t="s">
        <v>258</v>
      </c>
      <c r="D70" s="1" t="s">
        <v>259</v>
      </c>
      <c r="E70" s="3" t="s">
        <v>260</v>
      </c>
      <c r="F70" s="91">
        <v>240</v>
      </c>
      <c r="G70" s="38">
        <v>161</v>
      </c>
      <c r="H70" s="38" t="s">
        <v>20</v>
      </c>
      <c r="I70" s="38">
        <v>168</v>
      </c>
      <c r="J70" s="38"/>
      <c r="K70" s="38"/>
      <c r="L70" s="38"/>
      <c r="M70" s="38"/>
      <c r="N70" s="38"/>
      <c r="O70" s="38"/>
      <c r="P70" s="38"/>
      <c r="Q70" s="38"/>
      <c r="R70" s="38"/>
      <c r="S70" s="38"/>
      <c r="T70" s="38"/>
      <c r="U70" s="38"/>
      <c r="V70" s="38"/>
      <c r="W70" s="3" t="s">
        <v>261</v>
      </c>
      <c r="X70" s="5" t="s">
        <v>522</v>
      </c>
    </row>
    <row r="71" spans="1:24" x14ac:dyDescent="0.3">
      <c r="A71" s="106"/>
      <c r="B71" s="2">
        <v>2017</v>
      </c>
      <c r="C71" s="1" t="s">
        <v>262</v>
      </c>
      <c r="D71" s="1" t="s">
        <v>263</v>
      </c>
      <c r="E71" s="3" t="s">
        <v>264</v>
      </c>
      <c r="F71" s="91">
        <v>268</v>
      </c>
      <c r="G71" s="38"/>
      <c r="H71" s="38"/>
      <c r="I71" s="38"/>
      <c r="J71" s="38"/>
      <c r="K71" s="38"/>
      <c r="L71" s="38"/>
      <c r="M71" s="38"/>
      <c r="N71" s="38"/>
      <c r="O71" s="38"/>
      <c r="P71" s="38"/>
      <c r="Q71" s="38">
        <v>48</v>
      </c>
      <c r="R71" s="38">
        <v>8</v>
      </c>
      <c r="S71" s="38">
        <v>89</v>
      </c>
      <c r="T71" s="38">
        <v>4</v>
      </c>
      <c r="U71" s="38"/>
      <c r="V71" s="38"/>
      <c r="W71" s="3" t="s">
        <v>265</v>
      </c>
      <c r="X71" s="5" t="s">
        <v>523</v>
      </c>
    </row>
    <row r="72" spans="1:24" x14ac:dyDescent="0.3">
      <c r="A72" s="106"/>
      <c r="B72" s="2">
        <v>2012</v>
      </c>
      <c r="C72" s="1" t="s">
        <v>7</v>
      </c>
      <c r="D72" s="1" t="s">
        <v>266</v>
      </c>
      <c r="E72" s="3" t="s">
        <v>267</v>
      </c>
      <c r="F72" s="91">
        <v>255</v>
      </c>
      <c r="G72" s="38">
        <v>11</v>
      </c>
      <c r="H72" s="38">
        <v>4</v>
      </c>
      <c r="I72" s="38">
        <v>9</v>
      </c>
      <c r="J72" s="38"/>
      <c r="K72" s="38"/>
      <c r="L72" s="38"/>
      <c r="M72" s="38"/>
      <c r="N72" s="38"/>
      <c r="O72" s="38"/>
      <c r="P72" s="38"/>
      <c r="Q72" s="38"/>
      <c r="R72" s="38"/>
      <c r="S72" s="38"/>
      <c r="T72" s="38"/>
      <c r="U72" s="38"/>
      <c r="V72" s="38"/>
      <c r="W72" s="3" t="s">
        <v>268</v>
      </c>
      <c r="X72" s="5" t="s">
        <v>524</v>
      </c>
    </row>
    <row r="73" spans="1:24" x14ac:dyDescent="0.3">
      <c r="A73" s="106"/>
      <c r="B73" s="2">
        <v>2012</v>
      </c>
      <c r="C73" s="1" t="s">
        <v>7</v>
      </c>
      <c r="D73" s="1" t="s">
        <v>269</v>
      </c>
      <c r="E73" s="3" t="s">
        <v>270</v>
      </c>
      <c r="F73" s="91">
        <v>18</v>
      </c>
      <c r="G73" s="38">
        <v>5</v>
      </c>
      <c r="H73" s="38"/>
      <c r="I73" s="38"/>
      <c r="J73" s="38"/>
      <c r="K73" s="38"/>
      <c r="L73" s="38"/>
      <c r="M73" s="38"/>
      <c r="N73" s="38"/>
      <c r="O73" s="38"/>
      <c r="P73" s="38"/>
      <c r="Q73" s="38"/>
      <c r="R73" s="38"/>
      <c r="S73" s="38"/>
      <c r="T73" s="38"/>
      <c r="U73" s="38"/>
      <c r="V73" s="38"/>
      <c r="W73" s="3" t="s">
        <v>271</v>
      </c>
      <c r="X73" s="5" t="s">
        <v>525</v>
      </c>
    </row>
    <row r="74" spans="1:24" x14ac:dyDescent="0.3">
      <c r="A74" s="106"/>
      <c r="B74" s="2">
        <v>2012</v>
      </c>
      <c r="C74" s="1" t="s">
        <v>272</v>
      </c>
      <c r="D74" s="1" t="s">
        <v>273</v>
      </c>
      <c r="E74" s="3" t="s">
        <v>274</v>
      </c>
      <c r="F74" s="91">
        <v>26</v>
      </c>
      <c r="G74" s="38">
        <v>21</v>
      </c>
      <c r="H74" s="38" t="s">
        <v>20</v>
      </c>
      <c r="I74" s="38">
        <v>16</v>
      </c>
      <c r="J74" s="38">
        <v>9</v>
      </c>
      <c r="K74" s="38"/>
      <c r="L74" s="38"/>
      <c r="M74" s="38"/>
      <c r="N74" s="38"/>
      <c r="O74" s="38"/>
      <c r="P74" s="38"/>
      <c r="Q74" s="38">
        <v>7</v>
      </c>
      <c r="R74" s="38"/>
      <c r="S74" s="38">
        <v>10</v>
      </c>
      <c r="T74" s="38"/>
      <c r="U74" s="38"/>
      <c r="V74" s="38"/>
      <c r="W74" s="3" t="s">
        <v>275</v>
      </c>
      <c r="X74" s="5" t="s">
        <v>526</v>
      </c>
    </row>
    <row r="75" spans="1:24" x14ac:dyDescent="0.3">
      <c r="A75" s="106"/>
      <c r="B75" s="2">
        <v>2016</v>
      </c>
      <c r="C75" s="1" t="s">
        <v>276</v>
      </c>
      <c r="D75" s="1" t="s">
        <v>277</v>
      </c>
      <c r="E75" s="3" t="s">
        <v>260</v>
      </c>
      <c r="F75" s="91">
        <v>240</v>
      </c>
      <c r="G75" s="38"/>
      <c r="H75" s="38"/>
      <c r="I75" s="38"/>
      <c r="J75" s="38"/>
      <c r="K75" s="38"/>
      <c r="L75" s="38"/>
      <c r="M75" s="38"/>
      <c r="N75" s="38"/>
      <c r="O75" s="38"/>
      <c r="P75" s="38"/>
      <c r="Q75" s="38"/>
      <c r="R75" s="38"/>
      <c r="S75" s="38">
        <v>94</v>
      </c>
      <c r="T75" s="38">
        <v>57</v>
      </c>
      <c r="U75" s="38"/>
      <c r="V75" s="38"/>
      <c r="W75" s="3" t="s">
        <v>278</v>
      </c>
      <c r="X75" s="5" t="s">
        <v>527</v>
      </c>
    </row>
    <row r="76" spans="1:24" ht="15" customHeight="1" x14ac:dyDescent="0.3">
      <c r="A76" s="106"/>
      <c r="B76" s="2">
        <v>2016</v>
      </c>
      <c r="C76" s="1" t="s">
        <v>279</v>
      </c>
      <c r="D76" s="1" t="s">
        <v>280</v>
      </c>
      <c r="E76" s="3" t="s">
        <v>281</v>
      </c>
      <c r="F76" s="91">
        <v>60</v>
      </c>
      <c r="G76" s="38">
        <v>38</v>
      </c>
      <c r="H76" s="38" t="s">
        <v>20</v>
      </c>
      <c r="I76" s="38">
        <v>43</v>
      </c>
      <c r="J76" s="38">
        <v>8</v>
      </c>
      <c r="K76" s="38">
        <v>39</v>
      </c>
      <c r="L76" s="38"/>
      <c r="M76" s="38"/>
      <c r="N76" s="38"/>
      <c r="O76" s="38"/>
      <c r="P76" s="38"/>
      <c r="Q76" s="38"/>
      <c r="R76" s="38"/>
      <c r="S76" s="38"/>
      <c r="T76" s="38"/>
      <c r="U76" s="38"/>
      <c r="V76" s="38"/>
      <c r="W76" s="3" t="s">
        <v>282</v>
      </c>
      <c r="X76" s="5" t="s">
        <v>528</v>
      </c>
    </row>
    <row r="77" spans="1:24" x14ac:dyDescent="0.3">
      <c r="A77" s="106"/>
      <c r="B77" s="2">
        <v>2016</v>
      </c>
      <c r="C77" s="1" t="s">
        <v>283</v>
      </c>
      <c r="D77" s="1" t="s">
        <v>284</v>
      </c>
      <c r="E77" s="3" t="s">
        <v>285</v>
      </c>
      <c r="F77" s="91">
        <v>189</v>
      </c>
      <c r="G77" s="38">
        <v>180</v>
      </c>
      <c r="H77" s="38"/>
      <c r="I77" s="38"/>
      <c r="J77" s="38"/>
      <c r="K77" s="38"/>
      <c r="L77" s="38"/>
      <c r="M77" s="38"/>
      <c r="N77" s="38"/>
      <c r="O77" s="38"/>
      <c r="P77" s="38"/>
      <c r="Q77" s="38"/>
      <c r="R77" s="38"/>
      <c r="S77" s="38"/>
      <c r="T77" s="38"/>
      <c r="U77" s="38"/>
      <c r="V77" s="38"/>
      <c r="W77" s="3" t="s">
        <v>286</v>
      </c>
      <c r="X77" s="5" t="s">
        <v>529</v>
      </c>
    </row>
    <row r="78" spans="1:24" x14ac:dyDescent="0.3">
      <c r="A78" s="106"/>
      <c r="B78" s="2">
        <v>2015</v>
      </c>
      <c r="C78" s="1" t="s">
        <v>53</v>
      </c>
      <c r="D78" s="1" t="s">
        <v>287</v>
      </c>
      <c r="E78" s="3" t="s">
        <v>288</v>
      </c>
      <c r="F78" s="91">
        <v>924</v>
      </c>
      <c r="G78" s="38">
        <v>670</v>
      </c>
      <c r="H78" s="38">
        <v>306</v>
      </c>
      <c r="I78" s="38">
        <v>772</v>
      </c>
      <c r="J78" s="38"/>
      <c r="K78" s="38"/>
      <c r="L78" s="38"/>
      <c r="M78" s="38"/>
      <c r="N78" s="38"/>
      <c r="O78" s="38"/>
      <c r="P78" s="38"/>
      <c r="Q78" s="38"/>
      <c r="R78" s="38"/>
      <c r="S78" s="38"/>
      <c r="T78" s="38"/>
      <c r="U78" s="38"/>
      <c r="V78" s="38"/>
      <c r="W78" s="3" t="s">
        <v>289</v>
      </c>
      <c r="X78" s="5" t="s">
        <v>530</v>
      </c>
    </row>
    <row r="79" spans="1:24" x14ac:dyDescent="0.3">
      <c r="A79" s="106"/>
      <c r="B79" s="2">
        <v>2015</v>
      </c>
      <c r="C79" s="1" t="s">
        <v>290</v>
      </c>
      <c r="D79" s="1" t="s">
        <v>291</v>
      </c>
      <c r="E79" s="3" t="s">
        <v>292</v>
      </c>
      <c r="F79" s="91">
        <v>178</v>
      </c>
      <c r="G79" s="38"/>
      <c r="H79" s="38"/>
      <c r="I79" s="38"/>
      <c r="J79" s="38"/>
      <c r="K79" s="38"/>
      <c r="L79" s="38"/>
      <c r="M79" s="38"/>
      <c r="N79" s="38"/>
      <c r="O79" s="38"/>
      <c r="P79" s="38"/>
      <c r="Q79" s="38">
        <v>154</v>
      </c>
      <c r="R79" s="38"/>
      <c r="S79" s="38"/>
      <c r="T79" s="38"/>
      <c r="U79" s="38"/>
      <c r="V79" s="38"/>
      <c r="W79" s="3" t="s">
        <v>293</v>
      </c>
      <c r="X79" s="5" t="s">
        <v>531</v>
      </c>
    </row>
    <row r="80" spans="1:24" x14ac:dyDescent="0.3">
      <c r="A80" s="106"/>
      <c r="B80" s="2">
        <v>2015</v>
      </c>
      <c r="C80" s="1" t="s">
        <v>294</v>
      </c>
      <c r="D80" s="1" t="s">
        <v>295</v>
      </c>
      <c r="E80" s="3" t="s">
        <v>296</v>
      </c>
      <c r="F80" s="91">
        <v>52</v>
      </c>
      <c r="G80" s="38"/>
      <c r="H80" s="38"/>
      <c r="I80" s="38"/>
      <c r="J80" s="38"/>
      <c r="K80" s="38"/>
      <c r="L80" s="38"/>
      <c r="M80" s="38"/>
      <c r="N80" s="38"/>
      <c r="O80" s="38"/>
      <c r="P80" s="38"/>
      <c r="Q80" s="38">
        <v>47</v>
      </c>
      <c r="R80" s="38"/>
      <c r="S80" s="38"/>
      <c r="T80" s="38"/>
      <c r="U80" s="38"/>
      <c r="V80" s="38"/>
      <c r="W80" s="3" t="s">
        <v>297</v>
      </c>
      <c r="X80" s="5" t="s">
        <v>532</v>
      </c>
    </row>
    <row r="81" spans="1:24" x14ac:dyDescent="0.3">
      <c r="A81" s="106"/>
      <c r="B81" s="2">
        <v>2014</v>
      </c>
      <c r="C81" s="1" t="s">
        <v>298</v>
      </c>
      <c r="D81" s="1" t="s">
        <v>299</v>
      </c>
      <c r="E81" s="3" t="s">
        <v>300</v>
      </c>
      <c r="F81" s="91">
        <v>56</v>
      </c>
      <c r="G81" s="38"/>
      <c r="H81" s="38"/>
      <c r="I81" s="38"/>
      <c r="J81" s="38"/>
      <c r="K81" s="38"/>
      <c r="L81" s="38"/>
      <c r="M81" s="38"/>
      <c r="N81" s="38"/>
      <c r="O81" s="38"/>
      <c r="P81" s="38"/>
      <c r="Q81" s="38"/>
      <c r="R81" s="38"/>
      <c r="S81" s="38">
        <v>56</v>
      </c>
      <c r="T81" s="38"/>
      <c r="U81" s="38"/>
      <c r="V81" s="38"/>
      <c r="W81" s="3" t="s">
        <v>301</v>
      </c>
      <c r="X81" s="5" t="s">
        <v>533</v>
      </c>
    </row>
    <row r="82" spans="1:24" ht="17.25" customHeight="1" x14ac:dyDescent="0.3">
      <c r="A82" s="106"/>
      <c r="B82" s="2">
        <v>2014</v>
      </c>
      <c r="C82" s="1" t="s">
        <v>302</v>
      </c>
      <c r="D82" s="1" t="s">
        <v>303</v>
      </c>
      <c r="E82" s="3" t="s">
        <v>304</v>
      </c>
      <c r="F82" s="91">
        <v>190</v>
      </c>
      <c r="G82" s="38">
        <v>140</v>
      </c>
      <c r="H82" s="38" t="s">
        <v>20</v>
      </c>
      <c r="I82" s="38">
        <v>140</v>
      </c>
      <c r="J82" s="38"/>
      <c r="K82" s="38"/>
      <c r="L82" s="38"/>
      <c r="M82" s="38"/>
      <c r="N82" s="38"/>
      <c r="O82" s="38"/>
      <c r="P82" s="38"/>
      <c r="Q82" s="38">
        <v>120</v>
      </c>
      <c r="R82" s="38">
        <v>39</v>
      </c>
      <c r="S82" s="38"/>
      <c r="T82" s="38"/>
      <c r="U82" s="38"/>
      <c r="V82" s="38"/>
      <c r="W82" s="3" t="s">
        <v>305</v>
      </c>
      <c r="X82" s="5" t="s">
        <v>534</v>
      </c>
    </row>
    <row r="83" spans="1:24" x14ac:dyDescent="0.3">
      <c r="A83" s="106"/>
      <c r="B83" s="2">
        <v>2013</v>
      </c>
      <c r="C83" s="1" t="s">
        <v>306</v>
      </c>
      <c r="D83" s="1" t="s">
        <v>307</v>
      </c>
      <c r="E83" s="3" t="s">
        <v>619</v>
      </c>
      <c r="F83" s="91">
        <v>4667</v>
      </c>
      <c r="G83" s="38">
        <v>222</v>
      </c>
      <c r="H83" s="38">
        <v>201</v>
      </c>
      <c r="I83" s="38">
        <v>222</v>
      </c>
      <c r="J83" s="38">
        <v>220</v>
      </c>
      <c r="K83" s="38">
        <v>224</v>
      </c>
      <c r="L83" s="38"/>
      <c r="M83" s="38"/>
      <c r="N83" s="38"/>
      <c r="O83" s="38"/>
      <c r="P83" s="38"/>
      <c r="Q83" s="38">
        <v>374</v>
      </c>
      <c r="R83" s="38"/>
      <c r="S83" s="38">
        <v>110</v>
      </c>
      <c r="T83" s="38"/>
      <c r="U83" s="38"/>
      <c r="V83" s="38"/>
      <c r="W83" s="3" t="s">
        <v>308</v>
      </c>
      <c r="X83" s="5" t="s">
        <v>535</v>
      </c>
    </row>
    <row r="84" spans="1:24" x14ac:dyDescent="0.3">
      <c r="A84" s="106"/>
      <c r="B84" s="2">
        <v>2013</v>
      </c>
      <c r="C84" s="1" t="s">
        <v>309</v>
      </c>
      <c r="D84" s="1" t="s">
        <v>310</v>
      </c>
      <c r="E84" s="3" t="s">
        <v>311</v>
      </c>
      <c r="F84" s="91">
        <v>340</v>
      </c>
      <c r="G84" s="38">
        <v>127</v>
      </c>
      <c r="H84" s="38"/>
      <c r="I84" s="38"/>
      <c r="J84" s="38"/>
      <c r="K84" s="38"/>
      <c r="L84" s="38"/>
      <c r="M84" s="38"/>
      <c r="N84" s="38">
        <v>193</v>
      </c>
      <c r="O84" s="38">
        <v>4</v>
      </c>
      <c r="P84" s="38"/>
      <c r="Q84" s="38"/>
      <c r="R84" s="38"/>
      <c r="S84" s="38"/>
      <c r="T84" s="38"/>
      <c r="U84" s="38"/>
      <c r="V84" s="38"/>
      <c r="W84" s="3" t="s">
        <v>312</v>
      </c>
      <c r="X84" s="5" t="s">
        <v>536</v>
      </c>
    </row>
    <row r="85" spans="1:24" ht="15.75" customHeight="1" x14ac:dyDescent="0.3">
      <c r="A85" s="106"/>
      <c r="B85" s="2">
        <v>2013</v>
      </c>
      <c r="C85" s="1" t="s">
        <v>306</v>
      </c>
      <c r="D85" s="1" t="s">
        <v>313</v>
      </c>
      <c r="E85" s="3" t="s">
        <v>314</v>
      </c>
      <c r="F85" s="91">
        <v>342</v>
      </c>
      <c r="G85" s="38">
        <v>149</v>
      </c>
      <c r="H85" s="38">
        <v>162</v>
      </c>
      <c r="I85" s="38">
        <v>217</v>
      </c>
      <c r="J85" s="38">
        <v>159</v>
      </c>
      <c r="K85" s="38">
        <v>161</v>
      </c>
      <c r="L85" s="38"/>
      <c r="M85" s="38"/>
      <c r="N85" s="38"/>
      <c r="O85" s="38"/>
      <c r="P85" s="38"/>
      <c r="Q85" s="38">
        <v>352</v>
      </c>
      <c r="R85" s="38"/>
      <c r="S85" s="38">
        <v>144</v>
      </c>
      <c r="T85" s="38"/>
      <c r="U85" s="38"/>
      <c r="V85" s="38"/>
      <c r="W85" s="3" t="s">
        <v>315</v>
      </c>
      <c r="X85" s="5" t="s">
        <v>537</v>
      </c>
    </row>
    <row r="86" spans="1:24" x14ac:dyDescent="0.3">
      <c r="A86" s="106"/>
      <c r="B86" s="2">
        <v>2012</v>
      </c>
      <c r="C86" s="1" t="s">
        <v>316</v>
      </c>
      <c r="D86" s="1" t="s">
        <v>317</v>
      </c>
      <c r="E86" s="3" t="s">
        <v>318</v>
      </c>
      <c r="F86" s="91">
        <v>50</v>
      </c>
      <c r="G86" s="38"/>
      <c r="H86" s="38"/>
      <c r="I86" s="38"/>
      <c r="J86" s="38"/>
      <c r="K86" s="38"/>
      <c r="L86" s="38"/>
      <c r="M86" s="38"/>
      <c r="N86" s="38"/>
      <c r="O86" s="38"/>
      <c r="P86" s="38"/>
      <c r="Q86" s="38">
        <v>5</v>
      </c>
      <c r="R86" s="38"/>
      <c r="S86" s="38"/>
      <c r="T86" s="38"/>
      <c r="U86" s="38"/>
      <c r="V86" s="38"/>
      <c r="W86" s="3" t="s">
        <v>319</v>
      </c>
      <c r="X86" s="5" t="s">
        <v>538</v>
      </c>
    </row>
    <row r="87" spans="1:24" x14ac:dyDescent="0.3">
      <c r="A87" s="106"/>
      <c r="B87" s="2">
        <v>2012</v>
      </c>
      <c r="C87" s="1" t="s">
        <v>53</v>
      </c>
      <c r="D87" s="1" t="s">
        <v>320</v>
      </c>
      <c r="E87" s="3" t="s">
        <v>240</v>
      </c>
      <c r="F87" s="91">
        <v>11</v>
      </c>
      <c r="G87" s="38">
        <v>10</v>
      </c>
      <c r="H87" s="38">
        <v>10</v>
      </c>
      <c r="I87" s="38"/>
      <c r="J87" s="38"/>
      <c r="K87" s="38"/>
      <c r="L87" s="38"/>
      <c r="M87" s="38"/>
      <c r="N87" s="38"/>
      <c r="O87" s="38"/>
      <c r="P87" s="38"/>
      <c r="Q87" s="38"/>
      <c r="R87" s="38"/>
      <c r="S87" s="38"/>
      <c r="T87" s="38"/>
      <c r="U87" s="38"/>
      <c r="V87" s="38"/>
      <c r="W87" s="3" t="s">
        <v>321</v>
      </c>
      <c r="X87" s="5" t="s">
        <v>539</v>
      </c>
    </row>
    <row r="88" spans="1:24" ht="15" customHeight="1" x14ac:dyDescent="0.3">
      <c r="A88" s="106"/>
      <c r="B88" s="2">
        <v>2012</v>
      </c>
      <c r="C88" s="1" t="s">
        <v>322</v>
      </c>
      <c r="D88" s="1" t="s">
        <v>323</v>
      </c>
      <c r="E88" s="3" t="s">
        <v>620</v>
      </c>
      <c r="F88" s="91">
        <v>111</v>
      </c>
      <c r="G88" s="38"/>
      <c r="H88" s="38"/>
      <c r="I88" s="38"/>
      <c r="J88" s="38"/>
      <c r="K88" s="38">
        <v>77</v>
      </c>
      <c r="L88" s="38"/>
      <c r="M88" s="38"/>
      <c r="N88" s="38"/>
      <c r="O88" s="38"/>
      <c r="P88" s="38"/>
      <c r="Q88" s="38"/>
      <c r="R88" s="38"/>
      <c r="S88" s="38"/>
      <c r="T88" s="38"/>
      <c r="U88" s="38"/>
      <c r="V88" s="38"/>
      <c r="W88" s="3" t="s">
        <v>324</v>
      </c>
      <c r="X88" s="5" t="s">
        <v>540</v>
      </c>
    </row>
    <row r="89" spans="1:24" x14ac:dyDescent="0.3">
      <c r="A89" s="106"/>
      <c r="B89" s="2">
        <v>2012</v>
      </c>
      <c r="C89" s="1" t="s">
        <v>325</v>
      </c>
      <c r="D89" s="1" t="s">
        <v>326</v>
      </c>
      <c r="E89" s="3" t="s">
        <v>327</v>
      </c>
      <c r="F89" s="91">
        <v>177</v>
      </c>
      <c r="G89" s="38"/>
      <c r="H89" s="38"/>
      <c r="I89" s="38"/>
      <c r="J89" s="38"/>
      <c r="K89" s="38"/>
      <c r="L89" s="38"/>
      <c r="M89" s="38"/>
      <c r="N89" s="38"/>
      <c r="O89" s="38"/>
      <c r="P89" s="38"/>
      <c r="Q89" s="38"/>
      <c r="R89" s="38"/>
      <c r="S89" s="38">
        <v>52</v>
      </c>
      <c r="T89" s="38"/>
      <c r="U89" s="38"/>
      <c r="V89" s="38"/>
      <c r="W89" s="3" t="s">
        <v>328</v>
      </c>
      <c r="X89" s="5" t="s">
        <v>541</v>
      </c>
    </row>
    <row r="90" spans="1:24" x14ac:dyDescent="0.3">
      <c r="A90" s="106"/>
      <c r="B90" s="2">
        <v>2012</v>
      </c>
      <c r="C90" s="1" t="s">
        <v>329</v>
      </c>
      <c r="D90" s="1" t="s">
        <v>330</v>
      </c>
      <c r="E90" s="3" t="s">
        <v>331</v>
      </c>
      <c r="F90" s="91">
        <v>171</v>
      </c>
      <c r="G90" s="38"/>
      <c r="H90" s="38"/>
      <c r="I90" s="38"/>
      <c r="J90" s="38">
        <v>29</v>
      </c>
      <c r="K90" s="38"/>
      <c r="L90" s="38"/>
      <c r="M90" s="38"/>
      <c r="N90" s="38"/>
      <c r="O90" s="38"/>
      <c r="P90" s="38"/>
      <c r="Q90" s="38">
        <v>5</v>
      </c>
      <c r="R90" s="38"/>
      <c r="S90" s="38">
        <v>128</v>
      </c>
      <c r="T90" s="38"/>
      <c r="U90" s="38"/>
      <c r="V90" s="38"/>
      <c r="W90" s="3" t="s">
        <v>332</v>
      </c>
      <c r="X90" s="5" t="s">
        <v>542</v>
      </c>
    </row>
    <row r="91" spans="1:24" x14ac:dyDescent="0.3">
      <c r="A91" s="106"/>
      <c r="B91" s="2">
        <v>2010</v>
      </c>
      <c r="C91" s="1" t="s">
        <v>333</v>
      </c>
      <c r="D91" s="1" t="s">
        <v>334</v>
      </c>
      <c r="E91" s="3" t="s">
        <v>621</v>
      </c>
      <c r="F91" s="91">
        <v>288</v>
      </c>
      <c r="G91" s="38"/>
      <c r="H91" s="38"/>
      <c r="I91" s="38"/>
      <c r="J91" s="38"/>
      <c r="K91" s="38"/>
      <c r="L91" s="38"/>
      <c r="M91" s="38"/>
      <c r="N91" s="38"/>
      <c r="O91" s="38"/>
      <c r="P91" s="38"/>
      <c r="Q91" s="38">
        <v>34</v>
      </c>
      <c r="R91" s="38"/>
      <c r="S91" s="38">
        <v>19</v>
      </c>
      <c r="T91" s="38"/>
      <c r="U91" s="38"/>
      <c r="V91" s="38"/>
      <c r="W91" s="3" t="s">
        <v>335</v>
      </c>
      <c r="X91" s="5" t="s">
        <v>543</v>
      </c>
    </row>
    <row r="92" spans="1:24" x14ac:dyDescent="0.3">
      <c r="A92" s="106"/>
      <c r="B92" s="2">
        <v>2008</v>
      </c>
      <c r="C92" s="1" t="s">
        <v>336</v>
      </c>
      <c r="D92" s="1" t="s">
        <v>337</v>
      </c>
      <c r="E92" s="3" t="s">
        <v>622</v>
      </c>
      <c r="F92" s="91">
        <v>130</v>
      </c>
      <c r="G92" s="38"/>
      <c r="H92" s="38"/>
      <c r="I92" s="38"/>
      <c r="J92" s="38">
        <v>42</v>
      </c>
      <c r="K92" s="38"/>
      <c r="L92" s="38"/>
      <c r="M92" s="38"/>
      <c r="N92" s="38"/>
      <c r="O92" s="38"/>
      <c r="P92" s="38"/>
      <c r="Q92" s="38"/>
      <c r="R92" s="38"/>
      <c r="S92" s="38"/>
      <c r="T92" s="38"/>
      <c r="U92" s="38"/>
      <c r="V92" s="38"/>
      <c r="W92" s="3" t="s">
        <v>338</v>
      </c>
      <c r="X92" s="5" t="s">
        <v>544</v>
      </c>
    </row>
    <row r="93" spans="1:24" x14ac:dyDescent="0.3">
      <c r="A93" s="106"/>
      <c r="B93" s="2">
        <v>2008</v>
      </c>
      <c r="C93" s="1" t="s">
        <v>7</v>
      </c>
      <c r="D93" s="1" t="s">
        <v>339</v>
      </c>
      <c r="E93" s="3" t="s">
        <v>340</v>
      </c>
      <c r="F93" s="91">
        <v>536</v>
      </c>
      <c r="G93" s="38">
        <v>93</v>
      </c>
      <c r="H93" s="38">
        <v>48</v>
      </c>
      <c r="I93" s="38">
        <v>78</v>
      </c>
      <c r="J93" s="38"/>
      <c r="K93" s="38"/>
      <c r="L93" s="38"/>
      <c r="M93" s="38"/>
      <c r="N93" s="38"/>
      <c r="O93" s="38"/>
      <c r="P93" s="38"/>
      <c r="Q93" s="38"/>
      <c r="R93" s="38"/>
      <c r="S93" s="38"/>
      <c r="T93" s="38"/>
      <c r="U93" s="38"/>
      <c r="V93" s="38"/>
      <c r="W93" s="3" t="s">
        <v>341</v>
      </c>
      <c r="X93" s="5" t="s">
        <v>545</v>
      </c>
    </row>
    <row r="94" spans="1:24" x14ac:dyDescent="0.3">
      <c r="A94" s="106"/>
      <c r="B94" s="2">
        <v>2010</v>
      </c>
      <c r="C94" s="1" t="s">
        <v>342</v>
      </c>
      <c r="D94" s="1" t="s">
        <v>343</v>
      </c>
      <c r="E94" s="3" t="s">
        <v>344</v>
      </c>
      <c r="F94" s="91">
        <v>14</v>
      </c>
      <c r="G94" s="38">
        <v>11</v>
      </c>
      <c r="H94" s="38">
        <v>13</v>
      </c>
      <c r="I94" s="38">
        <v>6</v>
      </c>
      <c r="J94" s="38">
        <v>10</v>
      </c>
      <c r="K94" s="38">
        <v>12</v>
      </c>
      <c r="L94" s="38"/>
      <c r="M94" s="38"/>
      <c r="N94" s="38"/>
      <c r="O94" s="38"/>
      <c r="P94" s="38">
        <v>1</v>
      </c>
      <c r="Q94" s="38">
        <v>10</v>
      </c>
      <c r="R94" s="38"/>
      <c r="S94" s="38">
        <v>6</v>
      </c>
      <c r="T94" s="38"/>
      <c r="U94" s="38"/>
      <c r="V94" s="38">
        <v>6</v>
      </c>
      <c r="W94" s="3" t="s">
        <v>345</v>
      </c>
      <c r="X94" s="5" t="s">
        <v>546</v>
      </c>
    </row>
    <row r="95" spans="1:24" x14ac:dyDescent="0.3">
      <c r="A95" s="106"/>
      <c r="B95" s="2">
        <v>2010</v>
      </c>
      <c r="C95" s="1" t="s">
        <v>342</v>
      </c>
      <c r="D95" s="1" t="s">
        <v>346</v>
      </c>
      <c r="E95" s="62" t="s">
        <v>347</v>
      </c>
      <c r="F95" s="92">
        <v>2</v>
      </c>
      <c r="G95" s="38">
        <v>2</v>
      </c>
      <c r="H95" s="38" t="s">
        <v>20</v>
      </c>
      <c r="I95" s="38">
        <v>1</v>
      </c>
      <c r="J95" s="38"/>
      <c r="K95" s="38"/>
      <c r="L95" s="38"/>
      <c r="M95" s="38"/>
      <c r="N95" s="38"/>
      <c r="O95" s="38"/>
      <c r="P95" s="38"/>
      <c r="Q95" s="38"/>
      <c r="R95" s="38"/>
      <c r="S95" s="38">
        <v>1</v>
      </c>
      <c r="T95" s="38"/>
      <c r="U95" s="38"/>
      <c r="V95" s="38"/>
      <c r="W95" s="3" t="s">
        <v>348</v>
      </c>
      <c r="X95" s="5" t="s">
        <v>547</v>
      </c>
    </row>
    <row r="96" spans="1:24" ht="15" customHeight="1" x14ac:dyDescent="0.3">
      <c r="A96" s="106"/>
      <c r="B96" s="2">
        <v>2018</v>
      </c>
      <c r="C96" s="1" t="s">
        <v>349</v>
      </c>
      <c r="D96" s="34" t="s">
        <v>350</v>
      </c>
      <c r="E96" s="75" t="s">
        <v>623</v>
      </c>
      <c r="F96" s="97">
        <v>249</v>
      </c>
      <c r="G96" s="76">
        <v>37</v>
      </c>
      <c r="H96" s="77"/>
      <c r="I96" s="77"/>
      <c r="J96" s="77"/>
      <c r="K96" s="77"/>
      <c r="L96" s="77"/>
      <c r="M96" s="77"/>
      <c r="N96" s="77"/>
      <c r="O96" s="77"/>
      <c r="P96" s="77"/>
      <c r="Q96" s="77"/>
      <c r="R96" s="77"/>
      <c r="S96" s="77"/>
      <c r="T96" s="77"/>
      <c r="U96" s="77"/>
      <c r="V96" s="77"/>
      <c r="W96" s="3" t="s">
        <v>351</v>
      </c>
      <c r="X96" s="5" t="s">
        <v>548</v>
      </c>
    </row>
    <row r="97" spans="1:24" ht="15" customHeight="1" x14ac:dyDescent="0.3">
      <c r="A97" s="106"/>
      <c r="B97" s="16"/>
      <c r="C97" s="25"/>
      <c r="D97" s="26" t="s">
        <v>10</v>
      </c>
      <c r="E97" s="44" t="s">
        <v>624</v>
      </c>
      <c r="F97" s="98">
        <v>10795</v>
      </c>
      <c r="G97" s="45" t="s">
        <v>625</v>
      </c>
      <c r="H97" s="45" t="s">
        <v>626</v>
      </c>
      <c r="I97" s="45" t="s">
        <v>627</v>
      </c>
      <c r="J97" s="45" t="s">
        <v>628</v>
      </c>
      <c r="K97" s="45" t="s">
        <v>629</v>
      </c>
      <c r="L97" s="45"/>
      <c r="M97" s="45"/>
      <c r="N97" s="45" t="s">
        <v>630</v>
      </c>
      <c r="O97" s="45" t="s">
        <v>459</v>
      </c>
      <c r="P97" s="45" t="s">
        <v>464</v>
      </c>
      <c r="Q97" s="45" t="s">
        <v>631</v>
      </c>
      <c r="R97" s="45" t="s">
        <v>460</v>
      </c>
      <c r="S97" s="45" t="s">
        <v>632</v>
      </c>
      <c r="T97" s="45" t="s">
        <v>462</v>
      </c>
      <c r="U97" s="45" t="s">
        <v>461</v>
      </c>
      <c r="V97" s="69" t="s">
        <v>463</v>
      </c>
      <c r="W97" s="27"/>
      <c r="X97" s="5"/>
    </row>
    <row r="98" spans="1:24" x14ac:dyDescent="0.3">
      <c r="A98" s="105" t="s">
        <v>352</v>
      </c>
      <c r="B98" s="2">
        <v>2017</v>
      </c>
      <c r="C98" s="1" t="s">
        <v>353</v>
      </c>
      <c r="D98" s="1" t="s">
        <v>354</v>
      </c>
      <c r="E98" s="3" t="s">
        <v>355</v>
      </c>
      <c r="F98" s="91">
        <v>78</v>
      </c>
      <c r="G98" s="38">
        <v>39</v>
      </c>
      <c r="H98" s="38"/>
      <c r="I98" s="38"/>
      <c r="J98" s="38"/>
      <c r="K98" s="38"/>
      <c r="L98" s="38"/>
      <c r="M98" s="38"/>
      <c r="N98" s="38"/>
      <c r="O98" s="38"/>
      <c r="P98" s="38"/>
      <c r="Q98" s="38"/>
      <c r="R98" s="38"/>
      <c r="S98" s="38"/>
      <c r="T98" s="38"/>
      <c r="U98" s="38"/>
      <c r="V98" s="38"/>
      <c r="W98" s="3" t="s">
        <v>356</v>
      </c>
      <c r="X98" s="5" t="s">
        <v>549</v>
      </c>
    </row>
    <row r="99" spans="1:24" ht="26.4" x14ac:dyDescent="0.3">
      <c r="A99" s="106"/>
      <c r="B99" s="2">
        <v>2015</v>
      </c>
      <c r="C99" s="1" t="s">
        <v>468</v>
      </c>
      <c r="D99" s="1" t="s">
        <v>357</v>
      </c>
      <c r="E99" s="3" t="s">
        <v>358</v>
      </c>
      <c r="F99" s="91">
        <v>125</v>
      </c>
      <c r="G99" s="38">
        <v>38</v>
      </c>
      <c r="H99" s="38"/>
      <c r="I99" s="38"/>
      <c r="J99" s="38"/>
      <c r="K99" s="38"/>
      <c r="L99" s="38"/>
      <c r="M99" s="38"/>
      <c r="N99" s="38"/>
      <c r="O99" s="38"/>
      <c r="P99" s="38"/>
      <c r="Q99" s="38"/>
      <c r="R99" s="38"/>
      <c r="S99" s="38"/>
      <c r="T99" s="38"/>
      <c r="U99" s="38"/>
      <c r="V99" s="38"/>
      <c r="W99" s="3" t="s">
        <v>359</v>
      </c>
      <c r="X99" s="5" t="s">
        <v>550</v>
      </c>
    </row>
    <row r="100" spans="1:24" x14ac:dyDescent="0.3">
      <c r="A100" s="107"/>
      <c r="B100" s="108"/>
      <c r="C100" s="109"/>
      <c r="D100" s="26" t="s">
        <v>10</v>
      </c>
      <c r="E100" s="44" t="s">
        <v>465</v>
      </c>
      <c r="F100" s="86">
        <v>203</v>
      </c>
      <c r="G100" s="61" t="s">
        <v>466</v>
      </c>
      <c r="H100" s="61"/>
      <c r="I100" s="61"/>
      <c r="J100" s="61"/>
      <c r="K100" s="61"/>
      <c r="L100" s="61"/>
      <c r="M100" s="61"/>
      <c r="N100" s="61"/>
      <c r="O100" s="61"/>
      <c r="P100" s="61"/>
      <c r="Q100" s="61"/>
      <c r="R100" s="61"/>
      <c r="S100" s="61"/>
      <c r="T100" s="61"/>
      <c r="U100" s="61"/>
      <c r="V100" s="61"/>
      <c r="W100" s="3"/>
      <c r="X100" s="5"/>
    </row>
    <row r="101" spans="1:24" x14ac:dyDescent="0.3">
      <c r="A101" s="105" t="s">
        <v>360</v>
      </c>
      <c r="B101" s="2">
        <v>2017</v>
      </c>
      <c r="C101" s="1" t="s">
        <v>361</v>
      </c>
      <c r="D101" s="1" t="s">
        <v>362</v>
      </c>
      <c r="E101" s="3" t="s">
        <v>363</v>
      </c>
      <c r="F101" s="91">
        <v>75</v>
      </c>
      <c r="G101" s="38">
        <v>12</v>
      </c>
      <c r="H101" s="38">
        <v>7</v>
      </c>
      <c r="I101" s="38">
        <v>10</v>
      </c>
      <c r="J101" s="38"/>
      <c r="K101" s="38"/>
      <c r="L101" s="38"/>
      <c r="M101" s="38"/>
      <c r="N101" s="38"/>
      <c r="O101" s="38"/>
      <c r="P101" s="38"/>
      <c r="Q101" s="38">
        <v>8</v>
      </c>
      <c r="R101" s="38"/>
      <c r="S101" s="38"/>
      <c r="T101" s="38"/>
      <c r="U101" s="38"/>
      <c r="V101" s="38"/>
      <c r="W101" s="3" t="s">
        <v>364</v>
      </c>
      <c r="X101" s="5" t="s">
        <v>551</v>
      </c>
    </row>
    <row r="102" spans="1:24" x14ac:dyDescent="0.3">
      <c r="A102" s="106"/>
      <c r="B102" s="2">
        <v>2015</v>
      </c>
      <c r="C102" s="1" t="s">
        <v>365</v>
      </c>
      <c r="D102" s="1" t="s">
        <v>366</v>
      </c>
      <c r="E102" s="3" t="s">
        <v>471</v>
      </c>
      <c r="F102" s="91">
        <v>23</v>
      </c>
      <c r="G102" s="38">
        <v>4</v>
      </c>
      <c r="H102" s="38"/>
      <c r="I102" s="38"/>
      <c r="J102" s="38"/>
      <c r="K102" s="38"/>
      <c r="L102" s="38"/>
      <c r="M102" s="38"/>
      <c r="N102" s="38"/>
      <c r="O102" s="38"/>
      <c r="P102" s="38"/>
      <c r="Q102" s="38"/>
      <c r="R102" s="38"/>
      <c r="S102" s="38"/>
      <c r="T102" s="38"/>
      <c r="U102" s="38"/>
      <c r="V102" s="38"/>
      <c r="W102" s="3" t="s">
        <v>367</v>
      </c>
      <c r="X102" s="5" t="s">
        <v>552</v>
      </c>
    </row>
    <row r="103" spans="1:24" x14ac:dyDescent="0.3">
      <c r="A103" s="106"/>
      <c r="B103" s="2">
        <v>2014</v>
      </c>
      <c r="C103" s="1" t="s">
        <v>368</v>
      </c>
      <c r="D103" s="1" t="s">
        <v>369</v>
      </c>
      <c r="E103" s="3" t="s">
        <v>370</v>
      </c>
      <c r="F103" s="91">
        <v>43</v>
      </c>
      <c r="G103" s="38">
        <v>39</v>
      </c>
      <c r="H103" s="38"/>
      <c r="I103" s="38"/>
      <c r="J103" s="38"/>
      <c r="K103" s="38"/>
      <c r="L103" s="38"/>
      <c r="M103" s="38"/>
      <c r="N103" s="38"/>
      <c r="O103" s="38"/>
      <c r="P103" s="38"/>
      <c r="Q103" s="38"/>
      <c r="R103" s="38"/>
      <c r="S103" s="38"/>
      <c r="T103" s="38"/>
      <c r="U103" s="38"/>
      <c r="V103" s="38"/>
      <c r="W103" s="3" t="s">
        <v>371</v>
      </c>
      <c r="X103" s="5" t="s">
        <v>553</v>
      </c>
    </row>
    <row r="104" spans="1:24" x14ac:dyDescent="0.3">
      <c r="A104" s="106"/>
      <c r="B104" s="2">
        <v>2013</v>
      </c>
      <c r="C104" s="1" t="s">
        <v>372</v>
      </c>
      <c r="D104" s="1" t="s">
        <v>373</v>
      </c>
      <c r="E104" s="62" t="s">
        <v>374</v>
      </c>
      <c r="F104" s="92">
        <v>60</v>
      </c>
      <c r="G104" s="40">
        <v>15</v>
      </c>
      <c r="H104" s="40"/>
      <c r="I104" s="40"/>
      <c r="J104" s="40"/>
      <c r="K104" s="40"/>
      <c r="L104" s="40"/>
      <c r="M104" s="40"/>
      <c r="N104" s="40"/>
      <c r="O104" s="40"/>
      <c r="P104" s="40"/>
      <c r="Q104" s="40"/>
      <c r="R104" s="40"/>
      <c r="S104" s="40"/>
      <c r="T104" s="40"/>
      <c r="U104" s="40"/>
      <c r="V104" s="40"/>
      <c r="W104" s="3" t="s">
        <v>375</v>
      </c>
      <c r="X104" s="5" t="s">
        <v>554</v>
      </c>
    </row>
    <row r="105" spans="1:24" x14ac:dyDescent="0.3">
      <c r="A105" s="106"/>
      <c r="B105" s="7"/>
      <c r="C105" s="25"/>
      <c r="D105" s="33" t="s">
        <v>10</v>
      </c>
      <c r="E105" s="44" t="s">
        <v>633</v>
      </c>
      <c r="F105" s="99">
        <v>207</v>
      </c>
      <c r="G105" s="45" t="s">
        <v>634</v>
      </c>
      <c r="H105" s="45" t="s">
        <v>635</v>
      </c>
      <c r="I105" s="45" t="s">
        <v>636</v>
      </c>
      <c r="J105" s="45" t="s">
        <v>20</v>
      </c>
      <c r="K105" s="45" t="s">
        <v>20</v>
      </c>
      <c r="L105" s="45"/>
      <c r="M105" s="45"/>
      <c r="N105" s="45" t="s">
        <v>20</v>
      </c>
      <c r="O105" s="45" t="s">
        <v>20</v>
      </c>
      <c r="P105" s="45" t="s">
        <v>20</v>
      </c>
      <c r="Q105" s="45" t="s">
        <v>637</v>
      </c>
      <c r="R105" s="45" t="s">
        <v>20</v>
      </c>
      <c r="S105" s="45" t="s">
        <v>20</v>
      </c>
      <c r="T105" s="45" t="s">
        <v>20</v>
      </c>
      <c r="U105" s="45" t="s">
        <v>20</v>
      </c>
      <c r="V105" s="69" t="s">
        <v>20</v>
      </c>
      <c r="W105" s="27"/>
      <c r="X105" s="5"/>
    </row>
    <row r="106" spans="1:24" x14ac:dyDescent="0.3">
      <c r="A106" s="105" t="s">
        <v>376</v>
      </c>
      <c r="B106" s="18">
        <v>2013</v>
      </c>
      <c r="C106" s="1" t="s">
        <v>377</v>
      </c>
      <c r="D106" s="1" t="s">
        <v>380</v>
      </c>
      <c r="E106" s="47" t="s">
        <v>381</v>
      </c>
      <c r="F106" s="87">
        <v>22</v>
      </c>
      <c r="G106" s="39">
        <v>8</v>
      </c>
      <c r="H106" s="39"/>
      <c r="I106" s="39">
        <v>10</v>
      </c>
      <c r="J106" s="39">
        <v>6</v>
      </c>
      <c r="K106" s="39">
        <v>7</v>
      </c>
      <c r="L106" s="39"/>
      <c r="M106" s="39"/>
      <c r="N106" s="39"/>
      <c r="O106" s="39"/>
      <c r="P106" s="39"/>
      <c r="Q106" s="39"/>
      <c r="R106" s="39"/>
      <c r="S106" s="39"/>
      <c r="T106" s="39"/>
      <c r="U106" s="39"/>
      <c r="V106" s="39"/>
      <c r="W106" s="3" t="s">
        <v>382</v>
      </c>
      <c r="X106" s="5" t="s">
        <v>555</v>
      </c>
    </row>
    <row r="107" spans="1:24" x14ac:dyDescent="0.3">
      <c r="A107" s="106"/>
      <c r="B107" s="18">
        <v>2018</v>
      </c>
      <c r="C107" s="1" t="s">
        <v>378</v>
      </c>
      <c r="D107" s="1" t="s">
        <v>383</v>
      </c>
      <c r="E107" s="3" t="s">
        <v>384</v>
      </c>
      <c r="F107" s="91">
        <v>74</v>
      </c>
      <c r="G107" s="38">
        <v>5</v>
      </c>
      <c r="H107" s="38">
        <v>3</v>
      </c>
      <c r="I107" s="38">
        <v>4</v>
      </c>
      <c r="J107" s="38"/>
      <c r="K107" s="38">
        <v>2</v>
      </c>
      <c r="L107" s="38"/>
      <c r="M107" s="38"/>
      <c r="N107" s="38"/>
      <c r="O107" s="38"/>
      <c r="P107" s="38">
        <v>2</v>
      </c>
      <c r="Q107" s="38"/>
      <c r="R107" s="38"/>
      <c r="S107" s="38"/>
      <c r="T107" s="38"/>
      <c r="U107" s="38"/>
      <c r="V107" s="38"/>
      <c r="W107" s="3" t="s">
        <v>385</v>
      </c>
      <c r="X107" s="5" t="s">
        <v>556</v>
      </c>
    </row>
    <row r="108" spans="1:24" x14ac:dyDescent="0.3">
      <c r="A108" s="106"/>
      <c r="B108" s="18">
        <v>2007</v>
      </c>
      <c r="C108" s="1" t="s">
        <v>379</v>
      </c>
      <c r="D108" s="1" t="s">
        <v>386</v>
      </c>
      <c r="E108" s="3" t="s">
        <v>387</v>
      </c>
      <c r="F108" s="91">
        <v>111</v>
      </c>
      <c r="G108" s="38">
        <v>4</v>
      </c>
      <c r="H108" s="38" t="s">
        <v>20</v>
      </c>
      <c r="I108" s="38">
        <v>4</v>
      </c>
      <c r="J108" s="38"/>
      <c r="K108" s="38"/>
      <c r="L108" s="38"/>
      <c r="M108" s="38"/>
      <c r="N108" s="38"/>
      <c r="O108" s="38"/>
      <c r="P108" s="38"/>
      <c r="Q108" s="38"/>
      <c r="R108" s="38"/>
      <c r="S108" s="38"/>
      <c r="T108" s="38"/>
      <c r="U108" s="38"/>
      <c r="V108" s="38"/>
      <c r="W108" s="3" t="s">
        <v>388</v>
      </c>
      <c r="X108" s="5" t="s">
        <v>557</v>
      </c>
    </row>
    <row r="109" spans="1:24" x14ac:dyDescent="0.3">
      <c r="A109" s="107"/>
      <c r="B109" s="116"/>
      <c r="C109" s="109"/>
      <c r="D109" s="22" t="s">
        <v>140</v>
      </c>
      <c r="E109" s="63" t="s">
        <v>389</v>
      </c>
      <c r="F109" s="100">
        <v>207</v>
      </c>
      <c r="G109" s="78" t="s">
        <v>390</v>
      </c>
      <c r="H109" s="78" t="s">
        <v>391</v>
      </c>
      <c r="I109" s="78" t="s">
        <v>392</v>
      </c>
      <c r="J109" s="78" t="s">
        <v>393</v>
      </c>
      <c r="K109" s="78" t="s">
        <v>394</v>
      </c>
      <c r="L109" s="78"/>
      <c r="M109" s="78"/>
      <c r="N109" s="78" t="s">
        <v>20</v>
      </c>
      <c r="O109" s="78" t="s">
        <v>20</v>
      </c>
      <c r="P109" s="78" t="s">
        <v>395</v>
      </c>
      <c r="Q109" s="78" t="s">
        <v>20</v>
      </c>
      <c r="R109" s="78" t="s">
        <v>20</v>
      </c>
      <c r="S109" s="78" t="s">
        <v>20</v>
      </c>
      <c r="T109" s="78" t="s">
        <v>20</v>
      </c>
      <c r="U109" s="78" t="s">
        <v>20</v>
      </c>
      <c r="V109" s="78" t="s">
        <v>20</v>
      </c>
      <c r="W109" s="3"/>
      <c r="X109" s="5"/>
    </row>
    <row r="110" spans="1:24" ht="21" customHeight="1" x14ac:dyDescent="0.3">
      <c r="A110" s="105" t="s">
        <v>396</v>
      </c>
      <c r="B110" s="18">
        <v>2010</v>
      </c>
      <c r="C110" s="1" t="s">
        <v>397</v>
      </c>
      <c r="D110" s="1" t="s">
        <v>398</v>
      </c>
      <c r="E110" s="3" t="s">
        <v>399</v>
      </c>
      <c r="F110" s="91">
        <v>435</v>
      </c>
      <c r="G110" s="38"/>
      <c r="H110" s="38"/>
      <c r="I110" s="38"/>
      <c r="J110" s="38"/>
      <c r="K110" s="38"/>
      <c r="L110" s="38"/>
      <c r="M110" s="38"/>
      <c r="N110" s="38"/>
      <c r="O110" s="38"/>
      <c r="P110" s="38"/>
      <c r="Q110" s="38"/>
      <c r="R110" s="38"/>
      <c r="S110" s="38">
        <v>4</v>
      </c>
      <c r="T110" s="38">
        <v>1</v>
      </c>
      <c r="U110" s="38"/>
      <c r="V110" s="38"/>
      <c r="W110" s="3" t="s">
        <v>400</v>
      </c>
      <c r="X110" s="5" t="s">
        <v>558</v>
      </c>
    </row>
    <row r="111" spans="1:24" ht="24" customHeight="1" x14ac:dyDescent="0.3">
      <c r="A111" s="106"/>
      <c r="B111" s="18">
        <v>2007</v>
      </c>
      <c r="C111" s="1" t="s">
        <v>401</v>
      </c>
      <c r="D111" s="1" t="s">
        <v>402</v>
      </c>
      <c r="E111" s="3" t="s">
        <v>403</v>
      </c>
      <c r="F111" s="91">
        <v>544</v>
      </c>
      <c r="G111" s="38">
        <v>10</v>
      </c>
      <c r="H111" s="38"/>
      <c r="I111" s="38"/>
      <c r="J111" s="38"/>
      <c r="K111" s="38"/>
      <c r="L111" s="38"/>
      <c r="M111" s="38"/>
      <c r="N111" s="38"/>
      <c r="O111" s="38"/>
      <c r="P111" s="38"/>
      <c r="Q111" s="38"/>
      <c r="R111" s="38"/>
      <c r="S111" s="38"/>
      <c r="T111" s="38"/>
      <c r="U111" s="38"/>
      <c r="V111" s="38"/>
      <c r="W111" s="3" t="s">
        <v>404</v>
      </c>
      <c r="X111" s="5" t="s">
        <v>559</v>
      </c>
    </row>
    <row r="112" spans="1:24" x14ac:dyDescent="0.3">
      <c r="A112" s="106"/>
      <c r="B112" s="18">
        <v>2011</v>
      </c>
      <c r="C112" s="1" t="s">
        <v>405</v>
      </c>
      <c r="D112" s="1" t="s">
        <v>406</v>
      </c>
      <c r="E112" s="3" t="s">
        <v>407</v>
      </c>
      <c r="F112" s="91">
        <v>283</v>
      </c>
      <c r="G112" s="38">
        <v>11</v>
      </c>
      <c r="H112" s="38">
        <v>1</v>
      </c>
      <c r="I112" s="38">
        <v>27</v>
      </c>
      <c r="J112" s="38"/>
      <c r="K112" s="38"/>
      <c r="L112" s="38"/>
      <c r="M112" s="38"/>
      <c r="N112" s="38"/>
      <c r="O112" s="38"/>
      <c r="P112" s="38"/>
      <c r="Q112" s="38"/>
      <c r="R112" s="38"/>
      <c r="S112" s="38"/>
      <c r="T112" s="38"/>
      <c r="U112" s="38"/>
      <c r="V112" s="38"/>
      <c r="W112" s="3" t="s">
        <v>408</v>
      </c>
      <c r="X112" s="5" t="s">
        <v>560</v>
      </c>
    </row>
    <row r="113" spans="1:24" x14ac:dyDescent="0.3">
      <c r="A113" s="107"/>
      <c r="B113" s="116"/>
      <c r="C113" s="109"/>
      <c r="D113" s="26" t="s">
        <v>140</v>
      </c>
      <c r="E113" s="44" t="s">
        <v>409</v>
      </c>
      <c r="F113" s="86">
        <v>1322</v>
      </c>
      <c r="G113" s="61" t="s">
        <v>410</v>
      </c>
      <c r="H113" s="61" t="s">
        <v>411</v>
      </c>
      <c r="I113" s="61" t="s">
        <v>412</v>
      </c>
      <c r="J113" s="61" t="s">
        <v>20</v>
      </c>
      <c r="K113" s="61" t="s">
        <v>20</v>
      </c>
      <c r="L113" s="61"/>
      <c r="M113" s="61"/>
      <c r="N113" s="61" t="s">
        <v>20</v>
      </c>
      <c r="O113" s="61" t="s">
        <v>20</v>
      </c>
      <c r="P113" s="61" t="s">
        <v>20</v>
      </c>
      <c r="Q113" s="61" t="s">
        <v>20</v>
      </c>
      <c r="R113" s="61" t="s">
        <v>20</v>
      </c>
      <c r="S113" s="61" t="s">
        <v>413</v>
      </c>
      <c r="T113" s="61" t="s">
        <v>411</v>
      </c>
      <c r="U113" s="61" t="s">
        <v>20</v>
      </c>
      <c r="V113" s="61" t="s">
        <v>20</v>
      </c>
      <c r="W113" s="3"/>
      <c r="X113" s="5"/>
    </row>
    <row r="114" spans="1:24" x14ac:dyDescent="0.3">
      <c r="A114" s="105" t="s">
        <v>414</v>
      </c>
      <c r="B114" s="18">
        <v>2014</v>
      </c>
      <c r="C114" s="1" t="s">
        <v>415</v>
      </c>
      <c r="D114" s="1" t="s">
        <v>416</v>
      </c>
      <c r="E114" s="3" t="s">
        <v>417</v>
      </c>
      <c r="F114" s="91">
        <v>313</v>
      </c>
      <c r="G114" s="38">
        <v>12</v>
      </c>
      <c r="H114" s="38"/>
      <c r="I114" s="38"/>
      <c r="J114" s="38"/>
      <c r="K114" s="38"/>
      <c r="L114" s="38"/>
      <c r="M114" s="38"/>
      <c r="N114" s="38"/>
      <c r="O114" s="38"/>
      <c r="P114" s="38"/>
      <c r="Q114" s="38"/>
      <c r="R114" s="38"/>
      <c r="S114" s="38"/>
      <c r="T114" s="38"/>
      <c r="U114" s="38"/>
      <c r="V114" s="38"/>
      <c r="W114" s="3" t="s">
        <v>418</v>
      </c>
      <c r="X114" s="5" t="s">
        <v>561</v>
      </c>
    </row>
    <row r="115" spans="1:24" x14ac:dyDescent="0.3">
      <c r="A115" s="106"/>
      <c r="B115" s="18">
        <v>2011</v>
      </c>
      <c r="C115" s="1" t="s">
        <v>419</v>
      </c>
      <c r="D115" s="1" t="s">
        <v>420</v>
      </c>
      <c r="E115" s="3" t="s">
        <v>638</v>
      </c>
      <c r="F115" s="91">
        <v>125</v>
      </c>
      <c r="G115" s="38">
        <v>6</v>
      </c>
      <c r="H115" s="38">
        <v>1</v>
      </c>
      <c r="I115" s="38">
        <v>3</v>
      </c>
      <c r="J115" s="38"/>
      <c r="K115" s="38"/>
      <c r="L115" s="38"/>
      <c r="M115" s="38"/>
      <c r="N115" s="38"/>
      <c r="O115" s="38"/>
      <c r="P115" s="38"/>
      <c r="Q115" s="38"/>
      <c r="R115" s="38"/>
      <c r="S115" s="38"/>
      <c r="T115" s="38"/>
      <c r="U115" s="38"/>
      <c r="V115" s="38"/>
      <c r="W115" s="3" t="s">
        <v>421</v>
      </c>
      <c r="X115" s="5" t="s">
        <v>562</v>
      </c>
    </row>
    <row r="116" spans="1:24" x14ac:dyDescent="0.3">
      <c r="A116" s="106"/>
      <c r="B116" s="18">
        <v>2016</v>
      </c>
      <c r="C116" s="1" t="s">
        <v>422</v>
      </c>
      <c r="D116" s="1" t="s">
        <v>423</v>
      </c>
      <c r="E116" s="3" t="s">
        <v>424</v>
      </c>
      <c r="F116" s="91">
        <v>90</v>
      </c>
      <c r="G116" s="38">
        <v>32</v>
      </c>
      <c r="H116" s="38">
        <v>1</v>
      </c>
      <c r="I116" s="38">
        <v>61</v>
      </c>
      <c r="J116" s="38">
        <v>11</v>
      </c>
      <c r="K116" s="38">
        <v>28</v>
      </c>
      <c r="L116" s="38"/>
      <c r="M116" s="38"/>
      <c r="N116" s="38">
        <v>2</v>
      </c>
      <c r="O116" s="38"/>
      <c r="P116" s="38">
        <v>11</v>
      </c>
      <c r="Q116" s="38">
        <v>8</v>
      </c>
      <c r="R116" s="38"/>
      <c r="S116" s="38"/>
      <c r="T116" s="38"/>
      <c r="U116" s="38"/>
      <c r="V116" s="38"/>
      <c r="W116" s="3" t="s">
        <v>425</v>
      </c>
      <c r="X116" s="5" t="s">
        <v>563</v>
      </c>
    </row>
    <row r="117" spans="1:24" x14ac:dyDescent="0.3">
      <c r="A117" s="106"/>
      <c r="B117" s="18">
        <v>2013</v>
      </c>
      <c r="C117" s="1" t="s">
        <v>426</v>
      </c>
      <c r="D117" s="1" t="s">
        <v>427</v>
      </c>
      <c r="E117" s="3" t="s">
        <v>639</v>
      </c>
      <c r="F117" s="91">
        <v>47</v>
      </c>
      <c r="G117" s="38">
        <v>21</v>
      </c>
      <c r="H117" s="38">
        <v>0</v>
      </c>
      <c r="I117" s="38">
        <v>28</v>
      </c>
      <c r="J117" s="38">
        <v>7</v>
      </c>
      <c r="K117" s="38">
        <v>27</v>
      </c>
      <c r="L117" s="38"/>
      <c r="M117" s="38"/>
      <c r="N117" s="38"/>
      <c r="O117" s="38"/>
      <c r="P117" s="38">
        <v>5</v>
      </c>
      <c r="Q117" s="38"/>
      <c r="R117" s="38"/>
      <c r="S117" s="38">
        <v>1</v>
      </c>
      <c r="T117" s="38"/>
      <c r="U117" s="38">
        <v>2</v>
      </c>
      <c r="V117" s="38"/>
      <c r="W117" s="3" t="s">
        <v>428</v>
      </c>
      <c r="X117" s="5" t="s">
        <v>564</v>
      </c>
    </row>
    <row r="118" spans="1:24" x14ac:dyDescent="0.3">
      <c r="A118" s="106"/>
      <c r="B118" s="18">
        <v>2018</v>
      </c>
      <c r="C118" s="1" t="s">
        <v>429</v>
      </c>
      <c r="D118" s="1" t="s">
        <v>430</v>
      </c>
      <c r="E118" s="62" t="s">
        <v>431</v>
      </c>
      <c r="F118" s="92">
        <v>97</v>
      </c>
      <c r="G118" s="40">
        <v>37</v>
      </c>
      <c r="H118" s="40">
        <v>8</v>
      </c>
      <c r="I118" s="40">
        <v>38</v>
      </c>
      <c r="J118" s="40"/>
      <c r="K118" s="40"/>
      <c r="L118" s="40"/>
      <c r="M118" s="40"/>
      <c r="N118" s="40"/>
      <c r="O118" s="40"/>
      <c r="P118" s="40"/>
      <c r="Q118" s="40"/>
      <c r="R118" s="40"/>
      <c r="S118" s="40"/>
      <c r="T118" s="40"/>
      <c r="U118" s="40"/>
      <c r="V118" s="40"/>
      <c r="W118" s="3" t="s">
        <v>432</v>
      </c>
      <c r="X118" s="5" t="s">
        <v>565</v>
      </c>
    </row>
    <row r="119" spans="1:24" x14ac:dyDescent="0.3">
      <c r="A119" s="106"/>
      <c r="B119" s="30"/>
      <c r="C119" s="25"/>
      <c r="D119" s="31" t="s">
        <v>140</v>
      </c>
      <c r="E119" s="79" t="s">
        <v>640</v>
      </c>
      <c r="F119" s="101">
        <v>672</v>
      </c>
      <c r="G119" s="80" t="s">
        <v>641</v>
      </c>
      <c r="H119" s="80" t="s">
        <v>642</v>
      </c>
      <c r="I119" s="80" t="s">
        <v>643</v>
      </c>
      <c r="J119" s="80" t="s">
        <v>644</v>
      </c>
      <c r="K119" s="80" t="s">
        <v>645</v>
      </c>
      <c r="L119" s="80"/>
      <c r="M119" s="80"/>
      <c r="N119" s="80" t="s">
        <v>646</v>
      </c>
      <c r="O119" s="80" t="s">
        <v>20</v>
      </c>
      <c r="P119" s="80" t="s">
        <v>647</v>
      </c>
      <c r="Q119" s="80" t="s">
        <v>648</v>
      </c>
      <c r="R119" s="80" t="s">
        <v>20</v>
      </c>
      <c r="S119" s="80" t="s">
        <v>467</v>
      </c>
      <c r="T119" s="80" t="s">
        <v>20</v>
      </c>
      <c r="U119" s="80" t="s">
        <v>646</v>
      </c>
      <c r="V119" s="80" t="s">
        <v>20</v>
      </c>
      <c r="W119" s="27"/>
      <c r="X119" s="5"/>
    </row>
    <row r="120" spans="1:24" x14ac:dyDescent="0.3">
      <c r="A120" s="120" t="s">
        <v>433</v>
      </c>
      <c r="B120" s="2">
        <v>2018</v>
      </c>
      <c r="C120" s="1" t="s">
        <v>434</v>
      </c>
      <c r="D120" s="1" t="s">
        <v>435</v>
      </c>
      <c r="E120" s="81" t="s">
        <v>649</v>
      </c>
      <c r="F120" s="102">
        <v>122</v>
      </c>
      <c r="G120" s="82"/>
      <c r="H120" s="82"/>
      <c r="I120" s="82"/>
      <c r="J120" s="82">
        <v>27</v>
      </c>
      <c r="K120" s="82"/>
      <c r="L120" s="82"/>
      <c r="M120" s="82"/>
      <c r="N120" s="82"/>
      <c r="O120" s="82"/>
      <c r="P120" s="82"/>
      <c r="Q120" s="82"/>
      <c r="R120" s="82"/>
      <c r="S120" s="82"/>
      <c r="T120" s="82"/>
      <c r="U120" s="82"/>
      <c r="V120" s="82"/>
      <c r="W120" s="3" t="s">
        <v>436</v>
      </c>
      <c r="X120" s="5" t="s">
        <v>566</v>
      </c>
    </row>
    <row r="121" spans="1:24" x14ac:dyDescent="0.3">
      <c r="A121" s="121"/>
      <c r="B121" s="16"/>
      <c r="C121" s="25"/>
      <c r="D121" s="32" t="s">
        <v>140</v>
      </c>
      <c r="E121" s="44" t="s">
        <v>650</v>
      </c>
      <c r="F121" s="99">
        <v>122</v>
      </c>
      <c r="G121" s="45" t="s">
        <v>20</v>
      </c>
      <c r="H121" s="45" t="s">
        <v>20</v>
      </c>
      <c r="I121" s="45" t="s">
        <v>20</v>
      </c>
      <c r="J121" s="45" t="s">
        <v>437</v>
      </c>
      <c r="K121" s="45" t="s">
        <v>20</v>
      </c>
      <c r="L121" s="45"/>
      <c r="M121" s="45"/>
      <c r="N121" s="45" t="s">
        <v>20</v>
      </c>
      <c r="O121" s="45" t="s">
        <v>20</v>
      </c>
      <c r="P121" s="45" t="s">
        <v>20</v>
      </c>
      <c r="Q121" s="45" t="s">
        <v>20</v>
      </c>
      <c r="R121" s="45" t="s">
        <v>20</v>
      </c>
      <c r="S121" s="45" t="s">
        <v>20</v>
      </c>
      <c r="T121" s="45" t="s">
        <v>20</v>
      </c>
      <c r="U121" s="45" t="s">
        <v>20</v>
      </c>
      <c r="V121" s="69" t="s">
        <v>20</v>
      </c>
      <c r="W121" s="27"/>
      <c r="X121" s="5"/>
    </row>
    <row r="122" spans="1:24" x14ac:dyDescent="0.3">
      <c r="A122" s="105" t="s">
        <v>438</v>
      </c>
      <c r="B122" s="2">
        <v>2017</v>
      </c>
      <c r="C122" s="1" t="s">
        <v>439</v>
      </c>
      <c r="D122" s="1" t="s">
        <v>440</v>
      </c>
      <c r="E122" s="81">
        <v>92</v>
      </c>
      <c r="F122" s="102">
        <v>92</v>
      </c>
      <c r="G122" s="82">
        <v>86</v>
      </c>
      <c r="H122" s="82"/>
      <c r="I122" s="82">
        <v>92</v>
      </c>
      <c r="J122" s="82"/>
      <c r="K122" s="82"/>
      <c r="L122" s="82"/>
      <c r="M122" s="82"/>
      <c r="N122" s="82"/>
      <c r="O122" s="82"/>
      <c r="P122" s="82"/>
      <c r="Q122" s="82"/>
      <c r="R122" s="82"/>
      <c r="S122" s="82"/>
      <c r="T122" s="82"/>
      <c r="U122" s="82"/>
      <c r="V122" s="82"/>
      <c r="W122" s="3" t="s">
        <v>441</v>
      </c>
      <c r="X122" s="5" t="s">
        <v>567</v>
      </c>
    </row>
    <row r="123" spans="1:24" x14ac:dyDescent="0.3">
      <c r="A123" s="106"/>
      <c r="B123" s="16"/>
      <c r="C123" s="25"/>
      <c r="D123" s="32" t="s">
        <v>442</v>
      </c>
      <c r="E123" s="63" t="s">
        <v>443</v>
      </c>
      <c r="F123" s="103">
        <v>92</v>
      </c>
      <c r="G123" s="64" t="s">
        <v>444</v>
      </c>
      <c r="H123" s="64"/>
      <c r="I123" s="64" t="s">
        <v>445</v>
      </c>
      <c r="J123" s="28"/>
      <c r="K123" s="28"/>
      <c r="L123" s="28"/>
      <c r="M123" s="28"/>
      <c r="N123" s="28"/>
      <c r="O123" s="28"/>
      <c r="P123" s="28"/>
      <c r="Q123" s="28"/>
      <c r="R123" s="28"/>
      <c r="S123" s="28"/>
      <c r="T123" s="28"/>
      <c r="U123" s="28"/>
      <c r="V123" s="29"/>
      <c r="W123" s="27"/>
      <c r="X123" s="5"/>
    </row>
    <row r="124" spans="1:24" x14ac:dyDescent="0.3">
      <c r="B124" s="8"/>
      <c r="C124" s="114" t="s">
        <v>652</v>
      </c>
      <c r="D124" s="114"/>
      <c r="E124" s="115"/>
      <c r="F124" s="115"/>
      <c r="G124" s="115"/>
      <c r="H124" s="115"/>
      <c r="I124" s="115"/>
      <c r="J124" s="115"/>
      <c r="K124" s="115"/>
      <c r="L124" s="115"/>
      <c r="M124" s="115"/>
      <c r="N124" s="115"/>
      <c r="O124" s="115"/>
      <c r="P124" s="115"/>
      <c r="Q124" s="115"/>
      <c r="R124" s="115"/>
      <c r="S124" s="115"/>
      <c r="T124" s="115"/>
      <c r="U124" s="115"/>
      <c r="V124" s="8"/>
      <c r="W124" s="9"/>
    </row>
    <row r="125" spans="1:24" x14ac:dyDescent="0.3">
      <c r="B125" s="8"/>
      <c r="C125" s="114"/>
      <c r="D125" s="114"/>
      <c r="E125" s="114"/>
      <c r="F125" s="114"/>
      <c r="G125" s="114"/>
      <c r="H125" s="114"/>
      <c r="I125" s="114"/>
      <c r="J125" s="114"/>
      <c r="K125" s="114"/>
      <c r="L125" s="114"/>
      <c r="M125" s="114"/>
      <c r="N125" s="114"/>
      <c r="O125" s="114"/>
      <c r="P125" s="114"/>
      <c r="Q125" s="114"/>
      <c r="R125" s="114"/>
      <c r="S125" s="114"/>
      <c r="T125" s="114"/>
      <c r="U125" s="114"/>
      <c r="V125" s="8"/>
      <c r="W125" s="9"/>
    </row>
    <row r="126" spans="1:24" x14ac:dyDescent="0.3">
      <c r="F126" s="83"/>
    </row>
    <row r="127" spans="1:24" x14ac:dyDescent="0.3">
      <c r="F127" s="83"/>
    </row>
    <row r="128" spans="1:24" x14ac:dyDescent="0.3">
      <c r="F128" s="83"/>
    </row>
    <row r="129" spans="6:6" x14ac:dyDescent="0.3">
      <c r="F129" s="83"/>
    </row>
    <row r="130" spans="6:6" x14ac:dyDescent="0.3">
      <c r="F130" s="83"/>
    </row>
    <row r="131" spans="6:6" x14ac:dyDescent="0.3">
      <c r="F131" s="83"/>
    </row>
    <row r="132" spans="6:6" x14ac:dyDescent="0.3">
      <c r="F132" s="83"/>
    </row>
    <row r="133" spans="6:6" x14ac:dyDescent="0.3">
      <c r="F133" s="83"/>
    </row>
    <row r="134" spans="6:6" x14ac:dyDescent="0.3">
      <c r="F134" s="83"/>
    </row>
    <row r="135" spans="6:6" x14ac:dyDescent="0.3">
      <c r="F135" s="83"/>
    </row>
    <row r="136" spans="6:6" x14ac:dyDescent="0.3">
      <c r="F136" s="83"/>
    </row>
    <row r="137" spans="6:6" x14ac:dyDescent="0.3">
      <c r="F137" s="83"/>
    </row>
    <row r="138" spans="6:6" x14ac:dyDescent="0.3">
      <c r="F138" s="83"/>
    </row>
    <row r="139" spans="6:6" x14ac:dyDescent="0.3">
      <c r="F139" s="83"/>
    </row>
    <row r="140" spans="6:6" x14ac:dyDescent="0.3">
      <c r="F140" s="83"/>
    </row>
    <row r="141" spans="6:6" x14ac:dyDescent="0.3">
      <c r="F141" s="83"/>
    </row>
    <row r="142" spans="6:6" x14ac:dyDescent="0.3">
      <c r="F142" s="83"/>
    </row>
    <row r="143" spans="6:6" x14ac:dyDescent="0.3">
      <c r="F143" s="83"/>
    </row>
    <row r="144" spans="6:6" x14ac:dyDescent="0.3">
      <c r="F144" s="83"/>
    </row>
    <row r="145" spans="6:6" x14ac:dyDescent="0.3">
      <c r="F145" s="83"/>
    </row>
    <row r="146" spans="6:6" x14ac:dyDescent="0.3">
      <c r="F146" s="83"/>
    </row>
    <row r="147" spans="6:6" x14ac:dyDescent="0.3">
      <c r="F147" s="83"/>
    </row>
    <row r="148" spans="6:6" x14ac:dyDescent="0.3">
      <c r="F148" s="83"/>
    </row>
    <row r="149" spans="6:6" x14ac:dyDescent="0.3">
      <c r="F149" s="83"/>
    </row>
    <row r="150" spans="6:6" x14ac:dyDescent="0.3">
      <c r="F150" s="83"/>
    </row>
    <row r="151" spans="6:6" x14ac:dyDescent="0.3">
      <c r="F151" s="83"/>
    </row>
    <row r="152" spans="6:6" x14ac:dyDescent="0.3">
      <c r="F152" s="83"/>
    </row>
    <row r="153" spans="6:6" x14ac:dyDescent="0.3">
      <c r="F153" s="83"/>
    </row>
    <row r="154" spans="6:6" x14ac:dyDescent="0.3">
      <c r="F154" s="83"/>
    </row>
    <row r="155" spans="6:6" x14ac:dyDescent="0.3">
      <c r="F155" s="83"/>
    </row>
    <row r="156" spans="6:6" x14ac:dyDescent="0.3">
      <c r="F156" s="83"/>
    </row>
    <row r="157" spans="6:6" x14ac:dyDescent="0.3">
      <c r="F157" s="83"/>
    </row>
    <row r="158" spans="6:6" x14ac:dyDescent="0.3">
      <c r="F158" s="83"/>
    </row>
    <row r="159" spans="6:6" x14ac:dyDescent="0.3">
      <c r="F159" s="83"/>
    </row>
    <row r="160" spans="6:6" x14ac:dyDescent="0.3">
      <c r="F160" s="83"/>
    </row>
    <row r="161" spans="6:6" x14ac:dyDescent="0.3">
      <c r="F161" s="83"/>
    </row>
    <row r="162" spans="6:6" x14ac:dyDescent="0.3">
      <c r="F162" s="83"/>
    </row>
    <row r="163" spans="6:6" x14ac:dyDescent="0.3">
      <c r="F163" s="83"/>
    </row>
    <row r="164" spans="6:6" x14ac:dyDescent="0.3">
      <c r="F164" s="83"/>
    </row>
    <row r="165" spans="6:6" x14ac:dyDescent="0.3">
      <c r="F165" s="83"/>
    </row>
    <row r="166" spans="6:6" x14ac:dyDescent="0.3">
      <c r="F166" s="83"/>
    </row>
    <row r="167" spans="6:6" x14ac:dyDescent="0.3">
      <c r="F167" s="83"/>
    </row>
    <row r="168" spans="6:6" x14ac:dyDescent="0.3">
      <c r="F168" s="83"/>
    </row>
    <row r="169" spans="6:6" x14ac:dyDescent="0.3">
      <c r="F169" s="83"/>
    </row>
    <row r="170" spans="6:6" x14ac:dyDescent="0.3">
      <c r="F170" s="83"/>
    </row>
    <row r="171" spans="6:6" x14ac:dyDescent="0.3">
      <c r="F171" s="83"/>
    </row>
    <row r="172" spans="6:6" x14ac:dyDescent="0.3">
      <c r="F172" s="83"/>
    </row>
    <row r="173" spans="6:6" x14ac:dyDescent="0.3">
      <c r="F173" s="83"/>
    </row>
    <row r="174" spans="6:6" x14ac:dyDescent="0.3">
      <c r="F174" s="83"/>
    </row>
    <row r="175" spans="6:6" x14ac:dyDescent="0.3">
      <c r="F175" s="83"/>
    </row>
    <row r="176" spans="6:6" x14ac:dyDescent="0.3">
      <c r="F176" s="83"/>
    </row>
    <row r="177" spans="6:6" x14ac:dyDescent="0.3">
      <c r="F177" s="83"/>
    </row>
    <row r="178" spans="6:6" x14ac:dyDescent="0.3">
      <c r="F178" s="83"/>
    </row>
    <row r="179" spans="6:6" x14ac:dyDescent="0.3">
      <c r="F179" s="83"/>
    </row>
    <row r="180" spans="6:6" x14ac:dyDescent="0.3">
      <c r="F180" s="83"/>
    </row>
    <row r="181" spans="6:6" x14ac:dyDescent="0.3">
      <c r="F181" s="83"/>
    </row>
    <row r="182" spans="6:6" x14ac:dyDescent="0.3">
      <c r="F182" s="83"/>
    </row>
    <row r="183" spans="6:6" x14ac:dyDescent="0.3">
      <c r="F183" s="83"/>
    </row>
    <row r="184" spans="6:6" x14ac:dyDescent="0.3">
      <c r="F184" s="83"/>
    </row>
    <row r="185" spans="6:6" x14ac:dyDescent="0.3">
      <c r="F185" s="83"/>
    </row>
    <row r="186" spans="6:6" x14ac:dyDescent="0.3">
      <c r="F186" s="83"/>
    </row>
    <row r="187" spans="6:6" x14ac:dyDescent="0.3">
      <c r="F187" s="83"/>
    </row>
    <row r="188" spans="6:6" x14ac:dyDescent="0.3">
      <c r="F188" s="83"/>
    </row>
    <row r="189" spans="6:6" x14ac:dyDescent="0.3">
      <c r="F189" s="83"/>
    </row>
    <row r="190" spans="6:6" x14ac:dyDescent="0.3">
      <c r="F190" s="83"/>
    </row>
    <row r="191" spans="6:6" x14ac:dyDescent="0.3">
      <c r="F191" s="83"/>
    </row>
    <row r="192" spans="6:6" x14ac:dyDescent="0.3">
      <c r="F192" s="83"/>
    </row>
    <row r="193" spans="6:6" x14ac:dyDescent="0.3">
      <c r="F193" s="83"/>
    </row>
    <row r="194" spans="6:6" x14ac:dyDescent="0.3">
      <c r="F194" s="83"/>
    </row>
    <row r="195" spans="6:6" x14ac:dyDescent="0.3">
      <c r="F195" s="83"/>
    </row>
    <row r="196" spans="6:6" x14ac:dyDescent="0.3">
      <c r="F196" s="83"/>
    </row>
    <row r="197" spans="6:6" x14ac:dyDescent="0.3">
      <c r="F197" s="83"/>
    </row>
    <row r="198" spans="6:6" x14ac:dyDescent="0.3">
      <c r="F198" s="83"/>
    </row>
    <row r="199" spans="6:6" x14ac:dyDescent="0.3">
      <c r="F199" s="83"/>
    </row>
    <row r="200" spans="6:6" x14ac:dyDescent="0.3">
      <c r="F200" s="83"/>
    </row>
    <row r="201" spans="6:6" x14ac:dyDescent="0.3">
      <c r="F201" s="83"/>
    </row>
    <row r="202" spans="6:6" x14ac:dyDescent="0.3">
      <c r="F202" s="83"/>
    </row>
    <row r="203" spans="6:6" x14ac:dyDescent="0.3">
      <c r="F203" s="83"/>
    </row>
    <row r="204" spans="6:6" x14ac:dyDescent="0.3">
      <c r="F204" s="83"/>
    </row>
    <row r="205" spans="6:6" x14ac:dyDescent="0.3">
      <c r="F205" s="83"/>
    </row>
    <row r="206" spans="6:6" x14ac:dyDescent="0.3">
      <c r="F206" s="83"/>
    </row>
    <row r="207" spans="6:6" x14ac:dyDescent="0.3">
      <c r="F207" s="83"/>
    </row>
    <row r="208" spans="6:6" x14ac:dyDescent="0.3">
      <c r="F208" s="83"/>
    </row>
    <row r="209" spans="6:6" x14ac:dyDescent="0.3">
      <c r="F209" s="83"/>
    </row>
    <row r="210" spans="6:6" x14ac:dyDescent="0.3">
      <c r="F210" s="83"/>
    </row>
    <row r="211" spans="6:6" x14ac:dyDescent="0.3">
      <c r="F211" s="83"/>
    </row>
    <row r="212" spans="6:6" x14ac:dyDescent="0.3">
      <c r="F212" s="83"/>
    </row>
    <row r="213" spans="6:6" x14ac:dyDescent="0.3">
      <c r="F213" s="83"/>
    </row>
    <row r="214" spans="6:6" x14ac:dyDescent="0.3">
      <c r="F214" s="83"/>
    </row>
    <row r="215" spans="6:6" x14ac:dyDescent="0.3">
      <c r="F215" s="83"/>
    </row>
    <row r="216" spans="6:6" x14ac:dyDescent="0.3">
      <c r="F216" s="83"/>
    </row>
    <row r="217" spans="6:6" x14ac:dyDescent="0.3">
      <c r="F217" s="83"/>
    </row>
    <row r="218" spans="6:6" x14ac:dyDescent="0.3">
      <c r="F218" s="83"/>
    </row>
    <row r="219" spans="6:6" x14ac:dyDescent="0.3">
      <c r="F219" s="83"/>
    </row>
    <row r="220" spans="6:6" x14ac:dyDescent="0.3">
      <c r="F220" s="83"/>
    </row>
    <row r="221" spans="6:6" x14ac:dyDescent="0.3">
      <c r="F221" s="83"/>
    </row>
    <row r="222" spans="6:6" x14ac:dyDescent="0.3">
      <c r="F222" s="83"/>
    </row>
    <row r="223" spans="6:6" x14ac:dyDescent="0.3">
      <c r="F223" s="83"/>
    </row>
    <row r="224" spans="6:6" x14ac:dyDescent="0.3">
      <c r="F224" s="83"/>
    </row>
    <row r="225" spans="6:6" x14ac:dyDescent="0.3">
      <c r="F225" s="83"/>
    </row>
    <row r="226" spans="6:6" x14ac:dyDescent="0.3">
      <c r="F226" s="83"/>
    </row>
    <row r="227" spans="6:6" x14ac:dyDescent="0.3">
      <c r="F227" s="83"/>
    </row>
    <row r="228" spans="6:6" x14ac:dyDescent="0.3">
      <c r="F228" s="83"/>
    </row>
    <row r="229" spans="6:6" x14ac:dyDescent="0.3">
      <c r="F229" s="83"/>
    </row>
    <row r="230" spans="6:6" x14ac:dyDescent="0.3">
      <c r="F230" s="83"/>
    </row>
    <row r="231" spans="6:6" x14ac:dyDescent="0.3">
      <c r="F231" s="83"/>
    </row>
    <row r="232" spans="6:6" x14ac:dyDescent="0.3">
      <c r="F232" s="83"/>
    </row>
    <row r="233" spans="6:6" x14ac:dyDescent="0.3">
      <c r="F233" s="83"/>
    </row>
    <row r="234" spans="6:6" x14ac:dyDescent="0.3">
      <c r="F234" s="83"/>
    </row>
    <row r="235" spans="6:6" x14ac:dyDescent="0.3">
      <c r="F235" s="83"/>
    </row>
    <row r="236" spans="6:6" x14ac:dyDescent="0.3">
      <c r="F236" s="83"/>
    </row>
    <row r="237" spans="6:6" x14ac:dyDescent="0.3">
      <c r="F237" s="83"/>
    </row>
    <row r="238" spans="6:6" x14ac:dyDescent="0.3">
      <c r="F238" s="83"/>
    </row>
    <row r="239" spans="6:6" x14ac:dyDescent="0.3">
      <c r="F239" s="83"/>
    </row>
    <row r="240" spans="6:6" x14ac:dyDescent="0.3">
      <c r="F240" s="83"/>
    </row>
    <row r="241" spans="6:6" x14ac:dyDescent="0.3">
      <c r="F241" s="83"/>
    </row>
    <row r="242" spans="6:6" x14ac:dyDescent="0.3">
      <c r="F242" s="83"/>
    </row>
    <row r="243" spans="6:6" x14ac:dyDescent="0.3">
      <c r="F243" s="83"/>
    </row>
    <row r="244" spans="6:6" x14ac:dyDescent="0.3">
      <c r="F244" s="83"/>
    </row>
    <row r="245" spans="6:6" x14ac:dyDescent="0.3">
      <c r="F245" s="83"/>
    </row>
    <row r="246" spans="6:6" x14ac:dyDescent="0.3">
      <c r="F246" s="83"/>
    </row>
    <row r="247" spans="6:6" x14ac:dyDescent="0.3">
      <c r="F247" s="83"/>
    </row>
    <row r="248" spans="6:6" x14ac:dyDescent="0.3">
      <c r="F248" s="83"/>
    </row>
    <row r="249" spans="6:6" x14ac:dyDescent="0.3">
      <c r="F249" s="83"/>
    </row>
    <row r="250" spans="6:6" x14ac:dyDescent="0.3">
      <c r="F250" s="83"/>
    </row>
    <row r="251" spans="6:6" x14ac:dyDescent="0.3">
      <c r="F251" s="83"/>
    </row>
    <row r="252" spans="6:6" x14ac:dyDescent="0.3">
      <c r="F252" s="83"/>
    </row>
    <row r="253" spans="6:6" x14ac:dyDescent="0.3">
      <c r="F253" s="83"/>
    </row>
    <row r="254" spans="6:6" x14ac:dyDescent="0.3">
      <c r="F254" s="83"/>
    </row>
    <row r="255" spans="6:6" x14ac:dyDescent="0.3">
      <c r="F255" s="83"/>
    </row>
    <row r="256" spans="6:6" x14ac:dyDescent="0.3">
      <c r="F256" s="83"/>
    </row>
    <row r="257" spans="6:6" x14ac:dyDescent="0.3">
      <c r="F257" s="83"/>
    </row>
    <row r="258" spans="6:6" x14ac:dyDescent="0.3">
      <c r="F258" s="83"/>
    </row>
    <row r="259" spans="6:6" x14ac:dyDescent="0.3">
      <c r="F259" s="83"/>
    </row>
    <row r="260" spans="6:6" x14ac:dyDescent="0.3">
      <c r="F260" s="83"/>
    </row>
    <row r="261" spans="6:6" x14ac:dyDescent="0.3">
      <c r="F261" s="83"/>
    </row>
    <row r="262" spans="6:6" x14ac:dyDescent="0.3">
      <c r="F262" s="83"/>
    </row>
    <row r="263" spans="6:6" x14ac:dyDescent="0.3">
      <c r="F263" s="83"/>
    </row>
    <row r="264" spans="6:6" x14ac:dyDescent="0.3">
      <c r="F264" s="83"/>
    </row>
    <row r="265" spans="6:6" x14ac:dyDescent="0.3">
      <c r="F265" s="83"/>
    </row>
    <row r="266" spans="6:6" x14ac:dyDescent="0.3">
      <c r="F266" s="83"/>
    </row>
    <row r="267" spans="6:6" x14ac:dyDescent="0.3">
      <c r="F267" s="83"/>
    </row>
    <row r="268" spans="6:6" x14ac:dyDescent="0.3">
      <c r="F268" s="83"/>
    </row>
    <row r="269" spans="6:6" x14ac:dyDescent="0.3">
      <c r="F269" s="83"/>
    </row>
    <row r="270" spans="6:6" x14ac:dyDescent="0.3">
      <c r="F270" s="83"/>
    </row>
    <row r="271" spans="6:6" x14ac:dyDescent="0.3">
      <c r="F271" s="83"/>
    </row>
    <row r="272" spans="6:6" x14ac:dyDescent="0.3">
      <c r="F272" s="83"/>
    </row>
    <row r="273" spans="6:6" x14ac:dyDescent="0.3">
      <c r="F273" s="83"/>
    </row>
    <row r="274" spans="6:6" x14ac:dyDescent="0.3">
      <c r="F274" s="83"/>
    </row>
    <row r="275" spans="6:6" x14ac:dyDescent="0.3">
      <c r="F275" s="83"/>
    </row>
    <row r="276" spans="6:6" x14ac:dyDescent="0.3">
      <c r="F276" s="83"/>
    </row>
    <row r="277" spans="6:6" x14ac:dyDescent="0.3">
      <c r="F277" s="83"/>
    </row>
    <row r="278" spans="6:6" x14ac:dyDescent="0.3">
      <c r="F278" s="83"/>
    </row>
    <row r="279" spans="6:6" x14ac:dyDescent="0.3">
      <c r="F279" s="83"/>
    </row>
    <row r="280" spans="6:6" x14ac:dyDescent="0.3">
      <c r="F280" s="83"/>
    </row>
    <row r="281" spans="6:6" x14ac:dyDescent="0.3">
      <c r="F281" s="83"/>
    </row>
    <row r="282" spans="6:6" x14ac:dyDescent="0.3">
      <c r="F282" s="83"/>
    </row>
    <row r="283" spans="6:6" x14ac:dyDescent="0.3">
      <c r="F283" s="83"/>
    </row>
    <row r="284" spans="6:6" x14ac:dyDescent="0.3">
      <c r="F284" s="83"/>
    </row>
    <row r="285" spans="6:6" x14ac:dyDescent="0.3">
      <c r="F285" s="83"/>
    </row>
    <row r="286" spans="6:6" x14ac:dyDescent="0.3">
      <c r="F286" s="83"/>
    </row>
    <row r="287" spans="6:6" x14ac:dyDescent="0.3">
      <c r="F287" s="83"/>
    </row>
    <row r="288" spans="6:6" x14ac:dyDescent="0.3">
      <c r="F288" s="83"/>
    </row>
    <row r="289" spans="6:6" x14ac:dyDescent="0.3">
      <c r="F289" s="83"/>
    </row>
    <row r="290" spans="6:6" x14ac:dyDescent="0.3">
      <c r="F290" s="83"/>
    </row>
    <row r="291" spans="6:6" x14ac:dyDescent="0.3">
      <c r="F291" s="83"/>
    </row>
    <row r="292" spans="6:6" x14ac:dyDescent="0.3">
      <c r="F292" s="83"/>
    </row>
    <row r="293" spans="6:6" x14ac:dyDescent="0.3">
      <c r="F293" s="83"/>
    </row>
    <row r="294" spans="6:6" x14ac:dyDescent="0.3">
      <c r="F294" s="83"/>
    </row>
    <row r="295" spans="6:6" x14ac:dyDescent="0.3">
      <c r="F295" s="83"/>
    </row>
    <row r="296" spans="6:6" x14ac:dyDescent="0.3">
      <c r="F296" s="83"/>
    </row>
    <row r="297" spans="6:6" x14ac:dyDescent="0.3">
      <c r="F297" s="83"/>
    </row>
    <row r="298" spans="6:6" x14ac:dyDescent="0.3">
      <c r="F298" s="83"/>
    </row>
    <row r="299" spans="6:6" x14ac:dyDescent="0.3">
      <c r="F299" s="83"/>
    </row>
    <row r="300" spans="6:6" x14ac:dyDescent="0.3">
      <c r="F300" s="83"/>
    </row>
    <row r="301" spans="6:6" x14ac:dyDescent="0.3">
      <c r="F301" s="83"/>
    </row>
    <row r="302" spans="6:6" x14ac:dyDescent="0.3">
      <c r="F302" s="83"/>
    </row>
    <row r="303" spans="6:6" x14ac:dyDescent="0.3">
      <c r="F303" s="83"/>
    </row>
    <row r="304" spans="6:6" x14ac:dyDescent="0.3">
      <c r="F304" s="83"/>
    </row>
    <row r="305" spans="6:6" x14ac:dyDescent="0.3">
      <c r="F305" s="83"/>
    </row>
    <row r="306" spans="6:6" x14ac:dyDescent="0.3">
      <c r="F306" s="83"/>
    </row>
    <row r="307" spans="6:6" x14ac:dyDescent="0.3">
      <c r="F307" s="83"/>
    </row>
    <row r="308" spans="6:6" x14ac:dyDescent="0.3">
      <c r="F308" s="83"/>
    </row>
    <row r="309" spans="6:6" x14ac:dyDescent="0.3">
      <c r="F309" s="83"/>
    </row>
    <row r="310" spans="6:6" x14ac:dyDescent="0.3">
      <c r="F310" s="83"/>
    </row>
    <row r="311" spans="6:6" x14ac:dyDescent="0.3">
      <c r="F311" s="83"/>
    </row>
    <row r="312" spans="6:6" x14ac:dyDescent="0.3">
      <c r="F312" s="83"/>
    </row>
    <row r="313" spans="6:6" x14ac:dyDescent="0.3">
      <c r="F313" s="83"/>
    </row>
    <row r="314" spans="6:6" x14ac:dyDescent="0.3">
      <c r="F314" s="83"/>
    </row>
    <row r="315" spans="6:6" x14ac:dyDescent="0.3">
      <c r="F315" s="83"/>
    </row>
    <row r="316" spans="6:6" x14ac:dyDescent="0.3">
      <c r="F316" s="83"/>
    </row>
    <row r="317" spans="6:6" x14ac:dyDescent="0.3">
      <c r="F317" s="83"/>
    </row>
    <row r="318" spans="6:6" x14ac:dyDescent="0.3">
      <c r="F318" s="83"/>
    </row>
    <row r="319" spans="6:6" x14ac:dyDescent="0.3">
      <c r="F319" s="83"/>
    </row>
    <row r="320" spans="6:6" x14ac:dyDescent="0.3">
      <c r="F320" s="83"/>
    </row>
    <row r="321" spans="6:6" x14ac:dyDescent="0.3">
      <c r="F321" s="83"/>
    </row>
    <row r="322" spans="6:6" x14ac:dyDescent="0.3">
      <c r="F322" s="83"/>
    </row>
    <row r="323" spans="6:6" x14ac:dyDescent="0.3">
      <c r="F323" s="83"/>
    </row>
    <row r="324" spans="6:6" x14ac:dyDescent="0.3">
      <c r="F324" s="83"/>
    </row>
    <row r="325" spans="6:6" x14ac:dyDescent="0.3">
      <c r="F325" s="83"/>
    </row>
    <row r="326" spans="6:6" x14ac:dyDescent="0.3">
      <c r="F326" s="83"/>
    </row>
    <row r="327" spans="6:6" x14ac:dyDescent="0.3">
      <c r="F327" s="83"/>
    </row>
    <row r="328" spans="6:6" x14ac:dyDescent="0.3">
      <c r="F328" s="83"/>
    </row>
    <row r="329" spans="6:6" x14ac:dyDescent="0.3">
      <c r="F329" s="83"/>
    </row>
    <row r="330" spans="6:6" x14ac:dyDescent="0.3">
      <c r="F330" s="83"/>
    </row>
    <row r="331" spans="6:6" x14ac:dyDescent="0.3">
      <c r="F331" s="83"/>
    </row>
    <row r="332" spans="6:6" x14ac:dyDescent="0.3">
      <c r="F332" s="83"/>
    </row>
    <row r="333" spans="6:6" x14ac:dyDescent="0.3">
      <c r="F333" s="83"/>
    </row>
    <row r="334" spans="6:6" x14ac:dyDescent="0.3">
      <c r="F334" s="83"/>
    </row>
    <row r="335" spans="6:6" x14ac:dyDescent="0.3">
      <c r="F335" s="83"/>
    </row>
    <row r="336" spans="6:6" x14ac:dyDescent="0.3">
      <c r="F336" s="83"/>
    </row>
    <row r="337" spans="6:6" x14ac:dyDescent="0.3">
      <c r="F337" s="83"/>
    </row>
    <row r="338" spans="6:6" x14ac:dyDescent="0.3">
      <c r="F338" s="83"/>
    </row>
    <row r="339" spans="6:6" x14ac:dyDescent="0.3">
      <c r="F339" s="83"/>
    </row>
    <row r="340" spans="6:6" x14ac:dyDescent="0.3">
      <c r="F340" s="83"/>
    </row>
    <row r="341" spans="6:6" x14ac:dyDescent="0.3">
      <c r="F341" s="83"/>
    </row>
    <row r="342" spans="6:6" x14ac:dyDescent="0.3">
      <c r="F342" s="83"/>
    </row>
    <row r="343" spans="6:6" x14ac:dyDescent="0.3">
      <c r="F343" s="83"/>
    </row>
    <row r="344" spans="6:6" x14ac:dyDescent="0.3">
      <c r="F344" s="83"/>
    </row>
    <row r="345" spans="6:6" x14ac:dyDescent="0.3">
      <c r="F345" s="83"/>
    </row>
    <row r="346" spans="6:6" x14ac:dyDescent="0.3">
      <c r="F346" s="83"/>
    </row>
    <row r="347" spans="6:6" x14ac:dyDescent="0.3">
      <c r="F347" s="83"/>
    </row>
    <row r="348" spans="6:6" x14ac:dyDescent="0.3">
      <c r="F348" s="83"/>
    </row>
    <row r="349" spans="6:6" x14ac:dyDescent="0.3">
      <c r="F349" s="83"/>
    </row>
    <row r="350" spans="6:6" x14ac:dyDescent="0.3">
      <c r="F350" s="83"/>
    </row>
    <row r="351" spans="6:6" x14ac:dyDescent="0.3">
      <c r="F351" s="83"/>
    </row>
    <row r="352" spans="6:6" x14ac:dyDescent="0.3">
      <c r="F352" s="83"/>
    </row>
    <row r="353" spans="6:6" x14ac:dyDescent="0.3">
      <c r="F353" s="83"/>
    </row>
    <row r="354" spans="6:6" x14ac:dyDescent="0.3">
      <c r="F354" s="83"/>
    </row>
    <row r="355" spans="6:6" x14ac:dyDescent="0.3">
      <c r="F355" s="83"/>
    </row>
    <row r="356" spans="6:6" x14ac:dyDescent="0.3">
      <c r="F356" s="83"/>
    </row>
    <row r="357" spans="6:6" x14ac:dyDescent="0.3">
      <c r="F357" s="83"/>
    </row>
    <row r="358" spans="6:6" x14ac:dyDescent="0.3">
      <c r="F358" s="83"/>
    </row>
    <row r="359" spans="6:6" x14ac:dyDescent="0.3">
      <c r="F359" s="83"/>
    </row>
    <row r="360" spans="6:6" x14ac:dyDescent="0.3">
      <c r="F360" s="83"/>
    </row>
    <row r="361" spans="6:6" x14ac:dyDescent="0.3">
      <c r="F361" s="83"/>
    </row>
    <row r="362" spans="6:6" x14ac:dyDescent="0.3">
      <c r="F362" s="83"/>
    </row>
    <row r="363" spans="6:6" x14ac:dyDescent="0.3">
      <c r="F363" s="83"/>
    </row>
    <row r="364" spans="6:6" x14ac:dyDescent="0.3">
      <c r="F364" s="83"/>
    </row>
    <row r="365" spans="6:6" x14ac:dyDescent="0.3">
      <c r="F365" s="83"/>
    </row>
    <row r="366" spans="6:6" x14ac:dyDescent="0.3">
      <c r="F366" s="83"/>
    </row>
    <row r="367" spans="6:6" x14ac:dyDescent="0.3">
      <c r="F367" s="83"/>
    </row>
    <row r="368" spans="6:6" x14ac:dyDescent="0.3">
      <c r="F368" s="83"/>
    </row>
    <row r="369" spans="6:6" x14ac:dyDescent="0.3">
      <c r="F369" s="83"/>
    </row>
    <row r="370" spans="6:6" x14ac:dyDescent="0.3">
      <c r="F370" s="83"/>
    </row>
    <row r="371" spans="6:6" x14ac:dyDescent="0.3">
      <c r="F371" s="83"/>
    </row>
    <row r="372" spans="6:6" x14ac:dyDescent="0.3">
      <c r="F372" s="83"/>
    </row>
    <row r="373" spans="6:6" x14ac:dyDescent="0.3">
      <c r="F373" s="83"/>
    </row>
    <row r="374" spans="6:6" x14ac:dyDescent="0.3">
      <c r="F374" s="83"/>
    </row>
    <row r="375" spans="6:6" x14ac:dyDescent="0.3">
      <c r="F375" s="83"/>
    </row>
    <row r="376" spans="6:6" x14ac:dyDescent="0.3">
      <c r="F376" s="83"/>
    </row>
    <row r="377" spans="6:6" x14ac:dyDescent="0.3">
      <c r="F377" s="83"/>
    </row>
    <row r="378" spans="6:6" x14ac:dyDescent="0.3">
      <c r="F378" s="83"/>
    </row>
    <row r="379" spans="6:6" x14ac:dyDescent="0.3">
      <c r="F379" s="83"/>
    </row>
    <row r="380" spans="6:6" x14ac:dyDescent="0.3">
      <c r="F380" s="83"/>
    </row>
    <row r="381" spans="6:6" x14ac:dyDescent="0.3">
      <c r="F381" s="83"/>
    </row>
    <row r="382" spans="6:6" x14ac:dyDescent="0.3">
      <c r="F382" s="83"/>
    </row>
    <row r="383" spans="6:6" x14ac:dyDescent="0.3">
      <c r="F383" s="83"/>
    </row>
    <row r="384" spans="6:6" x14ac:dyDescent="0.3">
      <c r="F384" s="83"/>
    </row>
    <row r="385" spans="6:6" x14ac:dyDescent="0.3">
      <c r="F385" s="83"/>
    </row>
    <row r="386" spans="6:6" x14ac:dyDescent="0.3">
      <c r="F386" s="83"/>
    </row>
    <row r="387" spans="6:6" x14ac:dyDescent="0.3">
      <c r="F387" s="83"/>
    </row>
    <row r="388" spans="6:6" x14ac:dyDescent="0.3">
      <c r="F388" s="83"/>
    </row>
    <row r="389" spans="6:6" x14ac:dyDescent="0.3">
      <c r="F389" s="83"/>
    </row>
    <row r="390" spans="6:6" x14ac:dyDescent="0.3">
      <c r="F390" s="83"/>
    </row>
    <row r="391" spans="6:6" x14ac:dyDescent="0.3">
      <c r="F391" s="83"/>
    </row>
    <row r="392" spans="6:6" x14ac:dyDescent="0.3">
      <c r="F392" s="83"/>
    </row>
    <row r="393" spans="6:6" x14ac:dyDescent="0.3">
      <c r="F393" s="83"/>
    </row>
    <row r="394" spans="6:6" x14ac:dyDescent="0.3">
      <c r="F394" s="83"/>
    </row>
    <row r="395" spans="6:6" x14ac:dyDescent="0.3">
      <c r="F395" s="83"/>
    </row>
    <row r="396" spans="6:6" x14ac:dyDescent="0.3">
      <c r="F396" s="83"/>
    </row>
    <row r="397" spans="6:6" x14ac:dyDescent="0.3">
      <c r="F397" s="83"/>
    </row>
    <row r="398" spans="6:6" x14ac:dyDescent="0.3">
      <c r="F398" s="83"/>
    </row>
    <row r="399" spans="6:6" x14ac:dyDescent="0.3">
      <c r="F399" s="83"/>
    </row>
    <row r="400" spans="6:6" x14ac:dyDescent="0.3">
      <c r="F400" s="83"/>
    </row>
    <row r="401" spans="6:6" x14ac:dyDescent="0.3">
      <c r="F401" s="83"/>
    </row>
    <row r="402" spans="6:6" x14ac:dyDescent="0.3">
      <c r="F402" s="83"/>
    </row>
    <row r="403" spans="6:6" x14ac:dyDescent="0.3">
      <c r="F403" s="83"/>
    </row>
    <row r="404" spans="6:6" x14ac:dyDescent="0.3">
      <c r="F404" s="83"/>
    </row>
    <row r="405" spans="6:6" x14ac:dyDescent="0.3">
      <c r="F405" s="83"/>
    </row>
    <row r="406" spans="6:6" x14ac:dyDescent="0.3">
      <c r="F406" s="83"/>
    </row>
    <row r="407" spans="6:6" x14ac:dyDescent="0.3">
      <c r="F407" s="83"/>
    </row>
    <row r="408" spans="6:6" x14ac:dyDescent="0.3">
      <c r="F408" s="83"/>
    </row>
    <row r="409" spans="6:6" x14ac:dyDescent="0.3">
      <c r="F409" s="83"/>
    </row>
    <row r="410" spans="6:6" x14ac:dyDescent="0.3">
      <c r="F410" s="83"/>
    </row>
    <row r="411" spans="6:6" x14ac:dyDescent="0.3">
      <c r="F411" s="83"/>
    </row>
    <row r="412" spans="6:6" x14ac:dyDescent="0.3">
      <c r="F412" s="83"/>
    </row>
    <row r="413" spans="6:6" x14ac:dyDescent="0.3">
      <c r="F413" s="83"/>
    </row>
    <row r="414" spans="6:6" x14ac:dyDescent="0.3">
      <c r="F414" s="83"/>
    </row>
    <row r="415" spans="6:6" x14ac:dyDescent="0.3">
      <c r="F415" s="83"/>
    </row>
    <row r="416" spans="6:6" x14ac:dyDescent="0.3">
      <c r="F416" s="83"/>
    </row>
    <row r="417" spans="6:6" x14ac:dyDescent="0.3">
      <c r="F417" s="83"/>
    </row>
    <row r="418" spans="6:6" x14ac:dyDescent="0.3">
      <c r="F418" s="83"/>
    </row>
    <row r="419" spans="6:6" x14ac:dyDescent="0.3">
      <c r="F419" s="83"/>
    </row>
    <row r="420" spans="6:6" x14ac:dyDescent="0.3">
      <c r="F420" s="83"/>
    </row>
    <row r="421" spans="6:6" x14ac:dyDescent="0.3">
      <c r="F421" s="83"/>
    </row>
    <row r="422" spans="6:6" x14ac:dyDescent="0.3">
      <c r="F422" s="83"/>
    </row>
    <row r="423" spans="6:6" x14ac:dyDescent="0.3">
      <c r="F423" s="83"/>
    </row>
    <row r="424" spans="6:6" x14ac:dyDescent="0.3">
      <c r="F424" s="83"/>
    </row>
    <row r="425" spans="6:6" x14ac:dyDescent="0.3">
      <c r="F425" s="83"/>
    </row>
    <row r="426" spans="6:6" x14ac:dyDescent="0.3">
      <c r="F426" s="83"/>
    </row>
    <row r="427" spans="6:6" x14ac:dyDescent="0.3">
      <c r="F427" s="83"/>
    </row>
    <row r="428" spans="6:6" x14ac:dyDescent="0.3">
      <c r="F428" s="83"/>
    </row>
    <row r="429" spans="6:6" x14ac:dyDescent="0.3">
      <c r="F429" s="83"/>
    </row>
    <row r="430" spans="6:6" x14ac:dyDescent="0.3">
      <c r="F430" s="83"/>
    </row>
    <row r="431" spans="6:6" x14ac:dyDescent="0.3">
      <c r="F431" s="83"/>
    </row>
    <row r="432" spans="6:6" x14ac:dyDescent="0.3">
      <c r="F432" s="83"/>
    </row>
    <row r="433" spans="6:6" x14ac:dyDescent="0.3">
      <c r="F433" s="83"/>
    </row>
    <row r="434" spans="6:6" x14ac:dyDescent="0.3">
      <c r="F434" s="83"/>
    </row>
    <row r="435" spans="6:6" x14ac:dyDescent="0.3">
      <c r="F435" s="83"/>
    </row>
    <row r="436" spans="6:6" x14ac:dyDescent="0.3">
      <c r="F436" s="83"/>
    </row>
    <row r="437" spans="6:6" x14ac:dyDescent="0.3">
      <c r="F437" s="83"/>
    </row>
    <row r="438" spans="6:6" x14ac:dyDescent="0.3">
      <c r="F438" s="83"/>
    </row>
    <row r="439" spans="6:6" x14ac:dyDescent="0.3">
      <c r="F439" s="83"/>
    </row>
    <row r="440" spans="6:6" x14ac:dyDescent="0.3">
      <c r="F440" s="83"/>
    </row>
    <row r="441" spans="6:6" x14ac:dyDescent="0.3">
      <c r="F441" s="83"/>
    </row>
    <row r="442" spans="6:6" x14ac:dyDescent="0.3">
      <c r="F442" s="83"/>
    </row>
    <row r="443" spans="6:6" x14ac:dyDescent="0.3">
      <c r="F443" s="83"/>
    </row>
    <row r="444" spans="6:6" x14ac:dyDescent="0.3">
      <c r="F444" s="83"/>
    </row>
    <row r="445" spans="6:6" x14ac:dyDescent="0.3">
      <c r="F445" s="83"/>
    </row>
    <row r="446" spans="6:6" x14ac:dyDescent="0.3">
      <c r="F446" s="83"/>
    </row>
    <row r="447" spans="6:6" x14ac:dyDescent="0.3">
      <c r="F447" s="83"/>
    </row>
    <row r="448" spans="6:6" x14ac:dyDescent="0.3">
      <c r="F448" s="83"/>
    </row>
    <row r="449" spans="6:6" x14ac:dyDescent="0.3">
      <c r="F449" s="83"/>
    </row>
    <row r="450" spans="6:6" x14ac:dyDescent="0.3">
      <c r="F450" s="83"/>
    </row>
    <row r="451" spans="6:6" x14ac:dyDescent="0.3">
      <c r="F451" s="83"/>
    </row>
    <row r="452" spans="6:6" x14ac:dyDescent="0.3">
      <c r="F452" s="83"/>
    </row>
    <row r="453" spans="6:6" x14ac:dyDescent="0.3">
      <c r="F453" s="83"/>
    </row>
    <row r="454" spans="6:6" x14ac:dyDescent="0.3">
      <c r="F454" s="83"/>
    </row>
    <row r="455" spans="6:6" x14ac:dyDescent="0.3">
      <c r="F455" s="83"/>
    </row>
    <row r="456" spans="6:6" x14ac:dyDescent="0.3">
      <c r="F456" s="83"/>
    </row>
    <row r="457" spans="6:6" x14ac:dyDescent="0.3">
      <c r="F457" s="83"/>
    </row>
    <row r="458" spans="6:6" x14ac:dyDescent="0.3">
      <c r="F458" s="83"/>
    </row>
    <row r="459" spans="6:6" x14ac:dyDescent="0.3">
      <c r="F459" s="83"/>
    </row>
    <row r="460" spans="6:6" x14ac:dyDescent="0.3">
      <c r="F460" s="83"/>
    </row>
    <row r="461" spans="6:6" x14ac:dyDescent="0.3">
      <c r="F461" s="83"/>
    </row>
    <row r="462" spans="6:6" x14ac:dyDescent="0.3">
      <c r="F462" s="83"/>
    </row>
    <row r="463" spans="6:6" x14ac:dyDescent="0.3">
      <c r="F463" s="83"/>
    </row>
    <row r="464" spans="6:6" x14ac:dyDescent="0.3">
      <c r="F464" s="83"/>
    </row>
    <row r="465" spans="6:6" x14ac:dyDescent="0.3">
      <c r="F465" s="83"/>
    </row>
    <row r="466" spans="6:6" x14ac:dyDescent="0.3">
      <c r="F466" s="83"/>
    </row>
    <row r="467" spans="6:6" x14ac:dyDescent="0.3">
      <c r="F467" s="83"/>
    </row>
    <row r="468" spans="6:6" x14ac:dyDescent="0.3">
      <c r="F468" s="83"/>
    </row>
    <row r="469" spans="6:6" x14ac:dyDescent="0.3">
      <c r="F469" s="83"/>
    </row>
    <row r="470" spans="6:6" x14ac:dyDescent="0.3">
      <c r="F470" s="83"/>
    </row>
    <row r="471" spans="6:6" x14ac:dyDescent="0.3">
      <c r="F471" s="83"/>
    </row>
    <row r="472" spans="6:6" x14ac:dyDescent="0.3">
      <c r="F472" s="83"/>
    </row>
    <row r="473" spans="6:6" x14ac:dyDescent="0.3">
      <c r="F473" s="83"/>
    </row>
    <row r="474" spans="6:6" x14ac:dyDescent="0.3">
      <c r="F474" s="83"/>
    </row>
    <row r="475" spans="6:6" x14ac:dyDescent="0.3">
      <c r="F475" s="83"/>
    </row>
    <row r="476" spans="6:6" x14ac:dyDescent="0.3">
      <c r="F476" s="83"/>
    </row>
    <row r="477" spans="6:6" x14ac:dyDescent="0.3">
      <c r="F477" s="83"/>
    </row>
    <row r="478" spans="6:6" x14ac:dyDescent="0.3">
      <c r="F478" s="83"/>
    </row>
    <row r="479" spans="6:6" x14ac:dyDescent="0.3">
      <c r="F479" s="83"/>
    </row>
    <row r="480" spans="6:6" x14ac:dyDescent="0.3">
      <c r="F480" s="83"/>
    </row>
    <row r="481" spans="6:6" x14ac:dyDescent="0.3">
      <c r="F481" s="83"/>
    </row>
    <row r="482" spans="6:6" x14ac:dyDescent="0.3">
      <c r="F482" s="83"/>
    </row>
    <row r="483" spans="6:6" x14ac:dyDescent="0.3">
      <c r="F483" s="83"/>
    </row>
    <row r="484" spans="6:6" x14ac:dyDescent="0.3">
      <c r="F484" s="83"/>
    </row>
    <row r="485" spans="6:6" x14ac:dyDescent="0.3">
      <c r="F485" s="83"/>
    </row>
    <row r="486" spans="6:6" x14ac:dyDescent="0.3">
      <c r="F486" s="83"/>
    </row>
    <row r="487" spans="6:6" x14ac:dyDescent="0.3">
      <c r="F487" s="83"/>
    </row>
    <row r="488" spans="6:6" x14ac:dyDescent="0.3">
      <c r="F488" s="83"/>
    </row>
    <row r="489" spans="6:6" x14ac:dyDescent="0.3">
      <c r="F489" s="83"/>
    </row>
    <row r="490" spans="6:6" x14ac:dyDescent="0.3">
      <c r="F490" s="83"/>
    </row>
    <row r="491" spans="6:6" x14ac:dyDescent="0.3">
      <c r="F491" s="83"/>
    </row>
    <row r="492" spans="6:6" x14ac:dyDescent="0.3">
      <c r="F492" s="83"/>
    </row>
    <row r="493" spans="6:6" x14ac:dyDescent="0.3">
      <c r="F493" s="83"/>
    </row>
    <row r="494" spans="6:6" x14ac:dyDescent="0.3">
      <c r="F494" s="83"/>
    </row>
    <row r="495" spans="6:6" x14ac:dyDescent="0.3">
      <c r="F495" s="83"/>
    </row>
    <row r="496" spans="6:6" x14ac:dyDescent="0.3">
      <c r="F496" s="83"/>
    </row>
    <row r="497" spans="6:6" x14ac:dyDescent="0.3">
      <c r="F497" s="83"/>
    </row>
    <row r="498" spans="6:6" x14ac:dyDescent="0.3">
      <c r="F498" s="83"/>
    </row>
    <row r="499" spans="6:6" x14ac:dyDescent="0.3">
      <c r="F499" s="83"/>
    </row>
    <row r="500" spans="6:6" x14ac:dyDescent="0.3">
      <c r="F500" s="83"/>
    </row>
    <row r="501" spans="6:6" x14ac:dyDescent="0.3">
      <c r="F501" s="83"/>
    </row>
    <row r="502" spans="6:6" x14ac:dyDescent="0.3">
      <c r="F502" s="83"/>
    </row>
    <row r="503" spans="6:6" x14ac:dyDescent="0.3">
      <c r="F503" s="83"/>
    </row>
    <row r="504" spans="6:6" x14ac:dyDescent="0.3">
      <c r="F504" s="83"/>
    </row>
    <row r="505" spans="6:6" x14ac:dyDescent="0.3">
      <c r="F505" s="83"/>
    </row>
    <row r="506" spans="6:6" x14ac:dyDescent="0.3">
      <c r="F506" s="83"/>
    </row>
    <row r="507" spans="6:6" x14ac:dyDescent="0.3">
      <c r="F507" s="83"/>
    </row>
    <row r="508" spans="6:6" x14ac:dyDescent="0.3">
      <c r="F508" s="83"/>
    </row>
    <row r="509" spans="6:6" x14ac:dyDescent="0.3">
      <c r="F509" s="83"/>
    </row>
    <row r="510" spans="6:6" x14ac:dyDescent="0.3">
      <c r="F510" s="83"/>
    </row>
    <row r="511" spans="6:6" x14ac:dyDescent="0.3">
      <c r="F511" s="83"/>
    </row>
    <row r="512" spans="6:6" x14ac:dyDescent="0.3">
      <c r="F512" s="83"/>
    </row>
    <row r="513" spans="6:6" x14ac:dyDescent="0.3">
      <c r="F513" s="83"/>
    </row>
    <row r="514" spans="6:6" x14ac:dyDescent="0.3">
      <c r="F514" s="83"/>
    </row>
    <row r="515" spans="6:6" x14ac:dyDescent="0.3">
      <c r="F515" s="83"/>
    </row>
    <row r="516" spans="6:6" x14ac:dyDescent="0.3">
      <c r="F516" s="83"/>
    </row>
    <row r="517" spans="6:6" x14ac:dyDescent="0.3">
      <c r="F517" s="83"/>
    </row>
    <row r="518" spans="6:6" x14ac:dyDescent="0.3">
      <c r="F518" s="83"/>
    </row>
    <row r="519" spans="6:6" x14ac:dyDescent="0.3">
      <c r="F519" s="83"/>
    </row>
    <row r="520" spans="6:6" x14ac:dyDescent="0.3">
      <c r="F520" s="83"/>
    </row>
    <row r="521" spans="6:6" x14ac:dyDescent="0.3">
      <c r="F521" s="83"/>
    </row>
    <row r="522" spans="6:6" x14ac:dyDescent="0.3">
      <c r="F522" s="83"/>
    </row>
    <row r="523" spans="6:6" x14ac:dyDescent="0.3">
      <c r="F523" s="83"/>
    </row>
    <row r="524" spans="6:6" x14ac:dyDescent="0.3">
      <c r="F524" s="83"/>
    </row>
    <row r="525" spans="6:6" x14ac:dyDescent="0.3">
      <c r="F525" s="83"/>
    </row>
    <row r="526" spans="6:6" x14ac:dyDescent="0.3">
      <c r="F526" s="83"/>
    </row>
    <row r="527" spans="6:6" x14ac:dyDescent="0.3">
      <c r="F527" s="83"/>
    </row>
    <row r="528" spans="6:6" x14ac:dyDescent="0.3">
      <c r="F528" s="83"/>
    </row>
    <row r="529" spans="6:6" x14ac:dyDescent="0.3">
      <c r="F529" s="83"/>
    </row>
    <row r="530" spans="6:6" x14ac:dyDescent="0.3">
      <c r="F530" s="83"/>
    </row>
    <row r="531" spans="6:6" x14ac:dyDescent="0.3">
      <c r="F531" s="83"/>
    </row>
    <row r="532" spans="6:6" x14ac:dyDescent="0.3">
      <c r="F532" s="83"/>
    </row>
    <row r="533" spans="6:6" x14ac:dyDescent="0.3">
      <c r="F533" s="83"/>
    </row>
    <row r="534" spans="6:6" x14ac:dyDescent="0.3">
      <c r="F534" s="83"/>
    </row>
    <row r="535" spans="6:6" x14ac:dyDescent="0.3">
      <c r="F535" s="83"/>
    </row>
    <row r="536" spans="6:6" x14ac:dyDescent="0.3">
      <c r="F536" s="83"/>
    </row>
    <row r="537" spans="6:6" x14ac:dyDescent="0.3">
      <c r="F537" s="83"/>
    </row>
    <row r="538" spans="6:6" x14ac:dyDescent="0.3">
      <c r="F538" s="83"/>
    </row>
    <row r="539" spans="6:6" x14ac:dyDescent="0.3">
      <c r="F539" s="83"/>
    </row>
    <row r="540" spans="6:6" x14ac:dyDescent="0.3">
      <c r="F540" s="83"/>
    </row>
    <row r="541" spans="6:6" x14ac:dyDescent="0.3">
      <c r="F541" s="83"/>
    </row>
    <row r="542" spans="6:6" x14ac:dyDescent="0.3">
      <c r="F542" s="83"/>
    </row>
    <row r="543" spans="6:6" x14ac:dyDescent="0.3">
      <c r="F543" s="83"/>
    </row>
    <row r="544" spans="6:6" x14ac:dyDescent="0.3">
      <c r="F544" s="83"/>
    </row>
    <row r="545" spans="6:6" x14ac:dyDescent="0.3">
      <c r="F545" s="83"/>
    </row>
    <row r="546" spans="6:6" x14ac:dyDescent="0.3">
      <c r="F546" s="83"/>
    </row>
    <row r="547" spans="6:6" x14ac:dyDescent="0.3">
      <c r="F547" s="83"/>
    </row>
    <row r="548" spans="6:6" x14ac:dyDescent="0.3">
      <c r="F548" s="83"/>
    </row>
    <row r="549" spans="6:6" x14ac:dyDescent="0.3">
      <c r="F549" s="83"/>
    </row>
    <row r="550" spans="6:6" x14ac:dyDescent="0.3">
      <c r="F550" s="83"/>
    </row>
    <row r="551" spans="6:6" x14ac:dyDescent="0.3">
      <c r="F551" s="83"/>
    </row>
    <row r="552" spans="6:6" x14ac:dyDescent="0.3">
      <c r="F552" s="83"/>
    </row>
    <row r="553" spans="6:6" x14ac:dyDescent="0.3">
      <c r="F553" s="83"/>
    </row>
    <row r="554" spans="6:6" x14ac:dyDescent="0.3">
      <c r="F554" s="83"/>
    </row>
    <row r="555" spans="6:6" x14ac:dyDescent="0.3">
      <c r="F555" s="83"/>
    </row>
    <row r="556" spans="6:6" x14ac:dyDescent="0.3">
      <c r="F556" s="83"/>
    </row>
    <row r="557" spans="6:6" x14ac:dyDescent="0.3">
      <c r="F557" s="83"/>
    </row>
    <row r="558" spans="6:6" x14ac:dyDescent="0.3">
      <c r="F558" s="83"/>
    </row>
    <row r="559" spans="6:6" x14ac:dyDescent="0.3">
      <c r="F559" s="83"/>
    </row>
    <row r="560" spans="6:6" x14ac:dyDescent="0.3">
      <c r="F560" s="83"/>
    </row>
    <row r="561" spans="6:6" x14ac:dyDescent="0.3">
      <c r="F561" s="83"/>
    </row>
    <row r="562" spans="6:6" x14ac:dyDescent="0.3">
      <c r="F562" s="83"/>
    </row>
    <row r="563" spans="6:6" x14ac:dyDescent="0.3">
      <c r="F563" s="83"/>
    </row>
    <row r="564" spans="6:6" x14ac:dyDescent="0.3">
      <c r="F564" s="83"/>
    </row>
    <row r="565" spans="6:6" x14ac:dyDescent="0.3">
      <c r="F565" s="83"/>
    </row>
    <row r="566" spans="6:6" x14ac:dyDescent="0.3">
      <c r="F566" s="83"/>
    </row>
    <row r="567" spans="6:6" x14ac:dyDescent="0.3">
      <c r="F567" s="83"/>
    </row>
    <row r="568" spans="6:6" x14ac:dyDescent="0.3">
      <c r="F568" s="83"/>
    </row>
    <row r="569" spans="6:6" x14ac:dyDescent="0.3">
      <c r="F569" s="83"/>
    </row>
    <row r="570" spans="6:6" x14ac:dyDescent="0.3">
      <c r="F570" s="83"/>
    </row>
    <row r="571" spans="6:6" x14ac:dyDescent="0.3">
      <c r="F571" s="83"/>
    </row>
    <row r="572" spans="6:6" x14ac:dyDescent="0.3">
      <c r="F572" s="83"/>
    </row>
    <row r="573" spans="6:6" x14ac:dyDescent="0.3">
      <c r="F573" s="83"/>
    </row>
    <row r="574" spans="6:6" x14ac:dyDescent="0.3">
      <c r="F574" s="83"/>
    </row>
    <row r="575" spans="6:6" x14ac:dyDescent="0.3">
      <c r="F575" s="83"/>
    </row>
    <row r="576" spans="6:6" x14ac:dyDescent="0.3">
      <c r="F576" s="83"/>
    </row>
    <row r="577" spans="6:6" x14ac:dyDescent="0.3">
      <c r="F577" s="83"/>
    </row>
    <row r="578" spans="6:6" x14ac:dyDescent="0.3">
      <c r="F578" s="83"/>
    </row>
    <row r="579" spans="6:6" x14ac:dyDescent="0.3">
      <c r="F579" s="83"/>
    </row>
    <row r="580" spans="6:6" x14ac:dyDescent="0.3">
      <c r="F580" s="83"/>
    </row>
    <row r="581" spans="6:6" x14ac:dyDescent="0.3">
      <c r="F581" s="83"/>
    </row>
    <row r="582" spans="6:6" x14ac:dyDescent="0.3">
      <c r="F582" s="83"/>
    </row>
    <row r="583" spans="6:6" x14ac:dyDescent="0.3">
      <c r="F583" s="83"/>
    </row>
    <row r="584" spans="6:6" x14ac:dyDescent="0.3">
      <c r="F584" s="83"/>
    </row>
    <row r="585" spans="6:6" x14ac:dyDescent="0.3">
      <c r="F585" s="83"/>
    </row>
    <row r="586" spans="6:6" x14ac:dyDescent="0.3">
      <c r="F586" s="83"/>
    </row>
    <row r="587" spans="6:6" x14ac:dyDescent="0.3">
      <c r="F587" s="83"/>
    </row>
    <row r="588" spans="6:6" x14ac:dyDescent="0.3">
      <c r="F588" s="83"/>
    </row>
    <row r="589" spans="6:6" x14ac:dyDescent="0.3">
      <c r="F589" s="83"/>
    </row>
    <row r="590" spans="6:6" x14ac:dyDescent="0.3">
      <c r="F590" s="83"/>
    </row>
    <row r="591" spans="6:6" x14ac:dyDescent="0.3">
      <c r="F591" s="83"/>
    </row>
    <row r="592" spans="6:6" x14ac:dyDescent="0.3">
      <c r="F592" s="83"/>
    </row>
    <row r="593" spans="6:6" x14ac:dyDescent="0.3">
      <c r="F593" s="83"/>
    </row>
    <row r="594" spans="6:6" x14ac:dyDescent="0.3">
      <c r="F594" s="83"/>
    </row>
    <row r="595" spans="6:6" x14ac:dyDescent="0.3">
      <c r="F595" s="83"/>
    </row>
    <row r="596" spans="6:6" x14ac:dyDescent="0.3">
      <c r="F596" s="83"/>
    </row>
    <row r="597" spans="6:6" x14ac:dyDescent="0.3">
      <c r="F597" s="83"/>
    </row>
    <row r="598" spans="6:6" x14ac:dyDescent="0.3">
      <c r="F598" s="83"/>
    </row>
    <row r="599" spans="6:6" x14ac:dyDescent="0.3">
      <c r="F599" s="83"/>
    </row>
    <row r="600" spans="6:6" x14ac:dyDescent="0.3">
      <c r="F600" s="83"/>
    </row>
    <row r="601" spans="6:6" x14ac:dyDescent="0.3">
      <c r="F601" s="83"/>
    </row>
    <row r="602" spans="6:6" x14ac:dyDescent="0.3">
      <c r="F602" s="83"/>
    </row>
    <row r="603" spans="6:6" x14ac:dyDescent="0.3">
      <c r="F603" s="83"/>
    </row>
    <row r="604" spans="6:6" x14ac:dyDescent="0.3">
      <c r="F604" s="83"/>
    </row>
    <row r="605" spans="6:6" x14ac:dyDescent="0.3">
      <c r="F605" s="83"/>
    </row>
    <row r="606" spans="6:6" x14ac:dyDescent="0.3">
      <c r="F606" s="83"/>
    </row>
    <row r="607" spans="6:6" x14ac:dyDescent="0.3">
      <c r="F607" s="83"/>
    </row>
    <row r="608" spans="6:6" x14ac:dyDescent="0.3">
      <c r="F608" s="83"/>
    </row>
    <row r="609" spans="6:6" x14ac:dyDescent="0.3">
      <c r="F609" s="83"/>
    </row>
    <row r="610" spans="6:6" x14ac:dyDescent="0.3">
      <c r="F610" s="83"/>
    </row>
    <row r="611" spans="6:6" x14ac:dyDescent="0.3">
      <c r="F611" s="83"/>
    </row>
  </sheetData>
  <mergeCells count="54">
    <mergeCell ref="F2:F3"/>
    <mergeCell ref="X2:X3"/>
    <mergeCell ref="A120:A121"/>
    <mergeCell ref="A122:A123"/>
    <mergeCell ref="A2:A3"/>
    <mergeCell ref="G2:V2"/>
    <mergeCell ref="W2:W3"/>
    <mergeCell ref="C2:C3"/>
    <mergeCell ref="B2:B3"/>
    <mergeCell ref="W8:W9"/>
    <mergeCell ref="A10:A11"/>
    <mergeCell ref="B11:C11"/>
    <mergeCell ref="A19:A22"/>
    <mergeCell ref="E2:E3"/>
    <mergeCell ref="D2:D3"/>
    <mergeCell ref="A4:A5"/>
    <mergeCell ref="B7:C7"/>
    <mergeCell ref="A8:A9"/>
    <mergeCell ref="B9:C9"/>
    <mergeCell ref="C124:U125"/>
    <mergeCell ref="B109:C109"/>
    <mergeCell ref="A106:A109"/>
    <mergeCell ref="A110:A113"/>
    <mergeCell ref="B113:C113"/>
    <mergeCell ref="A114:A119"/>
    <mergeCell ref="A101:A105"/>
    <mergeCell ref="A12:A14"/>
    <mergeCell ref="B14:C14"/>
    <mergeCell ref="A15:A18"/>
    <mergeCell ref="B18:C18"/>
    <mergeCell ref="B22:C22"/>
    <mergeCell ref="A98:A100"/>
    <mergeCell ref="B100:C100"/>
    <mergeCell ref="A57:A59"/>
    <mergeCell ref="A60:A61"/>
    <mergeCell ref="B61:C61"/>
    <mergeCell ref="A62:A63"/>
    <mergeCell ref="B63:C63"/>
    <mergeCell ref="B1:U1"/>
    <mergeCell ref="A53:A56"/>
    <mergeCell ref="B56:C56"/>
    <mergeCell ref="A64:A97"/>
    <mergeCell ref="A44:A45"/>
    <mergeCell ref="B45:C45"/>
    <mergeCell ref="A46:A47"/>
    <mergeCell ref="B47:C47"/>
    <mergeCell ref="A48:A52"/>
    <mergeCell ref="A23:A36"/>
    <mergeCell ref="A37:A38"/>
    <mergeCell ref="B38:C38"/>
    <mergeCell ref="A39:A43"/>
    <mergeCell ref="B43:C43"/>
    <mergeCell ref="B5:C5"/>
    <mergeCell ref="A6:A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2020-02-25T11:52:21Z</dcterms:modified>
</cp:coreProperties>
</file>