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365" windowHeight="56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9" i="1" l="1"/>
  <c r="K49" i="1"/>
  <c r="J49" i="1"/>
  <c r="I49" i="1"/>
  <c r="H49" i="1"/>
  <c r="G49" i="1"/>
  <c r="F49" i="1"/>
  <c r="D49" i="1"/>
  <c r="C49" i="1"/>
  <c r="B49" i="1"/>
  <c r="L25" i="1"/>
  <c r="K25" i="1"/>
  <c r="J25" i="1"/>
  <c r="I25" i="1"/>
  <c r="H25" i="1"/>
  <c r="G25" i="1"/>
  <c r="F25" i="1"/>
</calcChain>
</file>

<file path=xl/sharedStrings.xml><?xml version="1.0" encoding="utf-8"?>
<sst xmlns="http://schemas.openxmlformats.org/spreadsheetml/2006/main" count="140" uniqueCount="63">
  <si>
    <t>Culture solid</t>
  </si>
  <si>
    <t>Culture MGIT</t>
  </si>
  <si>
    <t>PCR</t>
  </si>
  <si>
    <t>ZN stain</t>
  </si>
  <si>
    <t>AI*</t>
  </si>
  <si>
    <t>SI</t>
  </si>
  <si>
    <t>SNI</t>
  </si>
  <si>
    <t>CNG</t>
  </si>
  <si>
    <t>CMG</t>
  </si>
  <si>
    <t>FIN</t>
  </si>
  <si>
    <t>FN</t>
  </si>
  <si>
    <t>Mandibular lymph node</t>
  </si>
  <si>
    <t>na</t>
  </si>
  <si>
    <t>Retropharyngeal lymph node</t>
  </si>
  <si>
    <t>Prescapular lymph node</t>
  </si>
  <si>
    <t>ns</t>
  </si>
  <si>
    <t>Cervical lymph node</t>
  </si>
  <si>
    <t>Axillary lymph node (no macro lesions)</t>
  </si>
  <si>
    <r>
      <t xml:space="preserve">Tracheo-bronchial lymph node (1-5mm </t>
    </r>
    <r>
      <rPr>
        <sz val="8"/>
        <color theme="1"/>
        <rFont val="Calibri"/>
        <family val="2"/>
      </rPr>
      <t>φ gritty)</t>
    </r>
  </si>
  <si>
    <t>Intercostal lymph node</t>
  </si>
  <si>
    <t>Mediastinal lymph node</t>
  </si>
  <si>
    <t>Cranial sternal lymph node</t>
  </si>
  <si>
    <t>Caudal sternal lymph node</t>
  </si>
  <si>
    <t>Pulmonary lymph node</t>
  </si>
  <si>
    <t>omental lymph node</t>
  </si>
  <si>
    <t>splenic lymph node</t>
  </si>
  <si>
    <t>gastric lymph node</t>
  </si>
  <si>
    <t>pancreatic lymph node</t>
  </si>
  <si>
    <t>hepatic lymph node</t>
  </si>
  <si>
    <t>caecal lymph node</t>
  </si>
  <si>
    <t>colonic lymph node</t>
  </si>
  <si>
    <t>mesenteric lymph node</t>
  </si>
  <si>
    <t>sacral lymph node</t>
  </si>
  <si>
    <t>inguinal lymph node</t>
  </si>
  <si>
    <t>sublumbar lymph node</t>
  </si>
  <si>
    <t>renal lymph node</t>
  </si>
  <si>
    <t>Cranioventral and caudodorsal lung</t>
  </si>
  <si>
    <t>Craniolateral left lung</t>
  </si>
  <si>
    <t>Craniomedial left lung</t>
  </si>
  <si>
    <t>Caudolateral left lung</t>
  </si>
  <si>
    <t>Caudomedial left lung</t>
  </si>
  <si>
    <r>
      <t xml:space="preserve">Left lung nodules ( 1mm </t>
    </r>
    <r>
      <rPr>
        <sz val="8"/>
        <color theme="1"/>
        <rFont val="Calibri"/>
        <family val="2"/>
      </rPr>
      <t>φ x37)</t>
    </r>
  </si>
  <si>
    <t>Left lung lesion 1 (1cm φ firm tan CdM)</t>
  </si>
  <si>
    <t>Left lung lesion 2 (4mm φ gritty CdM)</t>
  </si>
  <si>
    <t>Left lung lesion 3 (10mm φ firm tan CdL)</t>
  </si>
  <si>
    <t>Left lung lesion 4 (8mm φ firm tan CdM)</t>
  </si>
  <si>
    <t>Left lung lesion 5 (8mm φ frm tan CdM)</t>
  </si>
  <si>
    <t>Left lung lesion 6 (30x25x20mm firm tan CdM)</t>
  </si>
  <si>
    <t>Left lung lesion 7 (25x5x5mm firm tan CdM)</t>
  </si>
  <si>
    <t>Left lung lesion 8 (5mm φ frm tan CdM)</t>
  </si>
  <si>
    <t>Left lung lesion 9 (firm tan CdM)</t>
  </si>
  <si>
    <t>Left lung lesion 10 (firm tan CdM)</t>
  </si>
  <si>
    <t>Craniolateral right lung</t>
  </si>
  <si>
    <t>Craniomedial right lung</t>
  </si>
  <si>
    <t>Caudolateral right lung</t>
  </si>
  <si>
    <t>Caudomedial right lung</t>
  </si>
  <si>
    <r>
      <t>Right lung nodules  (1mm</t>
    </r>
    <r>
      <rPr>
        <sz val="8"/>
        <color theme="1"/>
        <rFont val="Calibri"/>
        <family val="2"/>
      </rPr>
      <t>φ x42)</t>
    </r>
  </si>
  <si>
    <t>Right lung  lesion 1 (5mm φ haemorrhagic CdM)</t>
  </si>
  <si>
    <t>Right lung  lesion 2 (10mm φ cystic CdM)</t>
  </si>
  <si>
    <t>ns, not sampled</t>
  </si>
  <si>
    <t>na, not applied</t>
  </si>
  <si>
    <t>*AI, acute inflammation; SI, subacute lymphoplasmacytic inflammation; SNI, subacute necrotizing inflammation; CNG, chronic necrogranuloma; CMG, chronic mineralized granuloma; FIN, fibrous nodule with inflammatory cells in the center; FN, fibrous nodule</t>
  </si>
  <si>
    <t>PB1:     Organ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</si>
</sst>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2" fontId="1" fillId="0" borderId="0" xfId="0" applyNumberFormat="1" applyFont="1" applyAlignment="1">
      <alignment wrapText="1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tabSelected="1" workbookViewId="0"/>
  </sheetViews>
  <sheetFormatPr defaultRowHeight="15" x14ac:dyDescent="0.25"/>
  <cols>
    <col min="1" max="1" width="35.140625" customWidth="1"/>
    <col min="2" max="2" width="11" bestFit="1" customWidth="1"/>
    <col min="3" max="3" width="10.85546875" customWidth="1"/>
    <col min="4" max="4" width="6.7109375" customWidth="1"/>
    <col min="6" max="6" width="10" bestFit="1" customWidth="1"/>
  </cols>
  <sheetData>
    <row r="1" spans="1:12" s="1" customFormat="1" ht="14.45" x14ac:dyDescent="0.3">
      <c r="A1" s="1" t="s">
        <v>62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 ht="14.45" x14ac:dyDescent="0.3">
      <c r="A2" s="2" t="s">
        <v>11</v>
      </c>
      <c r="B2" s="3">
        <v>0</v>
      </c>
      <c r="C2" s="3">
        <v>0</v>
      </c>
      <c r="D2" s="3" t="s">
        <v>12</v>
      </c>
      <c r="E2" s="3" t="s">
        <v>12</v>
      </c>
      <c r="F2" s="3">
        <v>0</v>
      </c>
      <c r="G2" s="3">
        <v>0</v>
      </c>
      <c r="H2" s="3">
        <v>0</v>
      </c>
      <c r="I2" s="3">
        <v>0</v>
      </c>
      <c r="J2" s="3">
        <v>0</v>
      </c>
      <c r="K2" s="3">
        <v>0</v>
      </c>
      <c r="L2" s="3">
        <v>0</v>
      </c>
    </row>
    <row r="3" spans="1:12" ht="14.45" x14ac:dyDescent="0.3">
      <c r="A3" s="2" t="s">
        <v>13</v>
      </c>
      <c r="B3" s="3">
        <v>0</v>
      </c>
      <c r="C3" s="3">
        <v>0</v>
      </c>
      <c r="D3" s="3" t="s">
        <v>12</v>
      </c>
      <c r="E3" s="3" t="s">
        <v>12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</row>
    <row r="4" spans="1:12" ht="14.45" x14ac:dyDescent="0.3">
      <c r="A4" s="2" t="s">
        <v>14</v>
      </c>
      <c r="B4" s="3">
        <v>0</v>
      </c>
      <c r="C4" s="3" t="s">
        <v>15</v>
      </c>
      <c r="D4" s="3" t="s">
        <v>12</v>
      </c>
      <c r="E4" s="3" t="s">
        <v>12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</row>
    <row r="5" spans="1:12" ht="14.45" x14ac:dyDescent="0.3">
      <c r="A5" s="2" t="s">
        <v>16</v>
      </c>
      <c r="B5" s="3">
        <v>0</v>
      </c>
      <c r="C5" s="3">
        <v>0</v>
      </c>
      <c r="D5" s="3" t="s">
        <v>12</v>
      </c>
      <c r="E5" s="3" t="s">
        <v>12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3">
        <v>0</v>
      </c>
      <c r="L5" s="3">
        <v>0</v>
      </c>
    </row>
    <row r="6" spans="1:12" ht="14.45" x14ac:dyDescent="0.3">
      <c r="A6" s="2" t="s">
        <v>17</v>
      </c>
      <c r="B6" s="3">
        <v>0</v>
      </c>
      <c r="C6" s="3">
        <v>0</v>
      </c>
      <c r="D6" s="3">
        <v>0</v>
      </c>
      <c r="E6" s="3">
        <v>0</v>
      </c>
      <c r="F6" s="3">
        <v>3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</row>
    <row r="7" spans="1:12" x14ac:dyDescent="0.25">
      <c r="A7" s="2" t="s">
        <v>18</v>
      </c>
      <c r="B7" s="3">
        <v>0</v>
      </c>
      <c r="C7" s="3">
        <v>0</v>
      </c>
      <c r="D7" s="3">
        <v>0</v>
      </c>
      <c r="E7" s="4">
        <v>1</v>
      </c>
      <c r="F7" s="3">
        <v>0</v>
      </c>
      <c r="G7" s="3">
        <v>0</v>
      </c>
      <c r="H7" s="3">
        <v>0</v>
      </c>
      <c r="I7" s="3">
        <v>9</v>
      </c>
      <c r="J7" s="3">
        <v>0</v>
      </c>
      <c r="K7" s="3">
        <v>4</v>
      </c>
      <c r="L7" s="3">
        <v>0</v>
      </c>
    </row>
    <row r="8" spans="1:12" ht="14.45" x14ac:dyDescent="0.3">
      <c r="A8" s="2" t="s">
        <v>19</v>
      </c>
      <c r="B8" s="3" t="s">
        <v>15</v>
      </c>
      <c r="C8" s="3" t="s">
        <v>15</v>
      </c>
      <c r="D8" s="3" t="s">
        <v>12</v>
      </c>
      <c r="E8" s="3" t="s">
        <v>15</v>
      </c>
      <c r="F8" s="3"/>
      <c r="G8" s="3"/>
      <c r="H8" s="3"/>
      <c r="I8" s="3"/>
      <c r="J8" s="3"/>
      <c r="K8" s="3"/>
      <c r="L8" s="3"/>
    </row>
    <row r="9" spans="1:12" ht="14.45" x14ac:dyDescent="0.3">
      <c r="A9" s="2" t="s">
        <v>20</v>
      </c>
      <c r="B9" s="3">
        <v>0</v>
      </c>
      <c r="C9" s="3" t="s">
        <v>15</v>
      </c>
      <c r="D9" s="3" t="s">
        <v>12</v>
      </c>
      <c r="E9" s="3" t="s">
        <v>12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</row>
    <row r="10" spans="1:12" ht="14.45" x14ac:dyDescent="0.3">
      <c r="A10" s="2" t="s">
        <v>21</v>
      </c>
      <c r="B10" s="3" t="s">
        <v>15</v>
      </c>
      <c r="C10" s="3" t="s">
        <v>15</v>
      </c>
      <c r="D10" s="3" t="s">
        <v>15</v>
      </c>
      <c r="E10" s="3" t="s">
        <v>15</v>
      </c>
      <c r="F10" s="3"/>
      <c r="G10" s="3"/>
      <c r="H10" s="3"/>
      <c r="I10" s="3"/>
      <c r="J10" s="3"/>
      <c r="K10" s="3"/>
      <c r="L10" s="3"/>
    </row>
    <row r="11" spans="1:12" ht="14.45" x14ac:dyDescent="0.3">
      <c r="A11" s="2" t="s">
        <v>22</v>
      </c>
      <c r="B11" s="3">
        <v>0</v>
      </c>
      <c r="C11" s="3" t="s">
        <v>15</v>
      </c>
      <c r="D11" s="3" t="s">
        <v>12</v>
      </c>
      <c r="E11" s="3" t="s">
        <v>12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</row>
    <row r="12" spans="1:12" ht="14.45" x14ac:dyDescent="0.3">
      <c r="A12" s="2" t="s">
        <v>23</v>
      </c>
      <c r="B12" s="3">
        <v>0</v>
      </c>
      <c r="C12" s="3" t="s">
        <v>15</v>
      </c>
      <c r="D12" s="3" t="s">
        <v>15</v>
      </c>
      <c r="E12" s="3" t="s">
        <v>15</v>
      </c>
      <c r="F12" s="3"/>
      <c r="G12" s="3"/>
      <c r="H12" s="3"/>
      <c r="I12" s="3"/>
      <c r="J12" s="3"/>
      <c r="K12" s="3"/>
      <c r="L12" s="3"/>
    </row>
    <row r="13" spans="1:12" ht="14.45" x14ac:dyDescent="0.3">
      <c r="A13" s="2" t="s">
        <v>24</v>
      </c>
      <c r="B13" s="3">
        <v>0</v>
      </c>
      <c r="C13" s="3">
        <v>0</v>
      </c>
      <c r="D13" s="3" t="s">
        <v>12</v>
      </c>
      <c r="E13" s="3" t="s">
        <v>12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</row>
    <row r="14" spans="1:12" ht="14.45" x14ac:dyDescent="0.3">
      <c r="A14" s="2" t="s">
        <v>25</v>
      </c>
      <c r="B14" s="3">
        <v>0</v>
      </c>
      <c r="C14" s="3">
        <v>0</v>
      </c>
      <c r="D14" s="3" t="s">
        <v>12</v>
      </c>
      <c r="E14" s="3" t="s">
        <v>12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</row>
    <row r="15" spans="1:12" ht="14.45" x14ac:dyDescent="0.3">
      <c r="A15" s="2" t="s">
        <v>26</v>
      </c>
      <c r="B15" s="3">
        <v>0</v>
      </c>
      <c r="C15" s="3">
        <v>0</v>
      </c>
      <c r="D15" s="3" t="s">
        <v>12</v>
      </c>
      <c r="E15" s="3" t="s">
        <v>12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</row>
    <row r="16" spans="1:12" ht="14.45" x14ac:dyDescent="0.3">
      <c r="A16" s="2" t="s">
        <v>27</v>
      </c>
      <c r="B16" s="3">
        <v>0</v>
      </c>
      <c r="C16" s="3">
        <v>0</v>
      </c>
      <c r="D16" s="3" t="s">
        <v>12</v>
      </c>
      <c r="E16" s="3" t="s">
        <v>12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</row>
    <row r="17" spans="1:12" x14ac:dyDescent="0.25">
      <c r="A17" s="2" t="s">
        <v>28</v>
      </c>
      <c r="B17" s="3" t="s">
        <v>15</v>
      </c>
      <c r="C17" s="3" t="s">
        <v>15</v>
      </c>
      <c r="D17" s="3" t="s">
        <v>15</v>
      </c>
      <c r="E17" s="3" t="s">
        <v>15</v>
      </c>
      <c r="F17" s="3"/>
      <c r="G17" s="3"/>
      <c r="H17" s="3"/>
      <c r="I17" s="3"/>
      <c r="J17" s="3"/>
      <c r="K17" s="3"/>
      <c r="L17" s="3"/>
    </row>
    <row r="18" spans="1:12" x14ac:dyDescent="0.25">
      <c r="A18" s="2" t="s">
        <v>29</v>
      </c>
      <c r="B18" s="3">
        <v>0</v>
      </c>
      <c r="C18" s="3">
        <v>0</v>
      </c>
      <c r="D18" s="3" t="s">
        <v>12</v>
      </c>
      <c r="E18" s="3" t="s">
        <v>12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</row>
    <row r="19" spans="1:12" x14ac:dyDescent="0.25">
      <c r="A19" s="2" t="s">
        <v>30</v>
      </c>
      <c r="B19" s="3">
        <v>0</v>
      </c>
      <c r="C19" s="3">
        <v>0</v>
      </c>
      <c r="D19" s="3" t="s">
        <v>12</v>
      </c>
      <c r="E19" s="3" t="s">
        <v>12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</row>
    <row r="20" spans="1:12" x14ac:dyDescent="0.25">
      <c r="A20" s="2" t="s">
        <v>31</v>
      </c>
      <c r="B20" s="3">
        <v>0</v>
      </c>
      <c r="C20" s="3">
        <v>0</v>
      </c>
      <c r="D20" s="3" t="s">
        <v>12</v>
      </c>
      <c r="E20" s="3" t="s">
        <v>12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</row>
    <row r="21" spans="1:12" x14ac:dyDescent="0.25">
      <c r="A21" s="2" t="s">
        <v>32</v>
      </c>
      <c r="B21" s="3">
        <v>0</v>
      </c>
      <c r="C21" s="3">
        <v>0</v>
      </c>
      <c r="D21" s="3" t="s">
        <v>12</v>
      </c>
      <c r="E21" s="3" t="s">
        <v>12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</row>
    <row r="22" spans="1:12" x14ac:dyDescent="0.25">
      <c r="A22" s="2" t="s">
        <v>33</v>
      </c>
      <c r="B22" s="3">
        <v>0</v>
      </c>
      <c r="C22" s="3">
        <v>0</v>
      </c>
      <c r="D22" s="3" t="s">
        <v>12</v>
      </c>
      <c r="E22" s="3" t="s">
        <v>12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</row>
    <row r="23" spans="1:12" x14ac:dyDescent="0.25">
      <c r="A23" s="2" t="s">
        <v>34</v>
      </c>
      <c r="B23" s="3" t="s">
        <v>15</v>
      </c>
      <c r="C23" s="3" t="s">
        <v>15</v>
      </c>
      <c r="D23" s="3" t="s">
        <v>15</v>
      </c>
      <c r="E23" s="3" t="s">
        <v>15</v>
      </c>
      <c r="F23" s="3"/>
      <c r="G23" s="3"/>
      <c r="H23" s="3"/>
      <c r="I23" s="3"/>
      <c r="J23" s="3"/>
      <c r="K23" s="3"/>
      <c r="L23" s="3"/>
    </row>
    <row r="24" spans="1:12" x14ac:dyDescent="0.25">
      <c r="A24" s="2" t="s">
        <v>35</v>
      </c>
      <c r="B24" s="3">
        <v>0</v>
      </c>
      <c r="C24" s="3">
        <v>0</v>
      </c>
      <c r="D24" s="3" t="s">
        <v>12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</row>
    <row r="25" spans="1:12" x14ac:dyDescent="0.25">
      <c r="A25" s="2"/>
      <c r="B25" s="3"/>
      <c r="C25" s="3"/>
      <c r="D25" s="3"/>
      <c r="E25" s="3"/>
      <c r="F25" s="3">
        <f>SUM(F2:F24)</f>
        <v>3</v>
      </c>
      <c r="G25" s="3">
        <f t="shared" ref="G25:L25" si="0">SUM(G2:G24)</f>
        <v>0</v>
      </c>
      <c r="H25" s="3">
        <f t="shared" si="0"/>
        <v>0</v>
      </c>
      <c r="I25" s="3">
        <f>SUM(I2:I24)</f>
        <v>9</v>
      </c>
      <c r="J25" s="3">
        <f t="shared" si="0"/>
        <v>0</v>
      </c>
      <c r="K25" s="3">
        <f t="shared" si="0"/>
        <v>4</v>
      </c>
      <c r="L25" s="3">
        <f t="shared" si="0"/>
        <v>0</v>
      </c>
    </row>
    <row r="26" spans="1:12" x14ac:dyDescent="0.25">
      <c r="A26" s="2" t="s">
        <v>36</v>
      </c>
      <c r="B26" s="3">
        <v>0</v>
      </c>
      <c r="C26" s="3" t="s">
        <v>15</v>
      </c>
      <c r="D26" s="3" t="s">
        <v>12</v>
      </c>
      <c r="E26" s="3" t="s">
        <v>12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</row>
    <row r="27" spans="1:12" x14ac:dyDescent="0.25">
      <c r="A27" s="2" t="s">
        <v>37</v>
      </c>
      <c r="B27" s="3">
        <v>0</v>
      </c>
      <c r="C27" s="3">
        <v>0</v>
      </c>
      <c r="D27" s="3" t="s">
        <v>12</v>
      </c>
      <c r="E27" s="3" t="s">
        <v>12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</row>
    <row r="28" spans="1:12" x14ac:dyDescent="0.25">
      <c r="A28" s="2" t="s">
        <v>38</v>
      </c>
      <c r="B28" s="3">
        <v>0</v>
      </c>
      <c r="C28" s="3">
        <v>0</v>
      </c>
      <c r="D28" s="3" t="s">
        <v>12</v>
      </c>
      <c r="E28" s="3" t="s">
        <v>12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</row>
    <row r="29" spans="1:12" x14ac:dyDescent="0.25">
      <c r="A29" s="2" t="s">
        <v>39</v>
      </c>
      <c r="B29" s="3">
        <v>0</v>
      </c>
      <c r="C29" s="3">
        <v>0</v>
      </c>
      <c r="D29" s="3" t="s">
        <v>12</v>
      </c>
      <c r="E29" s="3" t="s">
        <v>12</v>
      </c>
      <c r="F29" s="3">
        <v>0</v>
      </c>
      <c r="G29" s="3">
        <v>1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</row>
    <row r="30" spans="1:12" x14ac:dyDescent="0.25">
      <c r="A30" s="2" t="s">
        <v>40</v>
      </c>
      <c r="B30" s="3">
        <v>0</v>
      </c>
      <c r="C30" s="3">
        <v>0</v>
      </c>
      <c r="D30" s="3" t="s">
        <v>12</v>
      </c>
      <c r="E30" s="3" t="s">
        <v>12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</row>
    <row r="31" spans="1:12" x14ac:dyDescent="0.25">
      <c r="A31" s="2" t="s">
        <v>41</v>
      </c>
      <c r="B31" s="3">
        <v>0</v>
      </c>
      <c r="C31" s="3">
        <v>0</v>
      </c>
      <c r="D31" s="3">
        <v>0</v>
      </c>
      <c r="E31" s="3">
        <v>0</v>
      </c>
      <c r="F31" s="3">
        <v>1</v>
      </c>
      <c r="G31" s="3">
        <v>0</v>
      </c>
      <c r="H31" s="3">
        <v>0</v>
      </c>
      <c r="I31" s="3">
        <v>2</v>
      </c>
      <c r="J31" s="3">
        <v>27</v>
      </c>
      <c r="K31" s="3">
        <v>3</v>
      </c>
      <c r="L31" s="3">
        <v>6</v>
      </c>
    </row>
    <row r="32" spans="1:12" x14ac:dyDescent="0.25">
      <c r="A32" s="2" t="s">
        <v>42</v>
      </c>
      <c r="B32" s="3">
        <v>0</v>
      </c>
      <c r="C32" s="3">
        <v>0</v>
      </c>
      <c r="D32" s="3" t="s">
        <v>12</v>
      </c>
      <c r="E32" s="3" t="s">
        <v>12</v>
      </c>
      <c r="F32" s="3" t="s">
        <v>12</v>
      </c>
      <c r="G32" s="3" t="s">
        <v>12</v>
      </c>
      <c r="H32" s="3" t="s">
        <v>12</v>
      </c>
      <c r="I32" s="3" t="s">
        <v>12</v>
      </c>
      <c r="J32" s="3" t="s">
        <v>12</v>
      </c>
      <c r="K32" s="3" t="s">
        <v>12</v>
      </c>
      <c r="L32" s="3" t="s">
        <v>12</v>
      </c>
    </row>
    <row r="33" spans="1:12" x14ac:dyDescent="0.25">
      <c r="A33" s="2" t="s">
        <v>43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1</v>
      </c>
      <c r="J33" s="3">
        <v>0</v>
      </c>
      <c r="K33" s="3">
        <v>0</v>
      </c>
      <c r="L33" s="3">
        <v>0</v>
      </c>
    </row>
    <row r="34" spans="1:12" x14ac:dyDescent="0.25">
      <c r="A34" s="2" t="s">
        <v>44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2</v>
      </c>
      <c r="J34" s="3">
        <v>0</v>
      </c>
      <c r="K34" s="3">
        <v>0</v>
      </c>
      <c r="L34" s="3">
        <v>0</v>
      </c>
    </row>
    <row r="35" spans="1:12" x14ac:dyDescent="0.25">
      <c r="A35" s="2" t="s">
        <v>45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2</v>
      </c>
      <c r="K35" s="3">
        <v>1</v>
      </c>
      <c r="L35" s="3">
        <v>3</v>
      </c>
    </row>
    <row r="36" spans="1:12" x14ac:dyDescent="0.25">
      <c r="A36" s="2" t="s">
        <v>46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1</v>
      </c>
      <c r="K36" s="3">
        <v>0</v>
      </c>
      <c r="L36" s="3">
        <v>0</v>
      </c>
    </row>
    <row r="37" spans="1:12" x14ac:dyDescent="0.25">
      <c r="A37" s="2" t="s">
        <v>47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7</v>
      </c>
      <c r="J37" s="3">
        <v>24</v>
      </c>
      <c r="K37" s="3">
        <v>13</v>
      </c>
      <c r="L37" s="3">
        <v>13</v>
      </c>
    </row>
    <row r="38" spans="1:12" x14ac:dyDescent="0.25">
      <c r="A38" s="2" t="s">
        <v>48</v>
      </c>
      <c r="B38" s="3">
        <v>0</v>
      </c>
      <c r="C38" s="3">
        <v>0</v>
      </c>
      <c r="D38" s="4">
        <v>1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1</v>
      </c>
      <c r="K38" s="3">
        <v>5</v>
      </c>
      <c r="L38" s="3">
        <v>6</v>
      </c>
    </row>
    <row r="39" spans="1:12" x14ac:dyDescent="0.25">
      <c r="A39" s="2" t="s">
        <v>49</v>
      </c>
      <c r="B39" s="3">
        <v>0</v>
      </c>
      <c r="C39" s="3">
        <v>0</v>
      </c>
      <c r="D39" s="4">
        <v>1</v>
      </c>
      <c r="E39" s="3">
        <v>0</v>
      </c>
      <c r="F39" s="3">
        <v>0</v>
      </c>
      <c r="G39" s="3">
        <v>0</v>
      </c>
      <c r="H39" s="3">
        <v>0</v>
      </c>
      <c r="I39" s="3">
        <v>2</v>
      </c>
      <c r="J39" s="3">
        <v>0</v>
      </c>
      <c r="K39" s="3">
        <v>1</v>
      </c>
      <c r="L39" s="3">
        <v>0</v>
      </c>
    </row>
    <row r="40" spans="1:12" x14ac:dyDescent="0.25">
      <c r="A40" s="2" t="s">
        <v>50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  <c r="G40" s="3">
        <v>1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</row>
    <row r="41" spans="1:12" x14ac:dyDescent="0.25">
      <c r="A41" s="2" t="s">
        <v>51</v>
      </c>
      <c r="B41" s="3">
        <v>0</v>
      </c>
      <c r="C41" s="3">
        <v>0</v>
      </c>
      <c r="D41" s="3">
        <v>0</v>
      </c>
      <c r="E41" s="3">
        <v>0</v>
      </c>
      <c r="F41" s="3">
        <v>0</v>
      </c>
      <c r="G41" s="3">
        <v>0</v>
      </c>
      <c r="H41" s="3">
        <v>0</v>
      </c>
      <c r="I41" s="3">
        <v>2</v>
      </c>
      <c r="J41" s="3">
        <v>0</v>
      </c>
      <c r="K41" s="3">
        <v>0</v>
      </c>
      <c r="L41" s="3">
        <v>0</v>
      </c>
    </row>
    <row r="42" spans="1:12" x14ac:dyDescent="0.25">
      <c r="A42" s="2" t="s">
        <v>52</v>
      </c>
      <c r="B42" s="3">
        <v>0</v>
      </c>
      <c r="C42" s="3">
        <v>0</v>
      </c>
      <c r="D42" s="3" t="s">
        <v>12</v>
      </c>
      <c r="E42" s="3" t="s">
        <v>12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</row>
    <row r="43" spans="1:12" x14ac:dyDescent="0.25">
      <c r="A43" s="2" t="s">
        <v>53</v>
      </c>
      <c r="B43" s="3">
        <v>0</v>
      </c>
      <c r="C43" s="3">
        <v>0</v>
      </c>
      <c r="D43" s="3" t="s">
        <v>12</v>
      </c>
      <c r="E43" s="3" t="s">
        <v>12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</row>
    <row r="44" spans="1:12" x14ac:dyDescent="0.25">
      <c r="A44" s="2" t="s">
        <v>54</v>
      </c>
      <c r="B44" s="3">
        <v>0</v>
      </c>
      <c r="C44" s="3">
        <v>0</v>
      </c>
      <c r="D44" s="3" t="s">
        <v>12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</row>
    <row r="45" spans="1:12" x14ac:dyDescent="0.25">
      <c r="A45" s="2" t="s">
        <v>55</v>
      </c>
      <c r="B45" s="3">
        <v>0</v>
      </c>
      <c r="C45" s="3">
        <v>0</v>
      </c>
      <c r="D45" s="3">
        <v>0</v>
      </c>
      <c r="E45" s="3" t="s">
        <v>12</v>
      </c>
      <c r="F45" s="3">
        <v>0</v>
      </c>
      <c r="G45" s="3">
        <v>1</v>
      </c>
      <c r="H45" s="3">
        <v>0</v>
      </c>
      <c r="I45" s="3">
        <v>0</v>
      </c>
      <c r="J45" s="3">
        <v>0</v>
      </c>
      <c r="K45" s="3">
        <v>0</v>
      </c>
      <c r="L45" s="3">
        <v>0</v>
      </c>
    </row>
    <row r="46" spans="1:12" x14ac:dyDescent="0.25">
      <c r="A46" s="2" t="s">
        <v>56</v>
      </c>
      <c r="B46" s="3">
        <v>0</v>
      </c>
      <c r="C46" s="3">
        <v>0</v>
      </c>
      <c r="D46" s="3">
        <v>0</v>
      </c>
      <c r="E46" s="3">
        <v>0</v>
      </c>
      <c r="F46" s="3">
        <v>0</v>
      </c>
      <c r="G46" s="3">
        <v>0</v>
      </c>
      <c r="H46" s="3">
        <v>0</v>
      </c>
      <c r="I46" s="3">
        <v>0</v>
      </c>
      <c r="J46" s="3">
        <v>16</v>
      </c>
      <c r="K46" s="3">
        <v>5</v>
      </c>
      <c r="L46" s="3">
        <v>0</v>
      </c>
    </row>
    <row r="47" spans="1:12" x14ac:dyDescent="0.25">
      <c r="A47" s="2" t="s">
        <v>57</v>
      </c>
      <c r="B47" s="3">
        <v>0</v>
      </c>
      <c r="C47" s="3">
        <v>0</v>
      </c>
      <c r="D47" s="3">
        <v>0</v>
      </c>
      <c r="E47" s="3">
        <v>0</v>
      </c>
      <c r="F47" s="3">
        <v>0</v>
      </c>
      <c r="G47" s="3">
        <v>2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</row>
    <row r="48" spans="1:12" x14ac:dyDescent="0.25">
      <c r="A48" s="2" t="s">
        <v>58</v>
      </c>
      <c r="B48" s="3">
        <v>0</v>
      </c>
      <c r="C48" s="3">
        <v>0</v>
      </c>
      <c r="D48" s="3">
        <v>0</v>
      </c>
      <c r="E48" s="3">
        <v>0</v>
      </c>
      <c r="F48" s="3">
        <v>0</v>
      </c>
      <c r="G48" s="3">
        <v>1</v>
      </c>
      <c r="H48" s="3">
        <v>0</v>
      </c>
      <c r="I48" s="3">
        <v>0</v>
      </c>
      <c r="J48" s="3">
        <v>0</v>
      </c>
      <c r="K48" s="3">
        <v>2</v>
      </c>
      <c r="L48" s="3">
        <v>0</v>
      </c>
    </row>
    <row r="49" spans="1:13" x14ac:dyDescent="0.25">
      <c r="A49" s="2"/>
      <c r="B49" s="3">
        <f>SUM(B2:B48)</f>
        <v>0</v>
      </c>
      <c r="C49" s="3">
        <f>SUM(C2:C48)</f>
        <v>0</v>
      </c>
      <c r="D49" s="3">
        <f>SUM(D2:D48)</f>
        <v>2</v>
      </c>
      <c r="E49" s="3">
        <v>0</v>
      </c>
      <c r="F49" s="3">
        <f>SUM(F26:F48)</f>
        <v>1</v>
      </c>
      <c r="G49" s="3">
        <f t="shared" ref="G49:L49" si="1">SUM(G26:G48)</f>
        <v>6</v>
      </c>
      <c r="H49" s="3">
        <f t="shared" si="1"/>
        <v>0</v>
      </c>
      <c r="I49" s="3">
        <f t="shared" si="1"/>
        <v>16</v>
      </c>
      <c r="J49" s="3">
        <f t="shared" si="1"/>
        <v>71</v>
      </c>
      <c r="K49" s="3">
        <f t="shared" si="1"/>
        <v>30</v>
      </c>
      <c r="L49" s="3">
        <f t="shared" si="1"/>
        <v>28</v>
      </c>
    </row>
    <row r="50" spans="1:13" x14ac:dyDescent="0.25">
      <c r="A50" s="2"/>
      <c r="B50" s="2"/>
      <c r="C50" s="2"/>
      <c r="D50" s="2"/>
      <c r="E50" s="2"/>
      <c r="F50" s="5"/>
      <c r="G50" s="5"/>
      <c r="H50" s="5"/>
      <c r="I50" s="5"/>
      <c r="J50" s="5"/>
      <c r="K50" s="5"/>
      <c r="L50" s="5"/>
      <c r="M50" s="6"/>
    </row>
    <row r="51" spans="1:13" x14ac:dyDescent="0.25">
      <c r="A51" s="2" t="s">
        <v>59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6"/>
    </row>
    <row r="52" spans="1:13" x14ac:dyDescent="0.25">
      <c r="A52" s="2" t="s">
        <v>60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3" ht="79.5" x14ac:dyDescent="0.25">
      <c r="A53" s="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Pretoria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Michel</dc:creator>
  <cp:lastModifiedBy>User</cp:lastModifiedBy>
  <dcterms:created xsi:type="dcterms:W3CDTF">2017-06-11T11:41:22Z</dcterms:created>
  <dcterms:modified xsi:type="dcterms:W3CDTF">2017-09-08T06:53:55Z</dcterms:modified>
</cp:coreProperties>
</file>