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98204875\Downloads\"/>
    </mc:Choice>
  </mc:AlternateContent>
  <bookViews>
    <workbookView xWindow="-120" yWindow="-120" windowWidth="29040" windowHeight="15840"/>
  </bookViews>
  <sheets>
    <sheet name="File information" sheetId="3" r:id="rId1"/>
    <sheet name="VENN designation" sheetId="1" r:id="rId2"/>
    <sheet name="VENN summary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" i="2" l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3" i="1"/>
  <c r="M3" i="1"/>
  <c r="M65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3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3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</calcChain>
</file>

<file path=xl/sharedStrings.xml><?xml version="1.0" encoding="utf-8"?>
<sst xmlns="http://schemas.openxmlformats.org/spreadsheetml/2006/main" count="1034" uniqueCount="641">
  <si>
    <t>Accession</t>
  </si>
  <si>
    <t>Description</t>
  </si>
  <si>
    <t>LPS</t>
  </si>
  <si>
    <t>ANT</t>
  </si>
  <si>
    <t>VAC</t>
  </si>
  <si>
    <t>F1NJH7</t>
  </si>
  <si>
    <t>Uncharacterized protein OS=Gallus gallus OX=9031 GN=FYB PE=4 SV=3</t>
  </si>
  <si>
    <t>FYB</t>
  </si>
  <si>
    <t>P08250</t>
  </si>
  <si>
    <t>Apolipoprotein A-I OS=Gallus gallus OX=9031 GN=APOA1 PE=1 SV=2</t>
  </si>
  <si>
    <t>APOA1</t>
  </si>
  <si>
    <t>A0A1D5P997</t>
  </si>
  <si>
    <t>Uncharacterized protein OS=Gallus gallus OX=9031 GN=ARFIP1 PE=4 SV=1</t>
  </si>
  <si>
    <t>ARFIP1</t>
  </si>
  <si>
    <t>A0A1D5PBP3</t>
  </si>
  <si>
    <t>Carboxypeptidase OS=Gallus gallus OX=9031 GN=SCPEP1 PE=3 SV=1</t>
  </si>
  <si>
    <t>SCPEP1</t>
  </si>
  <si>
    <t>F1NKE8</t>
  </si>
  <si>
    <t>Uncharacterized protein OS=Gallus gallus OX=9031 GN=PDXK PE=4 SV=3</t>
  </si>
  <si>
    <t>PDXK</t>
  </si>
  <si>
    <t>F1NJF8</t>
  </si>
  <si>
    <t>Alpha-galactosidase OS=Gallus gallus OX=9031 GN=NAGA PE=3 SV=2</t>
  </si>
  <si>
    <t>NAGA</t>
  </si>
  <si>
    <t>P31395</t>
  </si>
  <si>
    <t>Stathmin OS=Gallus gallus OX=9031 GN=STMN1 PE=1 SV=1</t>
  </si>
  <si>
    <t>STMN1</t>
  </si>
  <si>
    <t>E1BVC8</t>
  </si>
  <si>
    <t>Secretory carrier-associated membrane protein OS=Gallus gallus OX=9031 GN=SCAMP1 PE=3 SV=1</t>
  </si>
  <si>
    <t>SCAMP1</t>
  </si>
  <si>
    <t>E1BSG5</t>
  </si>
  <si>
    <t>Eukaryotic translation initiation factor 4 gamma 1 OS=Gallus gallus OX=9031 GN=EIF4G1 PE=4 SV=1</t>
  </si>
  <si>
    <t>EIF4G1</t>
  </si>
  <si>
    <t>F1NIN2</t>
  </si>
  <si>
    <t>Carboxypeptidase OS=Gallus gallus OX=9031 GN=CTSA PE=3 SV=2</t>
  </si>
  <si>
    <t>CTSA</t>
  </si>
  <si>
    <t>E1BSA4</t>
  </si>
  <si>
    <t>Uncharacterized protein OS=Gallus gallus OX=9031 GN=PTTG1IP PE=4 SV=2</t>
  </si>
  <si>
    <t>PTTG1IP</t>
  </si>
  <si>
    <t>Q5ZIA3</t>
  </si>
  <si>
    <t>Sorting nexin 3 OS=Gallus gallus OX=9031 GN=SNX3 PE=2 SV=1</t>
  </si>
  <si>
    <t>SNX3</t>
  </si>
  <si>
    <t>Q5F420</t>
  </si>
  <si>
    <t>Acyl-CoA synthetase long chain family member 1 OS=Gallus gallus OX=9031 GN=ACSL1 PE=2 SV=1</t>
  </si>
  <si>
    <t>ACSL1</t>
  </si>
  <si>
    <t>A0A1D5PCB5</t>
  </si>
  <si>
    <t>Uncharacterized protein OS=Gallus gallus OX=9031 GN=GBP4L PE=4 SV=1</t>
  </si>
  <si>
    <t>GBP4L</t>
  </si>
  <si>
    <t>P0CB50</t>
  </si>
  <si>
    <t>Peroxiredoxin-1 OS=Gallus gallus OX=9031 GN=PRDX1 PE=1 SV=1</t>
  </si>
  <si>
    <t>PRDX1</t>
  </si>
  <si>
    <t>A0A1D5PRZ0</t>
  </si>
  <si>
    <t>Uncharacterized protein OS=Gallus gallus OX=9031 GN=GGA1 PE=4 SV=1</t>
  </si>
  <si>
    <t>GGA1</t>
  </si>
  <si>
    <t>F1P4I9</t>
  </si>
  <si>
    <t>Proteasomal ubiquitin receptor ADRM1 OS=Gallus gallus OX=9031 GN=ADRM1 PE=4 SV=2</t>
  </si>
  <si>
    <t>ADRM1</t>
  </si>
  <si>
    <t>Q90892</t>
  </si>
  <si>
    <t>Guanylate binding protein OS=Gallus gallus OX=9031 GN=GBP PE=2 SV=2</t>
  </si>
  <si>
    <t>GBP</t>
  </si>
  <si>
    <t>Q6VN51</t>
  </si>
  <si>
    <t>Protein phospatase 3 regulatory subunit B alpha isoform type 1 OS=Gallus gallus OX=9031 GN=PPP3R1 PE=2 SV=1</t>
  </si>
  <si>
    <t>PPP3R1</t>
  </si>
  <si>
    <t>A0A1D5P900</t>
  </si>
  <si>
    <t>Erythrocyte membrane protein band 4.1 like 2 OS=Gallus gallus OX=9031 GN=EPB41L2 PE=4 SV=1</t>
  </si>
  <si>
    <t>EPB41L2</t>
  </si>
  <si>
    <t>E1BVW9</t>
  </si>
  <si>
    <t>Anion exchange protein OS=Gallus gallus OX=9031 GN=SLC4A7 PE=3 SV=3</t>
  </si>
  <si>
    <t>SLC4A7</t>
  </si>
  <si>
    <t>A0A1D5PCD1</t>
  </si>
  <si>
    <t>Uncharacterized protein OS=Gallus gallus OX=9031 GN=FLOT2 PE=4 SV=1</t>
  </si>
  <si>
    <t>FLOT2</t>
  </si>
  <si>
    <t>P28687</t>
  </si>
  <si>
    <t>Signal peptidase complex subunit 3 OS=Gallus gallus OX=9031 GN=SPC22 PE=1 SV=1</t>
  </si>
  <si>
    <t>SPC22</t>
  </si>
  <si>
    <t>F1NMA2</t>
  </si>
  <si>
    <t>Sulfotransferase OS=Gallus gallus OX=9031 GN=SULT1E1 PE=3 SV=3</t>
  </si>
  <si>
    <t>SULT1E1</t>
  </si>
  <si>
    <t>E1BT93</t>
  </si>
  <si>
    <t>Uncharacterized protein OS=Gallus gallus OX=9031 GN=ALDH2 PE=3 SV=3</t>
  </si>
  <si>
    <t>ALDH2</t>
  </si>
  <si>
    <t>F1NT14</t>
  </si>
  <si>
    <t>Microsomal glutathione S-transferase 1 OS=Gallus gallus OX=9031 GN=MGST1 PE=4 SV=2</t>
  </si>
  <si>
    <t>MGST1</t>
  </si>
  <si>
    <t>Q7SX63</t>
  </si>
  <si>
    <t>Heat shock protein 70 OS=Gallus gallus OX=9031 GN=HSP70 PE=3 SV=1</t>
  </si>
  <si>
    <t>HSP70</t>
  </si>
  <si>
    <t>Q5ZMM4</t>
  </si>
  <si>
    <t>Catalase OS=Gallus gallus OX=9031 GN=CAT PE=3 SV=1</t>
  </si>
  <si>
    <t>CAT</t>
  </si>
  <si>
    <t>F1NDP3</t>
  </si>
  <si>
    <t>Uncharacterized protein OS=Gallus gallus OX=9031 GN=FAP PE=3 SV=4</t>
  </si>
  <si>
    <t>FAP</t>
  </si>
  <si>
    <t>F1P5D8</t>
  </si>
  <si>
    <t>Uncharacterized protein OS=Gallus gallus OX=9031 GN=UNC13D PE=4 SV=3</t>
  </si>
  <si>
    <t>UNC13D</t>
  </si>
  <si>
    <t>Q2XP49</t>
  </si>
  <si>
    <t>Deoxyribonuclease 2 beta OS=Gallus gallus OX=9031 GN=DNASE2 PE=2 SV=1</t>
  </si>
  <si>
    <t>DNASE2</t>
  </si>
  <si>
    <t>F1NI86</t>
  </si>
  <si>
    <t>Uncharacterized protein OS=Gallus gallus OX=9031 GN=GUSB PE=4 SV=1</t>
  </si>
  <si>
    <t>GUSB</t>
  </si>
  <si>
    <t>F1NYA2</t>
  </si>
  <si>
    <t>Uncharacterized protein OS=Gallus gallus OX=9031 GN=EIF4H PE=4 SV=2</t>
  </si>
  <si>
    <t>EIF4H</t>
  </si>
  <si>
    <t>E1C409</t>
  </si>
  <si>
    <t>Uncharacterized protein OS=Gallus gallus OX=9031 GN=COL4A3BP PE=4 SV=3</t>
  </si>
  <si>
    <t>COL4A3BP</t>
  </si>
  <si>
    <t>A0A1D5PUG8</t>
  </si>
  <si>
    <t>Bridging integrator 2 OS=Gallus gallus OX=9031 GN=BIN2 PE=4 SV=1</t>
  </si>
  <si>
    <t>BIN2</t>
  </si>
  <si>
    <t>Q5ZKQ7</t>
  </si>
  <si>
    <t>Glucose-induced degradation protein 8 homolog OS=Gallus gallus OX=9031 GN=GID8 PE=2 SV=1</t>
  </si>
  <si>
    <t>GID8</t>
  </si>
  <si>
    <t>A0A1D5P2X6</t>
  </si>
  <si>
    <t>Uncharacterized protein OS=Gallus gallus OX=9031 GN=STAB1 PE=4 SV=1</t>
  </si>
  <si>
    <t>STAB1</t>
  </si>
  <si>
    <t>E1C2I3</t>
  </si>
  <si>
    <t>Uncharacterized protein OS=Gallus gallus OX=9031 GN=ERGIC1 PE=4 SV=3</t>
  </si>
  <si>
    <t>ERGIC1</t>
  </si>
  <si>
    <t>P27731</t>
  </si>
  <si>
    <t>Transthyretin OS=Gallus gallus OX=9031 GN=TTR PE=1 SV=1</t>
  </si>
  <si>
    <t>TTR</t>
  </si>
  <si>
    <t>A0A1L1RZK6</t>
  </si>
  <si>
    <t>Uncharacterized protein OS=Gallus gallus OX=9031 GN=PMLL PE=4 SV=1</t>
  </si>
  <si>
    <t>PMLL</t>
  </si>
  <si>
    <t>Q5ZJK3</t>
  </si>
  <si>
    <t>Signal transducer and activator of transcription OS=Gallus gallus OX=9031 GN=STAT1 PE=2 SV=1</t>
  </si>
  <si>
    <t>STAT1</t>
  </si>
  <si>
    <t>E1BV44</t>
  </si>
  <si>
    <t>Uncharacterized protein OS=Gallus gallus OX=9031 GN=CSE1L PE=4 SV=2</t>
  </si>
  <si>
    <t>CSE1L</t>
  </si>
  <si>
    <t>A0A1D5NYN6</t>
  </si>
  <si>
    <t>Uncharacterized protein OS=Gallus gallus OX=9031 GN=FAM136A PE=4 SV=1</t>
  </si>
  <si>
    <t>FAM136A</t>
  </si>
  <si>
    <t>X2C5I8</t>
  </si>
  <si>
    <t>Integrin alpha 5 OS=Gallus gallus OX=9031 GN=Itga5 PE=2 SV=1</t>
  </si>
  <si>
    <t>ITGA5</t>
  </si>
  <si>
    <t>E1BWS9</t>
  </si>
  <si>
    <t>Uncharacterized protein OS=Gallus gallus OX=9031 GN=HYPK PE=4 SV=3</t>
  </si>
  <si>
    <t>HYPK</t>
  </si>
  <si>
    <t>A0A1D5P9P4</t>
  </si>
  <si>
    <t>Uncharacterized protein OS=Gallus gallus OX=9031 GN=KCTD12 PE=4 SV=1</t>
  </si>
  <si>
    <t>KCTD12</t>
  </si>
  <si>
    <t>A0A1D5P2V1</t>
  </si>
  <si>
    <t>Tetratricopeptide repeat domain 38 OS=Gallus gallus OX=9031 GN=TTC38L PE=4 SV=1</t>
  </si>
  <si>
    <t>TTC38L</t>
  </si>
  <si>
    <t>Q5ZLG1</t>
  </si>
  <si>
    <t>Ras-related protein Rab-18 OS=Gallus gallus OX=9031 GN=RAB18 PE=2 SV=1</t>
  </si>
  <si>
    <t>RAB18</t>
  </si>
  <si>
    <t>A0A1D5PP48</t>
  </si>
  <si>
    <t>Beta-hexosaminidase OS=Gallus gallus OX=9031 GN=HEXA PE=3 SV=1</t>
  </si>
  <si>
    <t>HEXA</t>
  </si>
  <si>
    <t>Q5ZJ23</t>
  </si>
  <si>
    <t>Argininosuccinate synthase OS=Gallus gallus OX=9031 GN=ASS1 PE=2 SV=1</t>
  </si>
  <si>
    <t>ASS1</t>
  </si>
  <si>
    <t>F1P269</t>
  </si>
  <si>
    <t>ATP-citrate synthase OS=Gallus gallus OX=9031 GN=ACLY PE=3 SV=2</t>
  </si>
  <si>
    <t>ACLY</t>
  </si>
  <si>
    <t>Q5ZMW3</t>
  </si>
  <si>
    <t>Apoptosis inhibitor 5 OS=Gallus gallus OX=9031 GN=API5 PE=2 SV=1</t>
  </si>
  <si>
    <t>API5</t>
  </si>
  <si>
    <t>Q5ZM89</t>
  </si>
  <si>
    <t>Uncharacterized protein OS=Gallus gallus OX=9031 GN=COMMD5 PE=2 SV=1</t>
  </si>
  <si>
    <t>COMMD5</t>
  </si>
  <si>
    <t>E1C007</t>
  </si>
  <si>
    <t>Protein kinase C and casein kinase substrate in neurons protein 2 OS=Gallus gallus OX=9031 GN=PACSIN2 PE=4 SV=1</t>
  </si>
  <si>
    <t>PACSIN2</t>
  </si>
  <si>
    <t>A0A1D5PXQ2</t>
  </si>
  <si>
    <t>Uncharacterized protein OS=Gallus gallus OX=9031 GN=SQSTM1 PE=4 SV=1</t>
  </si>
  <si>
    <t>SQSTM1</t>
  </si>
  <si>
    <t>F1P1K3</t>
  </si>
  <si>
    <t>Arp2/3 complex 34 kDa subunit OS=Gallus gallus OX=9031 GN=ARPC2 PE=3 SV=3</t>
  </si>
  <si>
    <t>ARPC2</t>
  </si>
  <si>
    <t>Q5ZLI7</t>
  </si>
  <si>
    <t>Ubiquitin conjugating enzyme E2 H OS=Gallus gallus OX=9031 GN=UBE2H PE=2 SV=1</t>
  </si>
  <si>
    <t>UBE2H</t>
  </si>
  <si>
    <t>A0A1D5PVF8</t>
  </si>
  <si>
    <t>Tartrate-resistant acid phosphatase type 5 OS=Gallus gallus OX=9031 GN=ACP5 PE=4 SV=1</t>
  </si>
  <si>
    <t>ACP5</t>
  </si>
  <si>
    <t>Q5ZIN0</t>
  </si>
  <si>
    <t>Monoacylglycerol lipase ABHD12 OS=Gallus gallus OX=9031 GN=ABHD12 PE=2 SV=1</t>
  </si>
  <si>
    <t>ABHD12</t>
  </si>
  <si>
    <t>A0A1D5P2Y5</t>
  </si>
  <si>
    <t>Uncharacterized protein OS=Gallus gallus OX=9031 GN=GAAGSD PE=3 SV=1</t>
  </si>
  <si>
    <t>GAAGSD</t>
  </si>
  <si>
    <t>F1P399</t>
  </si>
  <si>
    <t>Isoleucine--tRNA ligase  mitochondrial OS=Gallus gallus OX=9031 GN=IARS2 PE=3 SV=1</t>
  </si>
  <si>
    <t>IARS2</t>
  </si>
  <si>
    <t>F1NW57</t>
  </si>
  <si>
    <t>Uncharacterized protein OS=Gallus gallus OX=9031 PE=4 SV=2</t>
  </si>
  <si>
    <t>GALNS</t>
  </si>
  <si>
    <t>Q5ZK87</t>
  </si>
  <si>
    <t>Uncharacterized protein OS=Gallus gallus OX=9031 GN=STX16 PE=2 SV=1</t>
  </si>
  <si>
    <t>STX16</t>
  </si>
  <si>
    <t>Q2IAL7</t>
  </si>
  <si>
    <t>Cathelicidin-2 OS=Gallus gallus OX=9031 GN=CATHL2 PE=2 SV=1</t>
  </si>
  <si>
    <t>CATHL2</t>
  </si>
  <si>
    <t>Q5ZIY8</t>
  </si>
  <si>
    <t>Ribonuclease/angiogenin inhibitor 1 OS=Gallus gallus OX=9031 GN=RNH1 PE=1 SV=1</t>
  </si>
  <si>
    <t>RNH1</t>
  </si>
  <si>
    <t>F6QGI8</t>
  </si>
  <si>
    <t>Uncharacterized protein OS=Gallus gallus OX=9031 GN=FBP1 PE=3 SV=2</t>
  </si>
  <si>
    <t>FBP1</t>
  </si>
  <si>
    <t>Q5ZM14</t>
  </si>
  <si>
    <t>Na(+)/H(+) exchange regulatory cofactor NHE-RF1 OS=Gallus gallus OX=9031 GN=SLC9A3R1 PE=2 SV=1</t>
  </si>
  <si>
    <t>SLC9A3R1</t>
  </si>
  <si>
    <t>Q58I02</t>
  </si>
  <si>
    <t>Nicotinamide phosphoribosyltransferase OS=Gallus gallus OX=9031 GN=PBEF1 PE=2 SV=1</t>
  </si>
  <si>
    <t>PBEF1</t>
  </si>
  <si>
    <t>P28568</t>
  </si>
  <si>
    <t>Solute carrier family 2  facilitated glucose transporter member 3 OS=Gallus gallus OX=9031 GN=SLC2A3 PE=2 SV=1</t>
  </si>
  <si>
    <t>SLC2A3</t>
  </si>
  <si>
    <t>Q49B65</t>
  </si>
  <si>
    <t>EF hand-containing protein 1 OS=Gallus gallus OX=9031 GN=EFHD1 PE=2 SV=1</t>
  </si>
  <si>
    <t>EFHD1</t>
  </si>
  <si>
    <t>Q5ZID0</t>
  </si>
  <si>
    <t>NmrA-like family domain-containing protein 1 OS=Gallus gallus OX=9031 GN=NMRAL1 PE=2 SV=1</t>
  </si>
  <si>
    <t>NMRAL1</t>
  </si>
  <si>
    <t>Q5ZMI9</t>
  </si>
  <si>
    <t>Vacuolar protein sorting 4 homolog B OS=Gallus gallus OX=9031 GN=VPS4B PE=2 SV=1</t>
  </si>
  <si>
    <t>VPS4B</t>
  </si>
  <si>
    <t>A0A1L1RKT0</t>
  </si>
  <si>
    <t>Glycylpeptide N-tetradecanoyltransferase OS=Gallus gallus OX=9031 GN=NMT1 PE=3 SV=1</t>
  </si>
  <si>
    <t>NMT1</t>
  </si>
  <si>
    <t>A0A1D5P946</t>
  </si>
  <si>
    <t>Sphingomyelin phosphodiesterase OS=Gallus gallus OX=9031 GN=SMPD1 PE=3 SV=1</t>
  </si>
  <si>
    <t>SMPD1</t>
  </si>
  <si>
    <t>F1NQT4</t>
  </si>
  <si>
    <t>Uncharacterized protein OS=Gallus gallus OX=9031 GN=NPC1 PE=4 SV=3</t>
  </si>
  <si>
    <t>NPC1</t>
  </si>
  <si>
    <t>A0A1D5PJA5</t>
  </si>
  <si>
    <t>Uncharacterized protein OS=Gallus gallus OX=9031 GN=DPP4 PE=3 SV=1</t>
  </si>
  <si>
    <t>DPP4</t>
  </si>
  <si>
    <t>F1NFA4</t>
  </si>
  <si>
    <t>Uncharacterized protein OS=Gallus gallus OX=9031 GN=ZNFX1 PE=4 SV=2</t>
  </si>
  <si>
    <t>ZNFX1</t>
  </si>
  <si>
    <t>Q5XNV3</t>
  </si>
  <si>
    <t>Cell cycle associated protein 1 OS=Gallus gallus OX=9031 GN=CAPRIN1 PE=2 SV=1</t>
  </si>
  <si>
    <t>CAPRIN1</t>
  </si>
  <si>
    <t>A0A1D5PDE6</t>
  </si>
  <si>
    <t>Myristoylated alanine-rich C-kinase substrate OS=Gallus gallus OX=9031 GN=MARCKS PE=4 SV=1</t>
  </si>
  <si>
    <t>MARCKS</t>
  </si>
  <si>
    <t>P02701</t>
  </si>
  <si>
    <t>Avidin OS=Gallus gallus OX=9031 GN=AVD PE=1 SV=3</t>
  </si>
  <si>
    <t>AVD</t>
  </si>
  <si>
    <t>E1C4N7</t>
  </si>
  <si>
    <t>Sorting nexin OS=Gallus gallus OX=9031 PE=3 SV=2</t>
  </si>
  <si>
    <t>SNX18</t>
  </si>
  <si>
    <t>E1BWB9</t>
  </si>
  <si>
    <t>Uncharacterized protein OS=Gallus gallus OX=9031 GN=INF2 PE=4 SV=2</t>
  </si>
  <si>
    <t>INF2</t>
  </si>
  <si>
    <t>Q5ZMP2</t>
  </si>
  <si>
    <t>Syntaxin 7 OS=Gallus gallus OX=9031 GN=STX7 PE=2 SV=1</t>
  </si>
  <si>
    <t>STX7</t>
  </si>
  <si>
    <t>F1N9F3</t>
  </si>
  <si>
    <t>Oxysterol-binding protein OS=Gallus gallus OX=9031 GN=OSBPL8 PE=3 SV=3</t>
  </si>
  <si>
    <t>OSBPL8</t>
  </si>
  <si>
    <t>A0A1D5PFL9</t>
  </si>
  <si>
    <t>Nuclear pore complex protein Nup93 OS=Gallus gallus OX=9031 GN=NUP93 PE=3 SV=1</t>
  </si>
  <si>
    <t>NUP93</t>
  </si>
  <si>
    <t>E1C4M3</t>
  </si>
  <si>
    <t>Uncharacterized protein OS=Gallus gallus OX=9031 GN=CTSZ PE=3 SV=1</t>
  </si>
  <si>
    <t>CTSZ</t>
  </si>
  <si>
    <t>R4GI14</t>
  </si>
  <si>
    <t>Uncharacterized protein OS=Gallus gallus OX=9031 GN=BCL10 PE=4 SV=1</t>
  </si>
  <si>
    <t>BCL10</t>
  </si>
  <si>
    <t>Q6T683</t>
  </si>
  <si>
    <t>Integrin beta OS=Gallus gallus OX=9031 GN=ITGB5 PE=3 SV=1</t>
  </si>
  <si>
    <t>ITGB5</t>
  </si>
  <si>
    <t>F1NYH8</t>
  </si>
  <si>
    <t>Uncharacterized protein OS=Gallus gallus OX=9031 GN=EVL PE=4 SV=1</t>
  </si>
  <si>
    <t>EVL</t>
  </si>
  <si>
    <t>A0A1D5PXL0</t>
  </si>
  <si>
    <t>Beta-galactosidase OS=Gallus gallus OX=9031 GN=GLB1 PE=3 SV=1</t>
  </si>
  <si>
    <t>GLB1</t>
  </si>
  <si>
    <t>P05083</t>
  </si>
  <si>
    <t>Argininosuccinate lyase OS=Gallus gallus OX=9031 GN=ASL2 PE=2 SV=1</t>
  </si>
  <si>
    <t>ASL2</t>
  </si>
  <si>
    <t>R4GLK3</t>
  </si>
  <si>
    <t>Uncharacterized protein OS=Gallus gallus OX=9031 GN=PSMD4 PE=4 SV=2</t>
  </si>
  <si>
    <t>PSMD4</t>
  </si>
  <si>
    <t>A0A1D5PDW6</t>
  </si>
  <si>
    <t>Uncharacterized protein OS=Gallus gallus OX=9031 GN=INPP5D PE=4 SV=2</t>
  </si>
  <si>
    <t>INPP5D</t>
  </si>
  <si>
    <t>Q5ZKU5</t>
  </si>
  <si>
    <t>Ras-related protein Rab-14 OS=Gallus gallus OX=9031 GN=RAB14 PE=2 SV=3</t>
  </si>
  <si>
    <t>RAB14</t>
  </si>
  <si>
    <t>Q5ZJE2</t>
  </si>
  <si>
    <t>AP-3 complex subunit sigma-1 OS=Gallus gallus OX=9031 GN=AP3S1 PE=2 SV=1</t>
  </si>
  <si>
    <t>AP3S1</t>
  </si>
  <si>
    <t>F7BYG6</t>
  </si>
  <si>
    <t>Perilipin OS=Gallus gallus OX=9031 GN=PLIN2 PE=3 SV=2</t>
  </si>
  <si>
    <t>PLIN2</t>
  </si>
  <si>
    <t>Q6JLB2</t>
  </si>
  <si>
    <t>Proteasome subunit beta OS=Gallus gallus OX=9031 GN=PSMB1 PE=3 SV=1</t>
  </si>
  <si>
    <t>PSMB1</t>
  </si>
  <si>
    <t>F1NY54</t>
  </si>
  <si>
    <t>Thyroid hormone receptor associated protein 3 OS=Gallus gallus OX=9031 GN=THRAP3 PE=4 SV=2</t>
  </si>
  <si>
    <t>THRAP3</t>
  </si>
  <si>
    <t>Q5F353</t>
  </si>
  <si>
    <t>Golgi reassembly stacking protein 2 OS=Gallus gallus OX=9031 GN=GORASP2 PE=2 SV=1</t>
  </si>
  <si>
    <t>GORASP2</t>
  </si>
  <si>
    <t>A0A1D5NYS9</t>
  </si>
  <si>
    <t>Oxysterol-binding protein OS=Gallus gallus OX=9031 GN=OSBPL11 PE=3 SV=2</t>
  </si>
  <si>
    <t>OSBPL11</t>
  </si>
  <si>
    <t>P49024</t>
  </si>
  <si>
    <t>Paxillin OS=Gallus gallus OX=9031 GN=PXN PE=1 SV=1</t>
  </si>
  <si>
    <t>PXN</t>
  </si>
  <si>
    <t>P08636</t>
  </si>
  <si>
    <t>40S ribosomal protein S17 OS=Gallus gallus OX=9031 GN=RPS17 PE=2 SV=3</t>
  </si>
  <si>
    <t>RPS17</t>
  </si>
  <si>
    <t>F1N9Z7</t>
  </si>
  <si>
    <t>Succinyl-CoA:3-ketoacid-coenzyme A transferase OS=Gallus gallus OX=9031 GN=OXCT1 PE=3 SV=2</t>
  </si>
  <si>
    <t>OXCT1</t>
  </si>
  <si>
    <t>Q5ZJX9</t>
  </si>
  <si>
    <t>Proteasome subunit alpha type OS=Gallus gallus OX=9031 GN=PSMA5 PE=2 SV=1</t>
  </si>
  <si>
    <t>PSMA5</t>
  </si>
  <si>
    <t>P12003</t>
  </si>
  <si>
    <t>Vinculin OS=Gallus gallus OX=9031 GN=VCL PE=1 SV=4</t>
  </si>
  <si>
    <t>VCL</t>
  </si>
  <si>
    <t>Q5F3T2</t>
  </si>
  <si>
    <t>Septin 9 OS=Gallus gallus OX=9031 GN=SEPT9 PE=2 SV=1</t>
  </si>
  <si>
    <t>SEPT9</t>
  </si>
  <si>
    <t>P62846</t>
  </si>
  <si>
    <t>40S ribosomal protein S15 OS=Gallus gallus OX=9031 GN=RPS15 PE=2 SV=2</t>
  </si>
  <si>
    <t>RPS15</t>
  </si>
  <si>
    <t>O13113</t>
  </si>
  <si>
    <t>Dolichyl-diphosphooligosaccharide--protein glycosyltransferase subunit DAD1 OS=Gallus gallus OX=9031 GN=DAD1 PE=2 SV=1</t>
  </si>
  <si>
    <t>DAD1</t>
  </si>
  <si>
    <t>F1NT20</t>
  </si>
  <si>
    <t>Uncharacterized protein OS=Gallus gallus OX=9031 GN=ACAT2 PE=3 SV=2</t>
  </si>
  <si>
    <t>ACAT2</t>
  </si>
  <si>
    <t>E1C460</t>
  </si>
  <si>
    <t>Uncharacterized protein OS=Gallus gallus OX=9031 GN=PBLD PE=4 SV=1</t>
  </si>
  <si>
    <t>PBLD</t>
  </si>
  <si>
    <t>F1NBY1</t>
  </si>
  <si>
    <t>TAR DNA-binding protein 43 OS=Gallus gallus OX=9031 GN=TARDBP PE=4 SV=1</t>
  </si>
  <si>
    <t>TARDBP</t>
  </si>
  <si>
    <t>P62801</t>
  </si>
  <si>
    <t>Histone H4 OS=Gallus gallus OX=9031 GN=H4-I PE=1 SV=2</t>
  </si>
  <si>
    <t>H4-I</t>
  </si>
  <si>
    <t>R4GJX3</t>
  </si>
  <si>
    <t>Uncharacterized protein OS=Gallus gallus OX=9031 GN=IFITM3 PE=4 SV=2</t>
  </si>
  <si>
    <t>IFITM3</t>
  </si>
  <si>
    <t>Q6WNG8</t>
  </si>
  <si>
    <t>Heterogeneous nuclear ribonucleoprotein H1-like protein OS=Gallus gallus OX=9031 PE=2 SV=1</t>
  </si>
  <si>
    <t>HNRNPH2</t>
  </si>
  <si>
    <t>P47826</t>
  </si>
  <si>
    <t>60S acidic ribosomal protein P0 OS=Gallus gallus OX=9031 GN=RPLP0 PE=2 SV=1</t>
  </si>
  <si>
    <t>RPLP0</t>
  </si>
  <si>
    <t>A0A1D5PDF1</t>
  </si>
  <si>
    <t>Glutathione S-transferase OS=Gallus gallus OX=9031 GN=GST2L PE=3 SV=1</t>
  </si>
  <si>
    <t>GST2L</t>
  </si>
  <si>
    <t>P87362</t>
  </si>
  <si>
    <t>Bleomycin hydrolase OS=Gallus gallus OX=9031 GN=BLMH PE=1 SV=1</t>
  </si>
  <si>
    <t>BLMH</t>
  </si>
  <si>
    <t>A0A1D5PL90</t>
  </si>
  <si>
    <t>Late endosomal/lysosomal adaptor  MAPK and MTOR activator 1 OS=Gallus gallus OX=9031 PE=4 SV=2</t>
  </si>
  <si>
    <t>LAMTOR1</t>
  </si>
  <si>
    <t>F1NR71</t>
  </si>
  <si>
    <t>Uncharacterized protein OS=Gallus gallus OX=9031 GN=PSMD7 PE=4 SV=3</t>
  </si>
  <si>
    <t>PSMD7</t>
  </si>
  <si>
    <t>E1BTM1</t>
  </si>
  <si>
    <t>Uncharacterized protein OS=Gallus gallus OX=9031 GN=ETF1 PE=4 SV=3</t>
  </si>
  <si>
    <t>ETF1</t>
  </si>
  <si>
    <t>A0A1D5P167</t>
  </si>
  <si>
    <t>Gamma-glutamyl hydrolase OS=Gallus gallus OX=9031 GN=GGH PE=4 SV=1</t>
  </si>
  <si>
    <t>GGH</t>
  </si>
  <si>
    <t>O57535</t>
  </si>
  <si>
    <t>Nucleoside diphosphate kinase OS=Gallus gallus OX=9031 PE=2 SV=1</t>
  </si>
  <si>
    <t>NME2</t>
  </si>
  <si>
    <t>Q5ZL37</t>
  </si>
  <si>
    <t>Succinate--CoA ligase [GDP-forming] subunit beta  mitochondrial OS=Gallus gallus OX=9031 GN=SUCLG2 PE=2 SV=1</t>
  </si>
  <si>
    <t>SUCLG2</t>
  </si>
  <si>
    <t>E1C050</t>
  </si>
  <si>
    <t>Eukaryotic translation initiation factor 3 subunit F OS=Gallus gallus OX=9031 GN=EIF3F PE=3 SV=1</t>
  </si>
  <si>
    <t>EIF3F</t>
  </si>
  <si>
    <t>Q02960</t>
  </si>
  <si>
    <t>Macrophage migration inhibitory factor OS=Gallus gallus OX=9031 GN=MIF PE=3 SV=3</t>
  </si>
  <si>
    <t>MIF</t>
  </si>
  <si>
    <t>E1C1I7</t>
  </si>
  <si>
    <t>Uncharacterized protein OS=Gallus gallus OX=9031 PE=4 SV=3</t>
  </si>
  <si>
    <t>RGCC</t>
  </si>
  <si>
    <t>A0A1D5PYG0</t>
  </si>
  <si>
    <t>Uncharacterized protein OS=Gallus gallus OX=9031 PE=4 SV=1</t>
  </si>
  <si>
    <t>I3VQH4</t>
  </si>
  <si>
    <t>Interleukin enhancer binding factor 3-like protein OS=Gallus gallus OX=9031 GN=ILF3 PE=2 SV=1</t>
  </si>
  <si>
    <t>ILF3</t>
  </si>
  <si>
    <t>P10288</t>
  </si>
  <si>
    <t>Cadherin-2 OS=Gallus gallus OX=9031 GN=CDH2 PE=1 SV=1</t>
  </si>
  <si>
    <t>CDH2</t>
  </si>
  <si>
    <t>E1C764</t>
  </si>
  <si>
    <t>Uncharacterized protein OS=Gallus gallus OX=9031 GN=BMP2K PE=4 SV=3</t>
  </si>
  <si>
    <t>BMP2K</t>
  </si>
  <si>
    <t>A0A1D5P0E2</t>
  </si>
  <si>
    <t>Protein transport protein SEC23 OS=Gallus gallus OX=9031 GN=SEC23A PE=3 SV=1</t>
  </si>
  <si>
    <t>SEC23A</t>
  </si>
  <si>
    <t>E1BRE5</t>
  </si>
  <si>
    <t>Uncharacterized protein OS=Gallus gallus OX=9031 GN=EEA1 PE=4 SV=2</t>
  </si>
  <si>
    <t>EEA1</t>
  </si>
  <si>
    <t>F1NFA8</t>
  </si>
  <si>
    <t>Uncharacterized protein OS=Gallus gallus OX=9031 GN=NUP62 PE=4 SV=3</t>
  </si>
  <si>
    <t>NUP62</t>
  </si>
  <si>
    <t>Q5ZMQ7</t>
  </si>
  <si>
    <t>SH3 domain containing kinase binding protein 1 OS=Gallus gallus OX=9031 GN=SH3KBP1 PE=1 SV=1</t>
  </si>
  <si>
    <t>SH3KBP1</t>
  </si>
  <si>
    <t>R4GH36</t>
  </si>
  <si>
    <t>Uncharacterized protein OS=Gallus gallus OX=9031 GN=SNRPB2 PE=4 SV=1</t>
  </si>
  <si>
    <t>SNRPB2</t>
  </si>
  <si>
    <t>F1NSB6</t>
  </si>
  <si>
    <t>Uncharacterized protein OS=Gallus gallus OX=9031 GN=ANKFY1 PE=4 SV=4</t>
  </si>
  <si>
    <t>ANKFY1</t>
  </si>
  <si>
    <t>E1BUM0</t>
  </si>
  <si>
    <t>Peptidyl-prolyl cis-trans isomerase E OS=Gallus gallus OX=9031 GN=PPIE PE=3 SV=1</t>
  </si>
  <si>
    <t>PPIE</t>
  </si>
  <si>
    <t>E1C2C8</t>
  </si>
  <si>
    <t>Tyrosine-protein kinase OS=Gallus gallus OX=9031 GN=MATK PE=3 SV=3</t>
  </si>
  <si>
    <t>MATK</t>
  </si>
  <si>
    <t>Q9DEA3</t>
  </si>
  <si>
    <t>Proliferating cell nuclear antigen OS=Gallus gallus OX=9031 GN=PCNA PE=1 SV=1</t>
  </si>
  <si>
    <t>PCNA</t>
  </si>
  <si>
    <t>A0A1D5PPZ5</t>
  </si>
  <si>
    <t>TLD domain-containing protein 1 OS=Gallus gallus OX=9031 GN=TLDC1 PE=4 SV=1</t>
  </si>
  <si>
    <t>TLDC1</t>
  </si>
  <si>
    <t>A0A1D5P7M2</t>
  </si>
  <si>
    <t>Uncharacterized protein OS=Gallus gallus OX=9031 GN=RETSAT PE=4 SV=1</t>
  </si>
  <si>
    <t>RETSAT</t>
  </si>
  <si>
    <t>A0A1D5P2Y6</t>
  </si>
  <si>
    <t>Uncharacterized protein OS=Gallus gallus OX=9031 GN=KCNN3 PE=4 SV=1</t>
  </si>
  <si>
    <t>KCNN3</t>
  </si>
  <si>
    <t>F1NQ53</t>
  </si>
  <si>
    <t>Uncharacterized protein OS=Gallus gallus OX=9031 GN=SRP19 PE=4 SV=3</t>
  </si>
  <si>
    <t>SRP19</t>
  </si>
  <si>
    <t>Q5ZMC2</t>
  </si>
  <si>
    <t>Unconventional myosin-Ig OS=Gallus gallus OX=9031 GN=MYO1G PE=2 SV=1</t>
  </si>
  <si>
    <t>MYO1G</t>
  </si>
  <si>
    <t>Q5ZMA7</t>
  </si>
  <si>
    <t>Serine/threonine kinase 26 OS=Gallus gallus OX=9031 GN=STK26 PE=2 SV=1</t>
  </si>
  <si>
    <t>STK26</t>
  </si>
  <si>
    <t>Q5ZJZ5</t>
  </si>
  <si>
    <t>D-beta-hydroxybutyrate dehydrogenase  mitochondrial OS=Gallus gallus OX=9031 GN=BDH1 PE=2 SV=1</t>
  </si>
  <si>
    <t>BDH1</t>
  </si>
  <si>
    <t>A0A1D5P3D9</t>
  </si>
  <si>
    <t>Uncharacterized protein OS=Gallus gallus OX=9031 GN=FAM107B PE=4 SV=1</t>
  </si>
  <si>
    <t>FAM107B</t>
  </si>
  <si>
    <t>E1BTY4</t>
  </si>
  <si>
    <t>Sorting nexin OS=Gallus gallus OX=9031 GN=SNX9 PE=3 SV=2</t>
  </si>
  <si>
    <t>SNX9</t>
  </si>
  <si>
    <t>O12940</t>
  </si>
  <si>
    <t>Target of Myb protein 1 OS=Gallus gallus OX=9031 GN=TOM1 PE=2 SV=2</t>
  </si>
  <si>
    <t>TOM1</t>
  </si>
  <si>
    <t>Q5ZM97</t>
  </si>
  <si>
    <t>Cytohesin 1 OS=Gallus gallus OX=9031 GN=CYTH1 PE=2 SV=1</t>
  </si>
  <si>
    <t>CYTH1</t>
  </si>
  <si>
    <t>P42324</t>
  </si>
  <si>
    <t>Hippocalcin-like protein 1 OS=Gallus gallus OX=9031 GN=HPCAL1 PE=1 SV=2</t>
  </si>
  <si>
    <t>HPCAL1</t>
  </si>
  <si>
    <t>Q8JHF6</t>
  </si>
  <si>
    <t>Pyruvate carboxylase OS=Gallus gallus OX=9031 GN=PYC PE=2 SV=1</t>
  </si>
  <si>
    <t>PYC</t>
  </si>
  <si>
    <t>F1N9Y5</t>
  </si>
  <si>
    <t>Tyrosine-protein kinase SYK OS=Gallus gallus OX=9031 GN=SYK PE=1 SV=2</t>
  </si>
  <si>
    <t>SYK</t>
  </si>
  <si>
    <t>F1NKH3</t>
  </si>
  <si>
    <t>Uncharacterized protein OS=Gallus gallus OX=9031 GN=HOOK3 PE=4 SV=3</t>
  </si>
  <si>
    <t>HOOK3</t>
  </si>
  <si>
    <t>-</t>
  </si>
  <si>
    <t>Q5ZKS0</t>
  </si>
  <si>
    <t>MARCKS like 1 OS=Gallus gallus OX=9031 GN=MARCKSL1 PE=2 SV=1</t>
  </si>
  <si>
    <t>MARCKSL1</t>
  </si>
  <si>
    <t>B5BSG3</t>
  </si>
  <si>
    <t>Transporter associated with antigen processing 2 OS=Gallus gallus OX=9031 GN=TAP2 PE=4 SV=1</t>
  </si>
  <si>
    <t>TAP2</t>
  </si>
  <si>
    <t>F1NY53</t>
  </si>
  <si>
    <t>Uncharacterized protein OS=Gallus gallus OX=9031 GN=ACOD1 PE=4 SV=1</t>
  </si>
  <si>
    <t>ACOD1</t>
  </si>
  <si>
    <t>F1NGM0</t>
  </si>
  <si>
    <t>Uncharacterized protein OS=Gallus gallus OX=9031 GN=EHD3 PE=3 SV=1</t>
  </si>
  <si>
    <t>EHD3</t>
  </si>
  <si>
    <t>G1JRK4</t>
  </si>
  <si>
    <t>Interferon-induced helicase C domain-containing protein 1 OS=Gallus gallus OX=9031 GN=IFIH1 PE=2 SV=1</t>
  </si>
  <si>
    <t>MDA5</t>
  </si>
  <si>
    <t>F1NPF7</t>
  </si>
  <si>
    <t>Uncharacterized protein OS=Gallus gallus OX=9031 GN=FERMT1 PE=4 SV=2</t>
  </si>
  <si>
    <t>FERMT1</t>
  </si>
  <si>
    <t>E1C7A7</t>
  </si>
  <si>
    <t>Uncharacterized protein OS=Gallus gallus OX=9031 GN=VTN PE=4 SV=2</t>
  </si>
  <si>
    <t>VTN</t>
  </si>
  <si>
    <t>E1BUR1</t>
  </si>
  <si>
    <t>Uncharacterized protein OS=Gallus gallus OX=9031 GN=CDC42EP4 PE=4 SV=1</t>
  </si>
  <si>
    <t>CDC42EP4</t>
  </si>
  <si>
    <t>E1C0M8</t>
  </si>
  <si>
    <t>Uncharacterized protein OS=Gallus gallus OX=9031 GN=SMARCA5 PE=3 SV=3</t>
  </si>
  <si>
    <t>SMARCA5</t>
  </si>
  <si>
    <t>E1C5A3</t>
  </si>
  <si>
    <t>Serine/threonine protein phosphatase 2A regulatory subunit OS=Gallus gallus OX=9031 GN=PPP2R5A PE=3 SV=3</t>
  </si>
  <si>
    <t>PPP2R5A</t>
  </si>
  <si>
    <t>E1BYW9</t>
  </si>
  <si>
    <t>Proteasome subunit beta OS=Gallus gallus OX=9031 GN=PSMB3 PE=3 SV=1</t>
  </si>
  <si>
    <t>PSMB3</t>
  </si>
  <si>
    <t>A0A1D5P6C6</t>
  </si>
  <si>
    <t>Uncharacterized protein OS=Gallus gallus OX=9031 GN=SNTB1 PE=4 SV=1</t>
  </si>
  <si>
    <t>SNTB1</t>
  </si>
  <si>
    <t>Q90YB5</t>
  </si>
  <si>
    <t>AvEna neural variant OS=Gallus gallus OX=9031 GN=ENAH PE=2 SV=1</t>
  </si>
  <si>
    <t>ENAH</t>
  </si>
  <si>
    <t>A0A1D5P9E8</t>
  </si>
  <si>
    <t>Uncharacterized protein OS=Gallus gallus OX=9031 GN=MLA3B PE=4 SV=1</t>
  </si>
  <si>
    <t>MLA3B</t>
  </si>
  <si>
    <t>A0A1D5PEI0</t>
  </si>
  <si>
    <t>DNA-directed RNA polymerase subunit OS=Gallus gallus OX=9031 GN=POLR2I PE=3 SV=1</t>
  </si>
  <si>
    <t>POLR2I</t>
  </si>
  <si>
    <t>F1NUN3</t>
  </si>
  <si>
    <t>Uncharacterized protein OS=Gallus gallus OX=9031 GN=RIN3 PE=4 SV=3</t>
  </si>
  <si>
    <t>RIN3</t>
  </si>
  <si>
    <t>Q5ZJV0</t>
  </si>
  <si>
    <t>COP9 signalosome subunit 4 OS=Gallus gallus OX=9031 GN=COPS4 PE=2 SV=1</t>
  </si>
  <si>
    <t>COPS4</t>
  </si>
  <si>
    <t>E1BRQ5</t>
  </si>
  <si>
    <t>Uncharacterized protein OS=Gallus gallus OX=9031 GN=CCDC25 PE=4 SV=3</t>
  </si>
  <si>
    <t>CCDC25</t>
  </si>
  <si>
    <t>A0A1D5PMM8</t>
  </si>
  <si>
    <t>Zinc finger protein 207 OS=Gallus gallus OX=9031 GN=ZNF207 PE=4 SV=1</t>
  </si>
  <si>
    <t>ZNF207</t>
  </si>
  <si>
    <t>F1P3J5</t>
  </si>
  <si>
    <t>Lipase A  lysosomal acid type OS=Gallus gallus OX=9031 PE=4 SV=3</t>
  </si>
  <si>
    <t>LIPA</t>
  </si>
  <si>
    <t>Q5ZJT7</t>
  </si>
  <si>
    <t>Uncharacterized protein OS=Gallus gallus OX=9031 GN=ELOC PE=2 SV=1</t>
  </si>
  <si>
    <t>ELOC</t>
  </si>
  <si>
    <t>F1NX30</t>
  </si>
  <si>
    <t>Cell cycle control protein OS=Gallus gallus OX=9031 GN=TMEM30A PE=3 SV=1</t>
  </si>
  <si>
    <t>TMEM30A</t>
  </si>
  <si>
    <t>A0A1D5PFA9</t>
  </si>
  <si>
    <t>Isocitrate dehydrogenase [NAD] subunit  mitochondrial OS=Gallus gallus OX=9031 GN=IDH3G PE=3 SV=1</t>
  </si>
  <si>
    <t>IDH3G</t>
  </si>
  <si>
    <t>A0A1D5PP94</t>
  </si>
  <si>
    <t>Uncharacterized protein OS=Gallus gallus OX=9031 GN=DNM2L PE=3 SV=1</t>
  </si>
  <si>
    <t>DNM2L</t>
  </si>
  <si>
    <t>Q90846</t>
  </si>
  <si>
    <t>G protein OS=Gallus gallus OX=9031 GN=Galpa i3-o PE=2 SV=1</t>
  </si>
  <si>
    <t>GNAI1</t>
  </si>
  <si>
    <t>R4GFT6</t>
  </si>
  <si>
    <t>Uncharacterized protein OS=Gallus gallus OX=9031 GN=SUN2 PE=4 SV=2</t>
  </si>
  <si>
    <t>SUN2</t>
  </si>
  <si>
    <t>P27921</t>
  </si>
  <si>
    <t>Transcription factor jun-D OS=Gallus gallus OX=9031 GN=JUND PE=3 SV=1</t>
  </si>
  <si>
    <t>JUND</t>
  </si>
  <si>
    <t>R4GJX5</t>
  </si>
  <si>
    <t>Uncharacterized protein OS=Gallus gallus OX=9031 GN=MSRA PE=3 SV=2</t>
  </si>
  <si>
    <t>MSRA</t>
  </si>
  <si>
    <t>Q8UUX6</t>
  </si>
  <si>
    <t>GDP/GTP exchange factor VAV3 OS=Gallus gallus OX=9031 GN=VAV3 PE=2 SV=1</t>
  </si>
  <si>
    <t>VAV3</t>
  </si>
  <si>
    <t>F1NA55</t>
  </si>
  <si>
    <t>Eukaryotic translation initiation factor 2A OS=Gallus gallus OX=9031 GN=EIF2A PE=3 SV=3</t>
  </si>
  <si>
    <t>EIF2A</t>
  </si>
  <si>
    <t>F1N851</t>
  </si>
  <si>
    <t>Uncharacterized protein OS=Gallus gallus OX=9031 GN=ENTPD1 PE=3 SV=3</t>
  </si>
  <si>
    <t>ENTPD1</t>
  </si>
  <si>
    <t>A0A1D5PS73</t>
  </si>
  <si>
    <t>Uncharacterized protein OS=Gallus gallus OX=9031 GN=SCYL1 PE=4 SV=1</t>
  </si>
  <si>
    <t>SCYL1</t>
  </si>
  <si>
    <t>A0A1D5PGY9</t>
  </si>
  <si>
    <t>Eukaryotic translation initiation factor 3 subunit A OS=Gallus gallus OX=9031 GN=EIF3A PE=3 SV=2</t>
  </si>
  <si>
    <t>EIF3A</t>
  </si>
  <si>
    <t>A0A1D5PKH3</t>
  </si>
  <si>
    <t>GRSF1</t>
  </si>
  <si>
    <t>P26007</t>
  </si>
  <si>
    <t>Integrin alpha-6 OS=Gallus gallus OX=9031 GN=ITGA6 PE=2 SV=1</t>
  </si>
  <si>
    <t>ITGA6</t>
  </si>
  <si>
    <t>E1BQF6</t>
  </si>
  <si>
    <t>Uncharacterized protein OS=Gallus gallus OX=9031 GN=SNX4 PE=4 SV=2</t>
  </si>
  <si>
    <t>SNX4</t>
  </si>
  <si>
    <t>F1NF80</t>
  </si>
  <si>
    <t>Uncharacterized protein OS=Gallus gallus OX=9031 GN=PPCS PE=4 SV=3</t>
  </si>
  <si>
    <t>PPCS</t>
  </si>
  <si>
    <t>E1BS15</t>
  </si>
  <si>
    <t>Uncharacterized protein OS=Gallus gallus OX=9031 GN=ACSF2 PE=4 SV=2</t>
  </si>
  <si>
    <t>ACSF2</t>
  </si>
  <si>
    <t>Q2IAL6</t>
  </si>
  <si>
    <t>Cathelicidin-3 OS=Gallus gallus OX=9031 GN=CATHL3 PE=1 SV=1</t>
  </si>
  <si>
    <t>CATHL3</t>
  </si>
  <si>
    <t>Q5ZIE3</t>
  </si>
  <si>
    <t>Signal recognition particle 14 OS=Gallus gallus OX=9031 GN=SRP14 PE=2 SV=1</t>
  </si>
  <si>
    <t>SRP14</t>
  </si>
  <si>
    <t>E1C7F8</t>
  </si>
  <si>
    <t>Ribonucleic acid export 1 OS=Gallus gallus OX=9031 GN=RAE1 PE=4 SV=3</t>
  </si>
  <si>
    <t>RAE1</t>
  </si>
  <si>
    <t>F1NPG9</t>
  </si>
  <si>
    <t>DCN1-like protein OS=Gallus gallus OX=9031 GN=DCUN1D1 PE=4 SV=2</t>
  </si>
  <si>
    <t>DCUN1D1</t>
  </si>
  <si>
    <t>F1N9S2</t>
  </si>
  <si>
    <t>Uncharacterized protein OS=Gallus gallus OX=9031 GN=GSTZ1 PE=3 SV=3</t>
  </si>
  <si>
    <t>GSTZ1</t>
  </si>
  <si>
    <t>Q5ZL97</t>
  </si>
  <si>
    <t>Engulfment and cell motility 1 OS=Gallus gallus OX=9031 GN=ELMO1 PE=2 SV=1</t>
  </si>
  <si>
    <t>ELMO1</t>
  </si>
  <si>
    <t>Original symbol</t>
  </si>
  <si>
    <t>Chicken STRING symbol</t>
  </si>
  <si>
    <t>NAMPT</t>
  </si>
  <si>
    <t>GBP2</t>
  </si>
  <si>
    <t>IRG1</t>
  </si>
  <si>
    <t>IFIH1</t>
  </si>
  <si>
    <t>MST4</t>
  </si>
  <si>
    <t>TCEB1</t>
  </si>
  <si>
    <t>PML</t>
  </si>
  <si>
    <t>ASL</t>
  </si>
  <si>
    <t>TTC38</t>
  </si>
  <si>
    <t>CAMP</t>
  </si>
  <si>
    <t>HIST1H4F</t>
  </si>
  <si>
    <t>HIST1H46</t>
  </si>
  <si>
    <t>DNM2</t>
  </si>
  <si>
    <t>GSTM3</t>
  </si>
  <si>
    <t>PC</t>
  </si>
  <si>
    <t>GAA</t>
  </si>
  <si>
    <t>EML3</t>
  </si>
  <si>
    <t>SPCS3</t>
  </si>
  <si>
    <t>HSPA2</t>
  </si>
  <si>
    <t>DNASE2B</t>
  </si>
  <si>
    <t>KIAA1609</t>
  </si>
  <si>
    <t>GBP7</t>
  </si>
  <si>
    <t>HSPA4</t>
  </si>
  <si>
    <t>Human ortholog</t>
  </si>
  <si>
    <t>LPS+ANT</t>
  </si>
  <si>
    <t>ANT+VAC</t>
  </si>
  <si>
    <t>LPS+VAC</t>
  </si>
  <si>
    <t>LPS+ANT+VAC</t>
  </si>
  <si>
    <t>VENN: LPS</t>
  </si>
  <si>
    <t>VENN: ANT</t>
  </si>
  <si>
    <t>VENN: VAC</t>
  </si>
  <si>
    <t>VENN: LPS+ANT</t>
  </si>
  <si>
    <t>VENN: ANT+VAC</t>
  </si>
  <si>
    <t>VENN: LPS+VAC</t>
  </si>
  <si>
    <t>VENN: LPS+ANT+VAC</t>
  </si>
  <si>
    <t>Category</t>
  </si>
  <si>
    <t>Count</t>
  </si>
  <si>
    <t>Total</t>
  </si>
  <si>
    <t>SIGN DEP x&lt;=1.5 OR x&gt;=1.5:LPS</t>
  </si>
  <si>
    <t>SIGN DEP x&lt;=1.5 OR x&gt;=1.5:ANT</t>
  </si>
  <si>
    <t>SIGN DEP x&lt;=1.5 OR x&gt;=1.5:VAC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</si>
</sst>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3" fillId="0" borderId="0" applyNumberFormat="0" applyFill="0" applyBorder="0" applyAlignment="0" applyProtection="0"/>
    <xf numFmtId="0" fontId="4" fillId="0" borderId="7" applyNumberFormat="0" applyFill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10" applyNumberFormat="0" applyAlignment="0" applyProtection="0"/>
    <xf numFmtId="0" fontId="11" fillId="6" borderId="11" applyNumberFormat="0" applyAlignment="0" applyProtection="0"/>
    <xf numFmtId="0" fontId="12" fillId="6" borderId="10" applyNumberFormat="0" applyAlignment="0" applyProtection="0"/>
    <xf numFmtId="0" fontId="13" fillId="0" borderId="12" applyNumberFormat="0" applyFill="0" applyAlignment="0" applyProtection="0"/>
    <xf numFmtId="0" fontId="14" fillId="7" borderId="13" applyNumberFormat="0" applyAlignment="0" applyProtection="0"/>
    <xf numFmtId="0" fontId="15" fillId="0" borderId="0" applyNumberFormat="0" applyFill="0" applyBorder="0" applyAlignment="0" applyProtection="0"/>
    <xf numFmtId="0" fontId="2" fillId="8" borderId="14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5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</cellStyleXfs>
  <cellXfs count="17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0" fillId="0" borderId="1" xfId="0" applyBorder="1"/>
    <xf numFmtId="0" fontId="1" fillId="0" borderId="0" xfId="0" applyFont="1" applyBorder="1"/>
    <xf numFmtId="0" fontId="0" fillId="0" borderId="0" xfId="0" applyBorder="1"/>
    <xf numFmtId="0" fontId="1" fillId="0" borderId="0" xfId="0" applyFont="1" applyBorder="1" applyAlignment="1"/>
    <xf numFmtId="0" fontId="0" fillId="0" borderId="0" xfId="0"/>
    <xf numFmtId="0" fontId="1" fillId="0" borderId="0" xfId="0" applyFont="1"/>
    <xf numFmtId="0" fontId="1" fillId="0" borderId="2" xfId="0" applyFont="1" applyBorder="1" applyAlignment="1"/>
    <xf numFmtId="0" fontId="1" fillId="0" borderId="0" xfId="0" applyFont="1" applyAlignment="1"/>
    <xf numFmtId="0" fontId="1" fillId="0" borderId="3" xfId="0" applyFont="1" applyBorder="1"/>
    <xf numFmtId="0" fontId="1" fillId="0" borderId="0" xfId="0" applyFont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0</xdr:colOff>
      <xdr:row>13</xdr:row>
      <xdr:rowOff>175260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A0565B7F-4030-4B43-8B2E-AF20DAF67BFE}"/>
            </a:ext>
          </a:extLst>
        </xdr:cNvPr>
        <xdr:cNvSpPr txBox="1"/>
      </xdr:nvSpPr>
      <xdr:spPr>
        <a:xfrm>
          <a:off x="0" y="0"/>
          <a:ext cx="6705600" cy="2552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baseline="0"/>
            <a:t>Quantitative and qualitative DEPs were combined and reduced to unique proteins </a:t>
          </a:r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by leaving out all proteins that were present more than once with identical protein expression values</a:t>
          </a:r>
          <a:r>
            <a:rPr lang="nl-NL" sz="1100" baseline="0"/>
            <a:t>. ELMO1 removed as a qualitative protein, since it was only identified as a quantitative protein.</a:t>
          </a:r>
        </a:p>
        <a:p>
          <a:r>
            <a:rPr lang="nl-NL" sz="1100" baseline="0"/>
            <a:t>- The "VENN designation" datasheet shows all unique quantitative and qualitative DEPs. Proteins that </a:t>
          </a:r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statistically significantly</a:t>
          </a:r>
          <a:r>
            <a:rPr lang="nl-NL" sz="1100" baseline="0"/>
            <a:t> changed </a:t>
          </a:r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more or equal to 1.5-fold after stimulation (columns </a:t>
          </a:r>
          <a:r>
            <a:rPr lang="nl-NL" sz="1100" baseline="0"/>
            <a:t>SIGN DEP x&lt;=1.5 OR x&gt;=1.5") are indicated by "1". The "VENN" columns indicate if proteins are DEPs for one or more conditions.</a:t>
          </a:r>
        </a:p>
        <a:p>
          <a:r>
            <a:rPr lang="nl-NL" sz="1100" baseline="0"/>
            <a:t>- The "VENN summary" datasheet shows the count of each VENN category.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4.4" x14ac:dyDescent="0.3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5"/>
  <sheetViews>
    <sheetView workbookViewId="0">
      <pane ySplit="2" topLeftCell="A3" activePane="bottomLeft" state="frozen"/>
      <selection pane="bottomLeft"/>
    </sheetView>
  </sheetViews>
  <sheetFormatPr defaultColWidth="9.109375" defaultRowHeight="14.4" x14ac:dyDescent="0.3"/>
  <cols>
    <col min="1" max="1" width="9.109375" style="8"/>
    <col min="2" max="2" width="38.44140625" style="8" customWidth="1"/>
    <col min="3" max="3" width="9.109375" style="2"/>
    <col min="4" max="5" width="9.109375" style="8"/>
    <col min="6" max="6" width="9.109375" style="6"/>
    <col min="7" max="7" width="9.109375" style="8"/>
    <col min="8" max="8" width="9.109375" style="2"/>
    <col min="9" max="10" width="9.109375" style="1"/>
    <col min="11" max="11" width="9.109375" style="16"/>
    <col min="12" max="14" width="9.109375" style="1"/>
    <col min="15" max="15" width="9.109375" style="16"/>
    <col min="16" max="16384" width="9.109375" style="1"/>
  </cols>
  <sheetData>
    <row r="1" spans="1:15" x14ac:dyDescent="0.3">
      <c r="A1" s="8" t="s">
        <v>0</v>
      </c>
      <c r="B1" s="8" t="s">
        <v>1</v>
      </c>
      <c r="C1" s="2" t="s">
        <v>598</v>
      </c>
      <c r="D1" s="8" t="s">
        <v>623</v>
      </c>
      <c r="E1" s="8" t="s">
        <v>599</v>
      </c>
      <c r="F1" s="6" t="s">
        <v>638</v>
      </c>
      <c r="G1" s="8" t="s">
        <v>639</v>
      </c>
      <c r="H1" s="2" t="s">
        <v>640</v>
      </c>
      <c r="I1" s="14" t="s">
        <v>628</v>
      </c>
      <c r="J1" s="14" t="s">
        <v>629</v>
      </c>
      <c r="K1" s="10" t="s">
        <v>630</v>
      </c>
      <c r="L1" s="13" t="s">
        <v>631</v>
      </c>
      <c r="M1" s="13" t="s">
        <v>632</v>
      </c>
      <c r="N1" s="13" t="s">
        <v>633</v>
      </c>
      <c r="O1" s="13" t="s">
        <v>634</v>
      </c>
    </row>
    <row r="2" spans="1:15" s="3" customFormat="1" x14ac:dyDescent="0.3">
      <c r="A2" s="3" t="s">
        <v>0</v>
      </c>
      <c r="B2" s="3" t="s">
        <v>1</v>
      </c>
      <c r="C2" s="4" t="s">
        <v>598</v>
      </c>
      <c r="D2" s="8" t="s">
        <v>623</v>
      </c>
      <c r="E2" s="4" t="s">
        <v>599</v>
      </c>
      <c r="F2" s="5" t="s">
        <v>2</v>
      </c>
      <c r="G2" s="3" t="s">
        <v>3</v>
      </c>
      <c r="H2" s="4" t="s">
        <v>4</v>
      </c>
      <c r="I2" s="15" t="s">
        <v>2</v>
      </c>
      <c r="J2" s="15" t="s">
        <v>3</v>
      </c>
      <c r="K2" s="15" t="s">
        <v>4</v>
      </c>
      <c r="L2" s="15" t="s">
        <v>624</v>
      </c>
      <c r="M2" s="15" t="s">
        <v>625</v>
      </c>
      <c r="N2" s="15" t="s">
        <v>626</v>
      </c>
      <c r="O2" s="15" t="s">
        <v>627</v>
      </c>
    </row>
    <row r="3" spans="1:15" x14ac:dyDescent="0.3">
      <c r="A3" s="8" t="s">
        <v>412</v>
      </c>
      <c r="B3" s="8" t="s">
        <v>413</v>
      </c>
      <c r="C3" s="2" t="s">
        <v>414</v>
      </c>
      <c r="D3" s="8" t="s">
        <v>414</v>
      </c>
      <c r="E3" s="8" t="s">
        <v>414</v>
      </c>
      <c r="F3" s="6">
        <v>0</v>
      </c>
      <c r="G3" s="8">
        <v>1</v>
      </c>
      <c r="H3" s="2">
        <v>0</v>
      </c>
      <c r="I3" s="12">
        <f>IF((G3+H3)=0,F3,0)</f>
        <v>0</v>
      </c>
      <c r="J3" s="12">
        <f>IF((F3-H3)=0,G3,0)</f>
        <v>1</v>
      </c>
      <c r="K3" s="12">
        <f>IF((F3+G3)=0,H3,0)</f>
        <v>0</v>
      </c>
      <c r="L3" s="12">
        <f>IF((F3+G3)=2,IF(H3=0,1,0),0)</f>
        <v>0</v>
      </c>
      <c r="M3" s="12">
        <f>IF((G3+H3)=2,IF(F3=0,1,0),0)</f>
        <v>0</v>
      </c>
      <c r="N3" s="12">
        <f>IF((F3+H3)=2,IF(G3=0,1,0),0)</f>
        <v>0</v>
      </c>
      <c r="O3" s="12">
        <f>IF((F3+G3+H3)=3,1,0)</f>
        <v>0</v>
      </c>
    </row>
    <row r="4" spans="1:15" x14ac:dyDescent="0.3">
      <c r="A4" s="8" t="s">
        <v>418</v>
      </c>
      <c r="B4" s="8" t="s">
        <v>419</v>
      </c>
      <c r="C4" s="2" t="s">
        <v>420</v>
      </c>
      <c r="D4" s="8" t="s">
        <v>420</v>
      </c>
      <c r="E4" s="8" t="s">
        <v>420</v>
      </c>
      <c r="F4" s="6">
        <v>0</v>
      </c>
      <c r="G4" s="8">
        <v>1</v>
      </c>
      <c r="H4" s="2">
        <v>0</v>
      </c>
      <c r="I4" s="12">
        <f t="shared" ref="I4:I67" si="0">IF((G4+H4)=0,F4,0)</f>
        <v>0</v>
      </c>
      <c r="J4" s="12">
        <f t="shared" ref="J4:J67" si="1">IF((F4-H4)=0,G4,0)</f>
        <v>1</v>
      </c>
      <c r="K4" s="12">
        <f t="shared" ref="K4:K67" si="2">IF((F4+G4)=0,H4,0)</f>
        <v>0</v>
      </c>
      <c r="L4" s="12">
        <f t="shared" ref="L4:L67" si="3">IF((F4+G4)=2,IF(H4=0,1,0),0)</f>
        <v>0</v>
      </c>
      <c r="M4" s="12">
        <f t="shared" ref="M4:M67" si="4">IF((G4+H4)=2,IF(F4=0,1,0),0)</f>
        <v>0</v>
      </c>
      <c r="N4" s="12">
        <f t="shared" ref="N4:N67" si="5">IF((F4+H4)=2,IF(G4=0,1,0),0)</f>
        <v>0</v>
      </c>
      <c r="O4" s="12">
        <f t="shared" ref="O4:O67" si="6">IF((F4+G4+H4)=3,1,0)</f>
        <v>0</v>
      </c>
    </row>
    <row r="5" spans="1:15" x14ac:dyDescent="0.3">
      <c r="A5" s="8" t="s">
        <v>421</v>
      </c>
      <c r="B5" s="8" t="s">
        <v>422</v>
      </c>
      <c r="C5" s="2" t="s">
        <v>423</v>
      </c>
      <c r="D5" s="8" t="s">
        <v>423</v>
      </c>
      <c r="E5" s="8" t="s">
        <v>620</v>
      </c>
      <c r="F5" s="6">
        <v>0</v>
      </c>
      <c r="G5" s="8">
        <v>1</v>
      </c>
      <c r="H5" s="2">
        <v>0</v>
      </c>
      <c r="I5" s="12">
        <f t="shared" si="0"/>
        <v>0</v>
      </c>
      <c r="J5" s="12">
        <f t="shared" si="1"/>
        <v>1</v>
      </c>
      <c r="K5" s="12">
        <f t="shared" si="2"/>
        <v>0</v>
      </c>
      <c r="L5" s="12">
        <f t="shared" si="3"/>
        <v>0</v>
      </c>
      <c r="M5" s="12">
        <f t="shared" si="4"/>
        <v>0</v>
      </c>
      <c r="N5" s="12">
        <f t="shared" si="5"/>
        <v>0</v>
      </c>
      <c r="O5" s="12">
        <f t="shared" si="6"/>
        <v>0</v>
      </c>
    </row>
    <row r="6" spans="1:15" x14ac:dyDescent="0.3">
      <c r="A6" s="8" t="s">
        <v>424</v>
      </c>
      <c r="B6" s="8" t="s">
        <v>425</v>
      </c>
      <c r="C6" s="2" t="s">
        <v>426</v>
      </c>
      <c r="D6" s="8" t="s">
        <v>426</v>
      </c>
      <c r="E6" s="8" t="s">
        <v>426</v>
      </c>
      <c r="F6" s="6">
        <v>0</v>
      </c>
      <c r="G6" s="8">
        <v>1</v>
      </c>
      <c r="H6" s="2">
        <v>0</v>
      </c>
      <c r="I6" s="12">
        <f t="shared" si="0"/>
        <v>0</v>
      </c>
      <c r="J6" s="12">
        <f t="shared" si="1"/>
        <v>1</v>
      </c>
      <c r="K6" s="12">
        <f t="shared" si="2"/>
        <v>0</v>
      </c>
      <c r="L6" s="12">
        <f t="shared" si="3"/>
        <v>0</v>
      </c>
      <c r="M6" s="12">
        <f t="shared" si="4"/>
        <v>0</v>
      </c>
      <c r="N6" s="12">
        <f t="shared" si="5"/>
        <v>0</v>
      </c>
      <c r="O6" s="12">
        <f t="shared" si="6"/>
        <v>0</v>
      </c>
    </row>
    <row r="7" spans="1:15" x14ac:dyDescent="0.3">
      <c r="A7" s="8" t="s">
        <v>430</v>
      </c>
      <c r="B7" s="8" t="s">
        <v>431</v>
      </c>
      <c r="C7" s="2" t="s">
        <v>432</v>
      </c>
      <c r="D7" s="8" t="s">
        <v>432</v>
      </c>
      <c r="E7" s="8" t="s">
        <v>432</v>
      </c>
      <c r="F7" s="6">
        <v>0</v>
      </c>
      <c r="G7" s="8">
        <v>1</v>
      </c>
      <c r="H7" s="2">
        <v>0</v>
      </c>
      <c r="I7" s="12">
        <f t="shared" si="0"/>
        <v>0</v>
      </c>
      <c r="J7" s="12">
        <f t="shared" si="1"/>
        <v>1</v>
      </c>
      <c r="K7" s="12">
        <f t="shared" si="2"/>
        <v>0</v>
      </c>
      <c r="L7" s="12">
        <f t="shared" si="3"/>
        <v>0</v>
      </c>
      <c r="M7" s="12">
        <f t="shared" si="4"/>
        <v>0</v>
      </c>
      <c r="N7" s="12">
        <f t="shared" si="5"/>
        <v>0</v>
      </c>
      <c r="O7" s="12">
        <f t="shared" si="6"/>
        <v>0</v>
      </c>
    </row>
    <row r="8" spans="1:15" x14ac:dyDescent="0.3">
      <c r="A8" s="8" t="s">
        <v>439</v>
      </c>
      <c r="B8" s="8" t="s">
        <v>440</v>
      </c>
      <c r="C8" s="2" t="s">
        <v>441</v>
      </c>
      <c r="D8" s="8" t="s">
        <v>441</v>
      </c>
      <c r="E8" s="8" t="s">
        <v>441</v>
      </c>
      <c r="F8" s="6">
        <v>0</v>
      </c>
      <c r="G8" s="8">
        <v>1</v>
      </c>
      <c r="H8" s="2">
        <v>0</v>
      </c>
      <c r="I8" s="12">
        <f t="shared" si="0"/>
        <v>0</v>
      </c>
      <c r="J8" s="12">
        <f t="shared" si="1"/>
        <v>1</v>
      </c>
      <c r="K8" s="12">
        <f t="shared" si="2"/>
        <v>0</v>
      </c>
      <c r="L8" s="12">
        <f t="shared" si="3"/>
        <v>0</v>
      </c>
      <c r="M8" s="12">
        <f t="shared" si="4"/>
        <v>0</v>
      </c>
      <c r="N8" s="12">
        <f t="shared" si="5"/>
        <v>0</v>
      </c>
      <c r="O8" s="12">
        <f t="shared" si="6"/>
        <v>0</v>
      </c>
    </row>
    <row r="9" spans="1:15" x14ac:dyDescent="0.3">
      <c r="A9" s="8" t="s">
        <v>442</v>
      </c>
      <c r="B9" s="8" t="s">
        <v>443</v>
      </c>
      <c r="C9" s="2" t="s">
        <v>444</v>
      </c>
      <c r="D9" s="8" t="s">
        <v>444</v>
      </c>
      <c r="E9" s="8" t="s">
        <v>444</v>
      </c>
      <c r="F9" s="6">
        <v>0</v>
      </c>
      <c r="G9" s="8">
        <v>1</v>
      </c>
      <c r="H9" s="2">
        <v>0</v>
      </c>
      <c r="I9" s="12">
        <f t="shared" si="0"/>
        <v>0</v>
      </c>
      <c r="J9" s="12">
        <f t="shared" si="1"/>
        <v>1</v>
      </c>
      <c r="K9" s="12">
        <f t="shared" si="2"/>
        <v>0</v>
      </c>
      <c r="L9" s="12">
        <f t="shared" si="3"/>
        <v>0</v>
      </c>
      <c r="M9" s="12">
        <f t="shared" si="4"/>
        <v>0</v>
      </c>
      <c r="N9" s="12">
        <f t="shared" si="5"/>
        <v>0</v>
      </c>
      <c r="O9" s="12">
        <f t="shared" si="6"/>
        <v>0</v>
      </c>
    </row>
    <row r="10" spans="1:15" x14ac:dyDescent="0.3">
      <c r="A10" s="8" t="s">
        <v>448</v>
      </c>
      <c r="B10" s="8" t="s">
        <v>449</v>
      </c>
      <c r="C10" s="2" t="s">
        <v>450</v>
      </c>
      <c r="D10" s="8" t="s">
        <v>450</v>
      </c>
      <c r="E10" s="8" t="s">
        <v>450</v>
      </c>
      <c r="F10" s="6">
        <v>0</v>
      </c>
      <c r="G10" s="8">
        <v>1</v>
      </c>
      <c r="H10" s="2">
        <v>0</v>
      </c>
      <c r="I10" s="12">
        <f t="shared" si="0"/>
        <v>0</v>
      </c>
      <c r="J10" s="12">
        <f t="shared" si="1"/>
        <v>1</v>
      </c>
      <c r="K10" s="12">
        <f t="shared" si="2"/>
        <v>0</v>
      </c>
      <c r="L10" s="12">
        <f t="shared" si="3"/>
        <v>0</v>
      </c>
      <c r="M10" s="12">
        <f t="shared" si="4"/>
        <v>0</v>
      </c>
      <c r="N10" s="12">
        <f t="shared" si="5"/>
        <v>0</v>
      </c>
      <c r="O10" s="12">
        <f t="shared" si="6"/>
        <v>0</v>
      </c>
    </row>
    <row r="11" spans="1:15" x14ac:dyDescent="0.3">
      <c r="A11" s="8" t="s">
        <v>460</v>
      </c>
      <c r="B11" s="8" t="s">
        <v>461</v>
      </c>
      <c r="C11" s="2" t="s">
        <v>462</v>
      </c>
      <c r="D11" s="8" t="s">
        <v>462</v>
      </c>
      <c r="E11" s="8" t="s">
        <v>462</v>
      </c>
      <c r="F11" s="6">
        <v>0</v>
      </c>
      <c r="G11" s="8">
        <v>1</v>
      </c>
      <c r="H11" s="2">
        <v>0</v>
      </c>
      <c r="I11" s="12">
        <f t="shared" si="0"/>
        <v>0</v>
      </c>
      <c r="J11" s="12">
        <f t="shared" si="1"/>
        <v>1</v>
      </c>
      <c r="K11" s="12">
        <f t="shared" si="2"/>
        <v>0</v>
      </c>
      <c r="L11" s="12">
        <f t="shared" si="3"/>
        <v>0</v>
      </c>
      <c r="M11" s="12">
        <f t="shared" si="4"/>
        <v>0</v>
      </c>
      <c r="N11" s="12">
        <f t="shared" si="5"/>
        <v>0</v>
      </c>
      <c r="O11" s="12">
        <f t="shared" si="6"/>
        <v>0</v>
      </c>
    </row>
    <row r="12" spans="1:15" x14ac:dyDescent="0.3">
      <c r="A12" s="8" t="s">
        <v>463</v>
      </c>
      <c r="B12" s="8" t="s">
        <v>464</v>
      </c>
      <c r="C12" s="2" t="s">
        <v>465</v>
      </c>
      <c r="D12" s="8" t="s">
        <v>465</v>
      </c>
      <c r="E12" s="8" t="s">
        <v>465</v>
      </c>
      <c r="F12" s="6">
        <v>0</v>
      </c>
      <c r="G12" s="8">
        <v>1</v>
      </c>
      <c r="H12" s="2">
        <v>0</v>
      </c>
      <c r="I12" s="12">
        <f t="shared" si="0"/>
        <v>0</v>
      </c>
      <c r="J12" s="12">
        <f t="shared" si="1"/>
        <v>1</v>
      </c>
      <c r="K12" s="12">
        <f t="shared" si="2"/>
        <v>0</v>
      </c>
      <c r="L12" s="12">
        <f t="shared" si="3"/>
        <v>0</v>
      </c>
      <c r="M12" s="12">
        <f t="shared" si="4"/>
        <v>0</v>
      </c>
      <c r="N12" s="12">
        <f t="shared" si="5"/>
        <v>0</v>
      </c>
      <c r="O12" s="12">
        <f t="shared" si="6"/>
        <v>0</v>
      </c>
    </row>
    <row r="13" spans="1:15" x14ac:dyDescent="0.3">
      <c r="A13" s="9" t="s">
        <v>512</v>
      </c>
      <c r="B13" s="9" t="s">
        <v>513</v>
      </c>
      <c r="C13" s="7" t="s">
        <v>514</v>
      </c>
      <c r="D13" s="9" t="s">
        <v>514</v>
      </c>
      <c r="E13" s="9" t="s">
        <v>514</v>
      </c>
      <c r="F13" s="6">
        <v>0</v>
      </c>
      <c r="G13" s="8">
        <v>1</v>
      </c>
      <c r="H13" s="2">
        <v>0</v>
      </c>
      <c r="I13" s="12">
        <f t="shared" si="0"/>
        <v>0</v>
      </c>
      <c r="J13" s="12">
        <f t="shared" si="1"/>
        <v>1</v>
      </c>
      <c r="K13" s="12">
        <f t="shared" si="2"/>
        <v>0</v>
      </c>
      <c r="L13" s="12">
        <f t="shared" si="3"/>
        <v>0</v>
      </c>
      <c r="M13" s="12">
        <f t="shared" si="4"/>
        <v>0</v>
      </c>
      <c r="N13" s="12">
        <f t="shared" si="5"/>
        <v>0</v>
      </c>
      <c r="O13" s="12">
        <f t="shared" si="6"/>
        <v>0</v>
      </c>
    </row>
    <row r="14" spans="1:15" x14ac:dyDescent="0.3">
      <c r="A14" s="9" t="s">
        <v>515</v>
      </c>
      <c r="B14" s="9" t="s">
        <v>516</v>
      </c>
      <c r="C14" s="7" t="s">
        <v>517</v>
      </c>
      <c r="D14" s="9" t="s">
        <v>517</v>
      </c>
      <c r="E14" s="9" t="s">
        <v>517</v>
      </c>
      <c r="F14" s="6">
        <v>0</v>
      </c>
      <c r="G14" s="8">
        <v>1</v>
      </c>
      <c r="H14" s="2">
        <v>0</v>
      </c>
      <c r="I14" s="12">
        <f t="shared" si="0"/>
        <v>0</v>
      </c>
      <c r="J14" s="12">
        <f t="shared" si="1"/>
        <v>1</v>
      </c>
      <c r="K14" s="12">
        <f t="shared" si="2"/>
        <v>0</v>
      </c>
      <c r="L14" s="12">
        <f t="shared" si="3"/>
        <v>0</v>
      </c>
      <c r="M14" s="12">
        <f t="shared" si="4"/>
        <v>0</v>
      </c>
      <c r="N14" s="12">
        <f t="shared" si="5"/>
        <v>0</v>
      </c>
      <c r="O14" s="12">
        <f t="shared" si="6"/>
        <v>0</v>
      </c>
    </row>
    <row r="15" spans="1:15" x14ac:dyDescent="0.3">
      <c r="A15" s="9" t="s">
        <v>518</v>
      </c>
      <c r="B15" s="9" t="s">
        <v>519</v>
      </c>
      <c r="C15" s="7" t="s">
        <v>520</v>
      </c>
      <c r="D15" s="9" t="s">
        <v>520</v>
      </c>
      <c r="E15" s="9" t="s">
        <v>520</v>
      </c>
      <c r="F15" s="6">
        <v>0</v>
      </c>
      <c r="G15" s="8">
        <v>1</v>
      </c>
      <c r="H15" s="2">
        <v>0</v>
      </c>
      <c r="I15" s="12">
        <f t="shared" si="0"/>
        <v>0</v>
      </c>
      <c r="J15" s="12">
        <f t="shared" si="1"/>
        <v>1</v>
      </c>
      <c r="K15" s="12">
        <f t="shared" si="2"/>
        <v>0</v>
      </c>
      <c r="L15" s="12">
        <f t="shared" si="3"/>
        <v>0</v>
      </c>
      <c r="M15" s="12">
        <f t="shared" si="4"/>
        <v>0</v>
      </c>
      <c r="N15" s="12">
        <f t="shared" si="5"/>
        <v>0</v>
      </c>
      <c r="O15" s="12">
        <f t="shared" si="6"/>
        <v>0</v>
      </c>
    </row>
    <row r="16" spans="1:15" x14ac:dyDescent="0.3">
      <c r="A16" s="9" t="s">
        <v>521</v>
      </c>
      <c r="B16" s="9" t="s">
        <v>522</v>
      </c>
      <c r="C16" s="7" t="s">
        <v>523</v>
      </c>
      <c r="D16" s="9" t="s">
        <v>523</v>
      </c>
      <c r="E16" s="9" t="s">
        <v>523</v>
      </c>
      <c r="F16" s="6">
        <v>0</v>
      </c>
      <c r="G16" s="8">
        <v>1</v>
      </c>
      <c r="H16" s="2">
        <v>0</v>
      </c>
      <c r="I16" s="12">
        <f t="shared" si="0"/>
        <v>0</v>
      </c>
      <c r="J16" s="12">
        <f t="shared" si="1"/>
        <v>1</v>
      </c>
      <c r="K16" s="12">
        <f t="shared" si="2"/>
        <v>0</v>
      </c>
      <c r="L16" s="12">
        <f t="shared" si="3"/>
        <v>0</v>
      </c>
      <c r="M16" s="12">
        <f t="shared" si="4"/>
        <v>0</v>
      </c>
      <c r="N16" s="12">
        <f t="shared" si="5"/>
        <v>0</v>
      </c>
      <c r="O16" s="12">
        <f t="shared" si="6"/>
        <v>0</v>
      </c>
    </row>
    <row r="17" spans="1:15" x14ac:dyDescent="0.3">
      <c r="A17" s="8" t="s">
        <v>415</v>
      </c>
      <c r="B17" s="8" t="s">
        <v>416</v>
      </c>
      <c r="C17" s="2" t="s">
        <v>417</v>
      </c>
      <c r="D17" s="8" t="s">
        <v>417</v>
      </c>
      <c r="E17" s="8" t="s">
        <v>417</v>
      </c>
      <c r="F17" s="6">
        <v>0</v>
      </c>
      <c r="G17" s="8">
        <v>1</v>
      </c>
      <c r="H17" s="2">
        <v>0</v>
      </c>
      <c r="I17" s="12">
        <f t="shared" si="0"/>
        <v>0</v>
      </c>
      <c r="J17" s="12">
        <f t="shared" si="1"/>
        <v>1</v>
      </c>
      <c r="K17" s="12">
        <f t="shared" si="2"/>
        <v>0</v>
      </c>
      <c r="L17" s="12">
        <f t="shared" si="3"/>
        <v>0</v>
      </c>
      <c r="M17" s="12">
        <f t="shared" si="4"/>
        <v>0</v>
      </c>
      <c r="N17" s="12">
        <f t="shared" si="5"/>
        <v>0</v>
      </c>
      <c r="O17" s="12">
        <f t="shared" si="6"/>
        <v>0</v>
      </c>
    </row>
    <row r="18" spans="1:15" x14ac:dyDescent="0.3">
      <c r="A18" s="8" t="s">
        <v>427</v>
      </c>
      <c r="B18" s="8" t="s">
        <v>428</v>
      </c>
      <c r="C18" s="2" t="s">
        <v>429</v>
      </c>
      <c r="D18" s="8" t="s">
        <v>429</v>
      </c>
      <c r="E18" s="8" t="s">
        <v>429</v>
      </c>
      <c r="F18" s="6">
        <v>0</v>
      </c>
      <c r="G18" s="8">
        <v>1</v>
      </c>
      <c r="H18" s="2">
        <v>0</v>
      </c>
      <c r="I18" s="12">
        <f t="shared" si="0"/>
        <v>0</v>
      </c>
      <c r="J18" s="12">
        <f t="shared" si="1"/>
        <v>1</v>
      </c>
      <c r="K18" s="12">
        <f t="shared" si="2"/>
        <v>0</v>
      </c>
      <c r="L18" s="12">
        <f t="shared" si="3"/>
        <v>0</v>
      </c>
      <c r="M18" s="12">
        <f t="shared" si="4"/>
        <v>0</v>
      </c>
      <c r="N18" s="12">
        <f t="shared" si="5"/>
        <v>0</v>
      </c>
      <c r="O18" s="12">
        <f t="shared" si="6"/>
        <v>0</v>
      </c>
    </row>
    <row r="19" spans="1:15" x14ac:dyDescent="0.3">
      <c r="A19" s="8" t="s">
        <v>433</v>
      </c>
      <c r="B19" s="8" t="s">
        <v>434</v>
      </c>
      <c r="C19" s="2" t="s">
        <v>435</v>
      </c>
      <c r="D19" s="8" t="s">
        <v>435</v>
      </c>
      <c r="E19" s="8" t="s">
        <v>435</v>
      </c>
      <c r="F19" s="6">
        <v>0</v>
      </c>
      <c r="G19" s="8">
        <v>1</v>
      </c>
      <c r="H19" s="2">
        <v>0</v>
      </c>
      <c r="I19" s="12">
        <f t="shared" si="0"/>
        <v>0</v>
      </c>
      <c r="J19" s="12">
        <f t="shared" si="1"/>
        <v>1</v>
      </c>
      <c r="K19" s="12">
        <f t="shared" si="2"/>
        <v>0</v>
      </c>
      <c r="L19" s="12">
        <f t="shared" si="3"/>
        <v>0</v>
      </c>
      <c r="M19" s="12">
        <f t="shared" si="4"/>
        <v>0</v>
      </c>
      <c r="N19" s="12">
        <f t="shared" si="5"/>
        <v>0</v>
      </c>
      <c r="O19" s="12">
        <f t="shared" si="6"/>
        <v>0</v>
      </c>
    </row>
    <row r="20" spans="1:15" x14ac:dyDescent="0.3">
      <c r="A20" s="8" t="s">
        <v>436</v>
      </c>
      <c r="B20" s="8" t="s">
        <v>437</v>
      </c>
      <c r="C20" s="2" t="s">
        <v>438</v>
      </c>
      <c r="D20" s="8" t="s">
        <v>604</v>
      </c>
      <c r="E20" s="8" t="s">
        <v>604</v>
      </c>
      <c r="F20" s="6">
        <v>0</v>
      </c>
      <c r="G20" s="8">
        <v>1</v>
      </c>
      <c r="H20" s="2">
        <v>0</v>
      </c>
      <c r="I20" s="12">
        <f t="shared" si="0"/>
        <v>0</v>
      </c>
      <c r="J20" s="12">
        <f t="shared" si="1"/>
        <v>1</v>
      </c>
      <c r="K20" s="12">
        <f t="shared" si="2"/>
        <v>0</v>
      </c>
      <c r="L20" s="12">
        <f t="shared" si="3"/>
        <v>0</v>
      </c>
      <c r="M20" s="12">
        <f t="shared" si="4"/>
        <v>0</v>
      </c>
      <c r="N20" s="12">
        <f t="shared" si="5"/>
        <v>0</v>
      </c>
      <c r="O20" s="12">
        <f t="shared" si="6"/>
        <v>0</v>
      </c>
    </row>
    <row r="21" spans="1:15" x14ac:dyDescent="0.3">
      <c r="A21" s="8" t="s">
        <v>445</v>
      </c>
      <c r="B21" s="8" t="s">
        <v>446</v>
      </c>
      <c r="C21" s="2" t="s">
        <v>447</v>
      </c>
      <c r="D21" s="8" t="s">
        <v>447</v>
      </c>
      <c r="E21" s="8" t="s">
        <v>447</v>
      </c>
      <c r="F21" s="6">
        <v>0</v>
      </c>
      <c r="G21" s="8">
        <v>1</v>
      </c>
      <c r="H21" s="2">
        <v>0</v>
      </c>
      <c r="I21" s="12">
        <f t="shared" si="0"/>
        <v>0</v>
      </c>
      <c r="J21" s="12">
        <f t="shared" si="1"/>
        <v>1</v>
      </c>
      <c r="K21" s="12">
        <f t="shared" si="2"/>
        <v>0</v>
      </c>
      <c r="L21" s="12">
        <f t="shared" si="3"/>
        <v>0</v>
      </c>
      <c r="M21" s="12">
        <f t="shared" si="4"/>
        <v>0</v>
      </c>
      <c r="N21" s="12">
        <f t="shared" si="5"/>
        <v>0</v>
      </c>
      <c r="O21" s="12">
        <f t="shared" si="6"/>
        <v>0</v>
      </c>
    </row>
    <row r="22" spans="1:15" x14ac:dyDescent="0.3">
      <c r="A22" s="8" t="s">
        <v>451</v>
      </c>
      <c r="B22" s="8" t="s">
        <v>452</v>
      </c>
      <c r="C22" s="2" t="s">
        <v>453</v>
      </c>
      <c r="D22" s="8" t="s">
        <v>453</v>
      </c>
      <c r="E22" s="8" t="s">
        <v>453</v>
      </c>
      <c r="F22" s="6">
        <v>0</v>
      </c>
      <c r="G22" s="8">
        <v>1</v>
      </c>
      <c r="H22" s="2">
        <v>0</v>
      </c>
      <c r="I22" s="12">
        <f t="shared" si="0"/>
        <v>0</v>
      </c>
      <c r="J22" s="12">
        <f t="shared" si="1"/>
        <v>1</v>
      </c>
      <c r="K22" s="12">
        <f t="shared" si="2"/>
        <v>0</v>
      </c>
      <c r="L22" s="12">
        <f t="shared" si="3"/>
        <v>0</v>
      </c>
      <c r="M22" s="12">
        <f t="shared" si="4"/>
        <v>0</v>
      </c>
      <c r="N22" s="12">
        <f t="shared" si="5"/>
        <v>0</v>
      </c>
      <c r="O22" s="12">
        <f t="shared" si="6"/>
        <v>0</v>
      </c>
    </row>
    <row r="23" spans="1:15" x14ac:dyDescent="0.3">
      <c r="A23" s="8" t="s">
        <v>454</v>
      </c>
      <c r="B23" s="8" t="s">
        <v>455</v>
      </c>
      <c r="C23" s="2" t="s">
        <v>456</v>
      </c>
      <c r="D23" s="8" t="s">
        <v>456</v>
      </c>
      <c r="E23" s="8" t="s">
        <v>456</v>
      </c>
      <c r="F23" s="6">
        <v>0</v>
      </c>
      <c r="G23" s="8">
        <v>1</v>
      </c>
      <c r="H23" s="2">
        <v>0</v>
      </c>
      <c r="I23" s="12">
        <f t="shared" si="0"/>
        <v>0</v>
      </c>
      <c r="J23" s="12">
        <f t="shared" si="1"/>
        <v>1</v>
      </c>
      <c r="K23" s="12">
        <f t="shared" si="2"/>
        <v>0</v>
      </c>
      <c r="L23" s="12">
        <f t="shared" si="3"/>
        <v>0</v>
      </c>
      <c r="M23" s="12">
        <f t="shared" si="4"/>
        <v>0</v>
      </c>
      <c r="N23" s="12">
        <f t="shared" si="5"/>
        <v>0</v>
      </c>
      <c r="O23" s="12">
        <f t="shared" si="6"/>
        <v>0</v>
      </c>
    </row>
    <row r="24" spans="1:15" x14ac:dyDescent="0.3">
      <c r="A24" s="8" t="s">
        <v>457</v>
      </c>
      <c r="B24" s="8" t="s">
        <v>458</v>
      </c>
      <c r="C24" s="2" t="s">
        <v>459</v>
      </c>
      <c r="D24" s="8" t="s">
        <v>614</v>
      </c>
      <c r="E24" s="8" t="s">
        <v>466</v>
      </c>
      <c r="F24" s="6">
        <v>0</v>
      </c>
      <c r="G24" s="8">
        <v>1</v>
      </c>
      <c r="H24" s="2">
        <v>0</v>
      </c>
      <c r="I24" s="12">
        <f t="shared" si="0"/>
        <v>0</v>
      </c>
      <c r="J24" s="12">
        <f t="shared" si="1"/>
        <v>1</v>
      </c>
      <c r="K24" s="12">
        <f t="shared" si="2"/>
        <v>0</v>
      </c>
      <c r="L24" s="12">
        <f t="shared" si="3"/>
        <v>0</v>
      </c>
      <c r="M24" s="12">
        <f t="shared" si="4"/>
        <v>0</v>
      </c>
      <c r="N24" s="12">
        <f t="shared" si="5"/>
        <v>0</v>
      </c>
      <c r="O24" s="12">
        <f t="shared" si="6"/>
        <v>0</v>
      </c>
    </row>
    <row r="25" spans="1:15" x14ac:dyDescent="0.3">
      <c r="A25" s="9" t="s">
        <v>563</v>
      </c>
      <c r="B25" s="9" t="s">
        <v>564</v>
      </c>
      <c r="C25" s="7" t="s">
        <v>565</v>
      </c>
      <c r="D25" s="9" t="s">
        <v>565</v>
      </c>
      <c r="E25" s="9" t="s">
        <v>565</v>
      </c>
      <c r="F25" s="6">
        <v>0</v>
      </c>
      <c r="G25" s="8">
        <v>1</v>
      </c>
      <c r="H25" s="2">
        <v>0</v>
      </c>
      <c r="I25" s="12">
        <f t="shared" si="0"/>
        <v>0</v>
      </c>
      <c r="J25" s="12">
        <f t="shared" si="1"/>
        <v>1</v>
      </c>
      <c r="K25" s="12">
        <f t="shared" si="2"/>
        <v>0</v>
      </c>
      <c r="L25" s="12">
        <f t="shared" si="3"/>
        <v>0</v>
      </c>
      <c r="M25" s="12">
        <f t="shared" si="4"/>
        <v>0</v>
      </c>
      <c r="N25" s="12">
        <f t="shared" si="5"/>
        <v>0</v>
      </c>
      <c r="O25" s="12">
        <f t="shared" si="6"/>
        <v>0</v>
      </c>
    </row>
    <row r="26" spans="1:15" x14ac:dyDescent="0.3">
      <c r="A26" s="9" t="s">
        <v>566</v>
      </c>
      <c r="B26" s="9" t="s">
        <v>384</v>
      </c>
      <c r="C26" s="7" t="s">
        <v>567</v>
      </c>
      <c r="D26" s="9" t="s">
        <v>567</v>
      </c>
      <c r="E26" s="9" t="s">
        <v>567</v>
      </c>
      <c r="F26" s="6">
        <v>0</v>
      </c>
      <c r="G26" s="8">
        <v>1</v>
      </c>
      <c r="H26" s="2">
        <v>0</v>
      </c>
      <c r="I26" s="12">
        <f t="shared" si="0"/>
        <v>0</v>
      </c>
      <c r="J26" s="12">
        <f t="shared" si="1"/>
        <v>1</v>
      </c>
      <c r="K26" s="12">
        <f t="shared" si="2"/>
        <v>0</v>
      </c>
      <c r="L26" s="12">
        <f t="shared" si="3"/>
        <v>0</v>
      </c>
      <c r="M26" s="12">
        <f t="shared" si="4"/>
        <v>0</v>
      </c>
      <c r="N26" s="12">
        <f t="shared" si="5"/>
        <v>0</v>
      </c>
      <c r="O26" s="12">
        <f t="shared" si="6"/>
        <v>0</v>
      </c>
    </row>
    <row r="27" spans="1:15" x14ac:dyDescent="0.3">
      <c r="A27" s="9" t="s">
        <v>191</v>
      </c>
      <c r="B27" s="9" t="s">
        <v>192</v>
      </c>
      <c r="C27" s="7" t="s">
        <v>193</v>
      </c>
      <c r="D27" s="9" t="s">
        <v>193</v>
      </c>
      <c r="E27" s="9" t="s">
        <v>193</v>
      </c>
      <c r="F27" s="6">
        <v>0</v>
      </c>
      <c r="G27" s="8">
        <v>1</v>
      </c>
      <c r="H27" s="2">
        <v>0</v>
      </c>
      <c r="I27" s="12">
        <f t="shared" si="0"/>
        <v>0</v>
      </c>
      <c r="J27" s="12">
        <f t="shared" si="1"/>
        <v>1</v>
      </c>
      <c r="K27" s="12">
        <f t="shared" si="2"/>
        <v>0</v>
      </c>
      <c r="L27" s="12">
        <f t="shared" si="3"/>
        <v>0</v>
      </c>
      <c r="M27" s="12">
        <f t="shared" si="4"/>
        <v>0</v>
      </c>
      <c r="N27" s="12">
        <f t="shared" si="5"/>
        <v>0</v>
      </c>
      <c r="O27" s="12">
        <f t="shared" si="6"/>
        <v>0</v>
      </c>
    </row>
    <row r="28" spans="1:15" x14ac:dyDescent="0.3">
      <c r="A28" s="8" t="s">
        <v>11</v>
      </c>
      <c r="B28" s="8" t="s">
        <v>12</v>
      </c>
      <c r="C28" s="2" t="s">
        <v>13</v>
      </c>
      <c r="D28" s="8" t="s">
        <v>13</v>
      </c>
      <c r="E28" s="8" t="s">
        <v>13</v>
      </c>
      <c r="F28" s="6">
        <v>1</v>
      </c>
      <c r="G28" s="8">
        <v>0</v>
      </c>
      <c r="H28" s="2">
        <v>1</v>
      </c>
      <c r="I28" s="12">
        <f t="shared" si="0"/>
        <v>0</v>
      </c>
      <c r="J28" s="12">
        <f t="shared" si="1"/>
        <v>0</v>
      </c>
      <c r="K28" s="12">
        <f t="shared" si="2"/>
        <v>0</v>
      </c>
      <c r="L28" s="12">
        <f t="shared" si="3"/>
        <v>0</v>
      </c>
      <c r="M28" s="12">
        <f t="shared" si="4"/>
        <v>0</v>
      </c>
      <c r="N28" s="12">
        <f t="shared" si="5"/>
        <v>1</v>
      </c>
      <c r="O28" s="12">
        <f t="shared" si="6"/>
        <v>0</v>
      </c>
    </row>
    <row r="29" spans="1:15" x14ac:dyDescent="0.3">
      <c r="A29" s="8" t="s">
        <v>17</v>
      </c>
      <c r="B29" s="8" t="s">
        <v>18</v>
      </c>
      <c r="C29" s="2" t="s">
        <v>19</v>
      </c>
      <c r="D29" s="8" t="s">
        <v>19</v>
      </c>
      <c r="E29" s="8" t="s">
        <v>19</v>
      </c>
      <c r="F29" s="6">
        <v>1</v>
      </c>
      <c r="G29" s="8">
        <v>0</v>
      </c>
      <c r="H29" s="2">
        <v>1</v>
      </c>
      <c r="I29" s="12">
        <f t="shared" si="0"/>
        <v>0</v>
      </c>
      <c r="J29" s="12">
        <f t="shared" si="1"/>
        <v>0</v>
      </c>
      <c r="K29" s="12">
        <f t="shared" si="2"/>
        <v>0</v>
      </c>
      <c r="L29" s="12">
        <f t="shared" si="3"/>
        <v>0</v>
      </c>
      <c r="M29" s="12">
        <f t="shared" si="4"/>
        <v>0</v>
      </c>
      <c r="N29" s="12">
        <f t="shared" si="5"/>
        <v>1</v>
      </c>
      <c r="O29" s="12">
        <f t="shared" si="6"/>
        <v>0</v>
      </c>
    </row>
    <row r="30" spans="1:15" x14ac:dyDescent="0.3">
      <c r="A30" s="8" t="s">
        <v>14</v>
      </c>
      <c r="B30" s="8" t="s">
        <v>15</v>
      </c>
      <c r="C30" s="2" t="s">
        <v>16</v>
      </c>
      <c r="D30" s="8" t="s">
        <v>16</v>
      </c>
      <c r="E30" s="8" t="s">
        <v>16</v>
      </c>
      <c r="F30" s="6">
        <v>1</v>
      </c>
      <c r="G30" s="8">
        <v>0</v>
      </c>
      <c r="H30" s="2">
        <v>1</v>
      </c>
      <c r="I30" s="12">
        <f t="shared" si="0"/>
        <v>0</v>
      </c>
      <c r="J30" s="12">
        <f t="shared" si="1"/>
        <v>0</v>
      </c>
      <c r="K30" s="12">
        <f t="shared" si="2"/>
        <v>0</v>
      </c>
      <c r="L30" s="12">
        <f t="shared" si="3"/>
        <v>0</v>
      </c>
      <c r="M30" s="12">
        <f t="shared" si="4"/>
        <v>0</v>
      </c>
      <c r="N30" s="12">
        <f t="shared" si="5"/>
        <v>1</v>
      </c>
      <c r="O30" s="12">
        <f t="shared" si="6"/>
        <v>0</v>
      </c>
    </row>
    <row r="31" spans="1:15" x14ac:dyDescent="0.3">
      <c r="A31" s="8" t="s">
        <v>20</v>
      </c>
      <c r="B31" s="8" t="s">
        <v>21</v>
      </c>
      <c r="C31" s="2" t="s">
        <v>22</v>
      </c>
      <c r="D31" s="8" t="s">
        <v>22</v>
      </c>
      <c r="E31" s="8" t="s">
        <v>22</v>
      </c>
      <c r="F31" s="6">
        <v>1</v>
      </c>
      <c r="G31" s="8">
        <v>0</v>
      </c>
      <c r="H31" s="2">
        <v>1</v>
      </c>
      <c r="I31" s="12">
        <f t="shared" si="0"/>
        <v>0</v>
      </c>
      <c r="J31" s="12">
        <f t="shared" si="1"/>
        <v>0</v>
      </c>
      <c r="K31" s="12">
        <f t="shared" si="2"/>
        <v>0</v>
      </c>
      <c r="L31" s="12">
        <f t="shared" si="3"/>
        <v>0</v>
      </c>
      <c r="M31" s="12">
        <f t="shared" si="4"/>
        <v>0</v>
      </c>
      <c r="N31" s="12">
        <f t="shared" si="5"/>
        <v>1</v>
      </c>
      <c r="O31" s="12">
        <f t="shared" si="6"/>
        <v>0</v>
      </c>
    </row>
    <row r="32" spans="1:15" x14ac:dyDescent="0.3">
      <c r="A32" s="8" t="s">
        <v>290</v>
      </c>
      <c r="B32" s="8" t="s">
        <v>291</v>
      </c>
      <c r="C32" s="2" t="s">
        <v>292</v>
      </c>
      <c r="D32" s="8" t="s">
        <v>292</v>
      </c>
      <c r="E32" s="8" t="s">
        <v>292</v>
      </c>
      <c r="F32" s="6">
        <v>0</v>
      </c>
      <c r="G32" s="8">
        <v>0</v>
      </c>
      <c r="H32" s="2">
        <v>1</v>
      </c>
      <c r="I32" s="12">
        <f t="shared" si="0"/>
        <v>0</v>
      </c>
      <c r="J32" s="12">
        <f t="shared" si="1"/>
        <v>0</v>
      </c>
      <c r="K32" s="12">
        <f t="shared" si="2"/>
        <v>1</v>
      </c>
      <c r="L32" s="12">
        <f t="shared" si="3"/>
        <v>0</v>
      </c>
      <c r="M32" s="12">
        <f t="shared" si="4"/>
        <v>0</v>
      </c>
      <c r="N32" s="12">
        <f t="shared" si="5"/>
        <v>0</v>
      </c>
      <c r="O32" s="12">
        <f t="shared" si="6"/>
        <v>0</v>
      </c>
    </row>
    <row r="33" spans="1:15" x14ac:dyDescent="0.3">
      <c r="A33" s="8" t="s">
        <v>320</v>
      </c>
      <c r="B33" s="8" t="s">
        <v>321</v>
      </c>
      <c r="C33" s="2" t="s">
        <v>322</v>
      </c>
      <c r="D33" s="8" t="s">
        <v>322</v>
      </c>
      <c r="E33" s="8" t="s">
        <v>322</v>
      </c>
      <c r="F33" s="6">
        <v>0</v>
      </c>
      <c r="G33" s="8">
        <v>0</v>
      </c>
      <c r="H33" s="2">
        <v>1</v>
      </c>
      <c r="I33" s="12">
        <f t="shared" si="0"/>
        <v>0</v>
      </c>
      <c r="J33" s="12">
        <f t="shared" si="1"/>
        <v>0</v>
      </c>
      <c r="K33" s="12">
        <f t="shared" si="2"/>
        <v>1</v>
      </c>
      <c r="L33" s="12">
        <f t="shared" si="3"/>
        <v>0</v>
      </c>
      <c r="M33" s="12">
        <f t="shared" si="4"/>
        <v>0</v>
      </c>
      <c r="N33" s="12">
        <f t="shared" si="5"/>
        <v>0</v>
      </c>
      <c r="O33" s="12">
        <f t="shared" si="6"/>
        <v>0</v>
      </c>
    </row>
    <row r="34" spans="1:15" x14ac:dyDescent="0.3">
      <c r="A34" s="8" t="s">
        <v>293</v>
      </c>
      <c r="B34" s="8" t="s">
        <v>294</v>
      </c>
      <c r="C34" s="2" t="s">
        <v>295</v>
      </c>
      <c r="D34" s="8" t="s">
        <v>295</v>
      </c>
      <c r="E34" s="8" t="s">
        <v>295</v>
      </c>
      <c r="F34" s="6">
        <v>0</v>
      </c>
      <c r="G34" s="8">
        <v>0</v>
      </c>
      <c r="H34" s="2">
        <v>1</v>
      </c>
      <c r="I34" s="12">
        <f t="shared" si="0"/>
        <v>0</v>
      </c>
      <c r="J34" s="12">
        <f t="shared" si="1"/>
        <v>0</v>
      </c>
      <c r="K34" s="12">
        <f t="shared" si="2"/>
        <v>1</v>
      </c>
      <c r="L34" s="12">
        <f t="shared" si="3"/>
        <v>0</v>
      </c>
      <c r="M34" s="12">
        <f t="shared" si="4"/>
        <v>0</v>
      </c>
      <c r="N34" s="12">
        <f t="shared" si="5"/>
        <v>0</v>
      </c>
      <c r="O34" s="12">
        <f t="shared" si="6"/>
        <v>0</v>
      </c>
    </row>
    <row r="35" spans="1:15" x14ac:dyDescent="0.3">
      <c r="A35" s="8" t="s">
        <v>323</v>
      </c>
      <c r="B35" s="8" t="s">
        <v>324</v>
      </c>
      <c r="C35" s="2" t="s">
        <v>325</v>
      </c>
      <c r="D35" s="8" t="s">
        <v>325</v>
      </c>
      <c r="E35" s="8" t="s">
        <v>325</v>
      </c>
      <c r="F35" s="6">
        <v>0</v>
      </c>
      <c r="G35" s="8">
        <v>0</v>
      </c>
      <c r="H35" s="2">
        <v>1</v>
      </c>
      <c r="I35" s="12">
        <f t="shared" si="0"/>
        <v>0</v>
      </c>
      <c r="J35" s="12">
        <f t="shared" si="1"/>
        <v>0</v>
      </c>
      <c r="K35" s="12">
        <f t="shared" si="2"/>
        <v>1</v>
      </c>
      <c r="L35" s="12">
        <f t="shared" si="3"/>
        <v>0</v>
      </c>
      <c r="M35" s="12">
        <f t="shared" si="4"/>
        <v>0</v>
      </c>
      <c r="N35" s="12">
        <f t="shared" si="5"/>
        <v>0</v>
      </c>
      <c r="O35" s="12">
        <f t="shared" si="6"/>
        <v>0</v>
      </c>
    </row>
    <row r="36" spans="1:15" x14ac:dyDescent="0.3">
      <c r="A36" s="8" t="s">
        <v>326</v>
      </c>
      <c r="B36" s="8" t="s">
        <v>327</v>
      </c>
      <c r="C36" s="2" t="s">
        <v>328</v>
      </c>
      <c r="D36" s="8" t="s">
        <v>328</v>
      </c>
      <c r="E36" s="8" t="s">
        <v>328</v>
      </c>
      <c r="F36" s="6">
        <v>0</v>
      </c>
      <c r="G36" s="8">
        <v>0</v>
      </c>
      <c r="H36" s="2">
        <v>1</v>
      </c>
      <c r="I36" s="12">
        <f t="shared" si="0"/>
        <v>0</v>
      </c>
      <c r="J36" s="12">
        <f t="shared" si="1"/>
        <v>0</v>
      </c>
      <c r="K36" s="12">
        <f t="shared" si="2"/>
        <v>1</v>
      </c>
      <c r="L36" s="12">
        <f t="shared" si="3"/>
        <v>0</v>
      </c>
      <c r="M36" s="12">
        <f t="shared" si="4"/>
        <v>0</v>
      </c>
      <c r="N36" s="12">
        <f t="shared" si="5"/>
        <v>0</v>
      </c>
      <c r="O36" s="12">
        <f t="shared" si="6"/>
        <v>0</v>
      </c>
    </row>
    <row r="37" spans="1:15" x14ac:dyDescent="0.3">
      <c r="A37" s="8" t="s">
        <v>329</v>
      </c>
      <c r="B37" s="8" t="s">
        <v>330</v>
      </c>
      <c r="C37" s="2" t="s">
        <v>331</v>
      </c>
      <c r="D37" s="8" t="s">
        <v>331</v>
      </c>
      <c r="E37" s="8" t="s">
        <v>331</v>
      </c>
      <c r="F37" s="6">
        <v>0</v>
      </c>
      <c r="G37" s="8">
        <v>0</v>
      </c>
      <c r="H37" s="2">
        <v>1</v>
      </c>
      <c r="I37" s="12">
        <f t="shared" si="0"/>
        <v>0</v>
      </c>
      <c r="J37" s="12">
        <f t="shared" si="1"/>
        <v>0</v>
      </c>
      <c r="K37" s="12">
        <f t="shared" si="2"/>
        <v>1</v>
      </c>
      <c r="L37" s="12">
        <f t="shared" si="3"/>
        <v>0</v>
      </c>
      <c r="M37" s="12">
        <f t="shared" si="4"/>
        <v>0</v>
      </c>
      <c r="N37" s="12">
        <f t="shared" si="5"/>
        <v>0</v>
      </c>
      <c r="O37" s="12">
        <f t="shared" si="6"/>
        <v>0</v>
      </c>
    </row>
    <row r="38" spans="1:15" x14ac:dyDescent="0.3">
      <c r="A38" s="8" t="s">
        <v>332</v>
      </c>
      <c r="B38" s="8" t="s">
        <v>333</v>
      </c>
      <c r="C38" s="2" t="s">
        <v>334</v>
      </c>
      <c r="D38" s="8" t="s">
        <v>334</v>
      </c>
      <c r="E38" s="8" t="s">
        <v>334</v>
      </c>
      <c r="F38" s="6">
        <v>0</v>
      </c>
      <c r="G38" s="8">
        <v>0</v>
      </c>
      <c r="H38" s="2">
        <v>1</v>
      </c>
      <c r="I38" s="12">
        <f t="shared" si="0"/>
        <v>0</v>
      </c>
      <c r="J38" s="12">
        <f t="shared" si="1"/>
        <v>0</v>
      </c>
      <c r="K38" s="12">
        <f t="shared" si="2"/>
        <v>1</v>
      </c>
      <c r="L38" s="12">
        <f t="shared" si="3"/>
        <v>0</v>
      </c>
      <c r="M38" s="12">
        <f t="shared" si="4"/>
        <v>0</v>
      </c>
      <c r="N38" s="12">
        <f t="shared" si="5"/>
        <v>0</v>
      </c>
      <c r="O38" s="12">
        <f t="shared" si="6"/>
        <v>0</v>
      </c>
    </row>
    <row r="39" spans="1:15" x14ac:dyDescent="0.3">
      <c r="A39" s="8" t="s">
        <v>335</v>
      </c>
      <c r="B39" s="8" t="s">
        <v>336</v>
      </c>
      <c r="C39" s="2" t="s">
        <v>337</v>
      </c>
      <c r="D39" s="8" t="s">
        <v>337</v>
      </c>
      <c r="E39" s="8" t="s">
        <v>337</v>
      </c>
      <c r="F39" s="6">
        <v>0</v>
      </c>
      <c r="G39" s="8">
        <v>0</v>
      </c>
      <c r="H39" s="2">
        <v>1</v>
      </c>
      <c r="I39" s="12">
        <f t="shared" si="0"/>
        <v>0</v>
      </c>
      <c r="J39" s="12">
        <f t="shared" si="1"/>
        <v>0</v>
      </c>
      <c r="K39" s="12">
        <f t="shared" si="2"/>
        <v>1</v>
      </c>
      <c r="L39" s="12">
        <f t="shared" si="3"/>
        <v>0</v>
      </c>
      <c r="M39" s="12">
        <f t="shared" si="4"/>
        <v>0</v>
      </c>
      <c r="N39" s="12">
        <f t="shared" si="5"/>
        <v>0</v>
      </c>
      <c r="O39" s="12">
        <f t="shared" si="6"/>
        <v>0</v>
      </c>
    </row>
    <row r="40" spans="1:15" x14ac:dyDescent="0.3">
      <c r="A40" s="8" t="s">
        <v>338</v>
      </c>
      <c r="B40" s="8" t="s">
        <v>339</v>
      </c>
      <c r="C40" s="2" t="s">
        <v>340</v>
      </c>
      <c r="D40" s="8" t="s">
        <v>610</v>
      </c>
      <c r="E40" s="8" t="s">
        <v>611</v>
      </c>
      <c r="F40" s="6">
        <v>0</v>
      </c>
      <c r="G40" s="8">
        <v>0</v>
      </c>
      <c r="H40" s="2">
        <v>1</v>
      </c>
      <c r="I40" s="12">
        <f t="shared" si="0"/>
        <v>0</v>
      </c>
      <c r="J40" s="12">
        <f t="shared" si="1"/>
        <v>0</v>
      </c>
      <c r="K40" s="12">
        <f t="shared" si="2"/>
        <v>1</v>
      </c>
      <c r="L40" s="12">
        <f t="shared" si="3"/>
        <v>0</v>
      </c>
      <c r="M40" s="12">
        <f t="shared" si="4"/>
        <v>0</v>
      </c>
      <c r="N40" s="12">
        <f t="shared" si="5"/>
        <v>0</v>
      </c>
      <c r="O40" s="12">
        <f t="shared" si="6"/>
        <v>0</v>
      </c>
    </row>
    <row r="41" spans="1:15" x14ac:dyDescent="0.3">
      <c r="A41" s="8" t="s">
        <v>341</v>
      </c>
      <c r="B41" s="8" t="s">
        <v>342</v>
      </c>
      <c r="C41" s="2" t="s">
        <v>343</v>
      </c>
      <c r="D41" s="8" t="s">
        <v>343</v>
      </c>
      <c r="E41" s="8" t="s">
        <v>343</v>
      </c>
      <c r="F41" s="6">
        <v>0</v>
      </c>
      <c r="G41" s="8">
        <v>0</v>
      </c>
      <c r="H41" s="2">
        <v>1</v>
      </c>
      <c r="I41" s="12">
        <f t="shared" si="0"/>
        <v>0</v>
      </c>
      <c r="J41" s="12">
        <f t="shared" si="1"/>
        <v>0</v>
      </c>
      <c r="K41" s="12">
        <f t="shared" si="2"/>
        <v>1</v>
      </c>
      <c r="L41" s="12">
        <f t="shared" si="3"/>
        <v>0</v>
      </c>
      <c r="M41" s="12">
        <f t="shared" si="4"/>
        <v>0</v>
      </c>
      <c r="N41" s="12">
        <f t="shared" si="5"/>
        <v>0</v>
      </c>
      <c r="O41" s="12">
        <f t="shared" si="6"/>
        <v>0</v>
      </c>
    </row>
    <row r="42" spans="1:15" x14ac:dyDescent="0.3">
      <c r="A42" s="8" t="s">
        <v>344</v>
      </c>
      <c r="B42" s="8" t="s">
        <v>345</v>
      </c>
      <c r="C42" s="2" t="s">
        <v>346</v>
      </c>
      <c r="D42" s="8" t="s">
        <v>346</v>
      </c>
      <c r="E42" s="8" t="s">
        <v>346</v>
      </c>
      <c r="F42" s="6">
        <v>0</v>
      </c>
      <c r="G42" s="8">
        <v>0</v>
      </c>
      <c r="H42" s="2">
        <v>1</v>
      </c>
      <c r="I42" s="12">
        <f t="shared" si="0"/>
        <v>0</v>
      </c>
      <c r="J42" s="12">
        <f t="shared" si="1"/>
        <v>0</v>
      </c>
      <c r="K42" s="12">
        <f t="shared" si="2"/>
        <v>1</v>
      </c>
      <c r="L42" s="12">
        <f t="shared" si="3"/>
        <v>0</v>
      </c>
      <c r="M42" s="12">
        <f t="shared" si="4"/>
        <v>0</v>
      </c>
      <c r="N42" s="12">
        <f t="shared" si="5"/>
        <v>0</v>
      </c>
      <c r="O42" s="12">
        <f t="shared" si="6"/>
        <v>0</v>
      </c>
    </row>
    <row r="43" spans="1:15" x14ac:dyDescent="0.3">
      <c r="A43" s="8" t="s">
        <v>347</v>
      </c>
      <c r="B43" s="8" t="s">
        <v>348</v>
      </c>
      <c r="C43" s="2" t="s">
        <v>349</v>
      </c>
      <c r="D43" s="8" t="s">
        <v>349</v>
      </c>
      <c r="E43" s="8" t="s">
        <v>349</v>
      </c>
      <c r="F43" s="6">
        <v>0</v>
      </c>
      <c r="G43" s="8">
        <v>0</v>
      </c>
      <c r="H43" s="2">
        <v>1</v>
      </c>
      <c r="I43" s="12">
        <f t="shared" si="0"/>
        <v>0</v>
      </c>
      <c r="J43" s="12">
        <f t="shared" si="1"/>
        <v>0</v>
      </c>
      <c r="K43" s="12">
        <f t="shared" si="2"/>
        <v>1</v>
      </c>
      <c r="L43" s="12">
        <f t="shared" si="3"/>
        <v>0</v>
      </c>
      <c r="M43" s="12">
        <f t="shared" si="4"/>
        <v>0</v>
      </c>
      <c r="N43" s="12">
        <f t="shared" si="5"/>
        <v>0</v>
      </c>
      <c r="O43" s="12">
        <f t="shared" si="6"/>
        <v>0</v>
      </c>
    </row>
    <row r="44" spans="1:15" x14ac:dyDescent="0.3">
      <c r="A44" s="8" t="s">
        <v>350</v>
      </c>
      <c r="B44" s="8" t="s">
        <v>351</v>
      </c>
      <c r="C44" s="2" t="s">
        <v>352</v>
      </c>
      <c r="D44" s="8" t="s">
        <v>613</v>
      </c>
      <c r="E44" s="8" t="s">
        <v>466</v>
      </c>
      <c r="F44" s="6">
        <v>0</v>
      </c>
      <c r="G44" s="8">
        <v>0</v>
      </c>
      <c r="H44" s="2">
        <v>1</v>
      </c>
      <c r="I44" s="12">
        <f t="shared" si="0"/>
        <v>0</v>
      </c>
      <c r="J44" s="12">
        <f t="shared" si="1"/>
        <v>0</v>
      </c>
      <c r="K44" s="12">
        <f t="shared" si="2"/>
        <v>1</v>
      </c>
      <c r="L44" s="12">
        <f t="shared" si="3"/>
        <v>0</v>
      </c>
      <c r="M44" s="12">
        <f t="shared" si="4"/>
        <v>0</v>
      </c>
      <c r="N44" s="12">
        <f t="shared" si="5"/>
        <v>0</v>
      </c>
      <c r="O44" s="12">
        <f t="shared" si="6"/>
        <v>0</v>
      </c>
    </row>
    <row r="45" spans="1:15" x14ac:dyDescent="0.3">
      <c r="A45" s="8" t="s">
        <v>311</v>
      </c>
      <c r="B45" s="8" t="s">
        <v>312</v>
      </c>
      <c r="C45" s="2" t="s">
        <v>313</v>
      </c>
      <c r="D45" s="8" t="s">
        <v>313</v>
      </c>
      <c r="E45" s="8" t="s">
        <v>313</v>
      </c>
      <c r="F45" s="6">
        <v>0</v>
      </c>
      <c r="G45" s="8">
        <v>0</v>
      </c>
      <c r="H45" s="2">
        <v>1</v>
      </c>
      <c r="I45" s="12">
        <f t="shared" si="0"/>
        <v>0</v>
      </c>
      <c r="J45" s="12">
        <f t="shared" si="1"/>
        <v>0</v>
      </c>
      <c r="K45" s="12">
        <f t="shared" si="2"/>
        <v>1</v>
      </c>
      <c r="L45" s="12">
        <f t="shared" si="3"/>
        <v>0</v>
      </c>
      <c r="M45" s="12">
        <f t="shared" si="4"/>
        <v>0</v>
      </c>
      <c r="N45" s="12">
        <f t="shared" si="5"/>
        <v>0</v>
      </c>
      <c r="O45" s="12">
        <f t="shared" si="6"/>
        <v>0</v>
      </c>
    </row>
    <row r="46" spans="1:15" x14ac:dyDescent="0.3">
      <c r="A46" s="8" t="s">
        <v>353</v>
      </c>
      <c r="B46" s="8" t="s">
        <v>354</v>
      </c>
      <c r="C46" s="2" t="s">
        <v>355</v>
      </c>
      <c r="D46" s="8" t="s">
        <v>355</v>
      </c>
      <c r="E46" s="8" t="s">
        <v>355</v>
      </c>
      <c r="F46" s="6">
        <v>0</v>
      </c>
      <c r="G46" s="8">
        <v>0</v>
      </c>
      <c r="H46" s="2">
        <v>1</v>
      </c>
      <c r="I46" s="12">
        <f t="shared" si="0"/>
        <v>0</v>
      </c>
      <c r="J46" s="12">
        <f t="shared" si="1"/>
        <v>0</v>
      </c>
      <c r="K46" s="12">
        <f t="shared" si="2"/>
        <v>1</v>
      </c>
      <c r="L46" s="12">
        <f t="shared" si="3"/>
        <v>0</v>
      </c>
      <c r="M46" s="12">
        <f t="shared" si="4"/>
        <v>0</v>
      </c>
      <c r="N46" s="12">
        <f t="shared" si="5"/>
        <v>0</v>
      </c>
      <c r="O46" s="12">
        <f t="shared" si="6"/>
        <v>0</v>
      </c>
    </row>
    <row r="47" spans="1:15" x14ac:dyDescent="0.3">
      <c r="A47" s="8" t="s">
        <v>356</v>
      </c>
      <c r="B47" s="8" t="s">
        <v>357</v>
      </c>
      <c r="C47" s="2" t="s">
        <v>358</v>
      </c>
      <c r="D47" s="8" t="s">
        <v>358</v>
      </c>
      <c r="E47" s="8" t="s">
        <v>358</v>
      </c>
      <c r="F47" s="6">
        <v>0</v>
      </c>
      <c r="G47" s="8">
        <v>0</v>
      </c>
      <c r="H47" s="2">
        <v>1</v>
      </c>
      <c r="I47" s="12">
        <f t="shared" si="0"/>
        <v>0</v>
      </c>
      <c r="J47" s="12">
        <f t="shared" si="1"/>
        <v>0</v>
      </c>
      <c r="K47" s="12">
        <f t="shared" si="2"/>
        <v>1</v>
      </c>
      <c r="L47" s="12">
        <f t="shared" si="3"/>
        <v>0</v>
      </c>
      <c r="M47" s="12">
        <f t="shared" si="4"/>
        <v>0</v>
      </c>
      <c r="N47" s="12">
        <f t="shared" si="5"/>
        <v>0</v>
      </c>
      <c r="O47" s="12">
        <f t="shared" si="6"/>
        <v>0</v>
      </c>
    </row>
    <row r="48" spans="1:15" x14ac:dyDescent="0.3">
      <c r="A48" s="8" t="s">
        <v>359</v>
      </c>
      <c r="B48" s="8" t="s">
        <v>360</v>
      </c>
      <c r="C48" s="2" t="s">
        <v>361</v>
      </c>
      <c r="D48" s="8" t="s">
        <v>361</v>
      </c>
      <c r="E48" s="8" t="s">
        <v>361</v>
      </c>
      <c r="F48" s="6">
        <v>0</v>
      </c>
      <c r="G48" s="8">
        <v>0</v>
      </c>
      <c r="H48" s="2">
        <v>1</v>
      </c>
      <c r="I48" s="12">
        <f t="shared" si="0"/>
        <v>0</v>
      </c>
      <c r="J48" s="12">
        <f t="shared" si="1"/>
        <v>0</v>
      </c>
      <c r="K48" s="12">
        <f t="shared" si="2"/>
        <v>1</v>
      </c>
      <c r="L48" s="12">
        <f t="shared" si="3"/>
        <v>0</v>
      </c>
      <c r="M48" s="12">
        <f t="shared" si="4"/>
        <v>0</v>
      </c>
      <c r="N48" s="12">
        <f t="shared" si="5"/>
        <v>0</v>
      </c>
      <c r="O48" s="12">
        <f t="shared" si="6"/>
        <v>0</v>
      </c>
    </row>
    <row r="49" spans="1:15" x14ac:dyDescent="0.3">
      <c r="A49" s="8" t="s">
        <v>362</v>
      </c>
      <c r="B49" s="8" t="s">
        <v>363</v>
      </c>
      <c r="C49" s="2" t="s">
        <v>364</v>
      </c>
      <c r="D49" s="8" t="s">
        <v>364</v>
      </c>
      <c r="E49" s="8" t="s">
        <v>364</v>
      </c>
      <c r="F49" s="6">
        <v>0</v>
      </c>
      <c r="G49" s="8">
        <v>0</v>
      </c>
      <c r="H49" s="2">
        <v>1</v>
      </c>
      <c r="I49" s="12">
        <f t="shared" si="0"/>
        <v>0</v>
      </c>
      <c r="J49" s="12">
        <f t="shared" si="1"/>
        <v>0</v>
      </c>
      <c r="K49" s="12">
        <f t="shared" si="2"/>
        <v>1</v>
      </c>
      <c r="L49" s="12">
        <f t="shared" si="3"/>
        <v>0</v>
      </c>
      <c r="M49" s="12">
        <f t="shared" si="4"/>
        <v>0</v>
      </c>
      <c r="N49" s="12">
        <f t="shared" si="5"/>
        <v>0</v>
      </c>
      <c r="O49" s="12">
        <f t="shared" si="6"/>
        <v>0</v>
      </c>
    </row>
    <row r="50" spans="1:15" x14ac:dyDescent="0.3">
      <c r="A50" s="8" t="s">
        <v>365</v>
      </c>
      <c r="B50" s="8" t="s">
        <v>366</v>
      </c>
      <c r="C50" s="2" t="s">
        <v>367</v>
      </c>
      <c r="D50" s="8" t="s">
        <v>367</v>
      </c>
      <c r="E50" s="8" t="s">
        <v>367</v>
      </c>
      <c r="F50" s="6">
        <v>0</v>
      </c>
      <c r="G50" s="8">
        <v>0</v>
      </c>
      <c r="H50" s="2">
        <v>1</v>
      </c>
      <c r="I50" s="12">
        <f t="shared" si="0"/>
        <v>0</v>
      </c>
      <c r="J50" s="12">
        <f t="shared" si="1"/>
        <v>0</v>
      </c>
      <c r="K50" s="12">
        <f t="shared" si="2"/>
        <v>1</v>
      </c>
      <c r="L50" s="12">
        <f t="shared" si="3"/>
        <v>0</v>
      </c>
      <c r="M50" s="12">
        <f t="shared" si="4"/>
        <v>0</v>
      </c>
      <c r="N50" s="12">
        <f t="shared" si="5"/>
        <v>0</v>
      </c>
      <c r="O50" s="12">
        <f t="shared" si="6"/>
        <v>0</v>
      </c>
    </row>
    <row r="51" spans="1:15" x14ac:dyDescent="0.3">
      <c r="A51" s="8" t="s">
        <v>368</v>
      </c>
      <c r="B51" s="8" t="s">
        <v>369</v>
      </c>
      <c r="C51" s="2" t="s">
        <v>370</v>
      </c>
      <c r="D51" s="8" t="s">
        <v>370</v>
      </c>
      <c r="E51" s="8" t="s">
        <v>370</v>
      </c>
      <c r="F51" s="6">
        <v>0</v>
      </c>
      <c r="G51" s="8">
        <v>0</v>
      </c>
      <c r="H51" s="2">
        <v>1</v>
      </c>
      <c r="I51" s="12">
        <f t="shared" si="0"/>
        <v>0</v>
      </c>
      <c r="J51" s="12">
        <f t="shared" si="1"/>
        <v>0</v>
      </c>
      <c r="K51" s="12">
        <f t="shared" si="2"/>
        <v>1</v>
      </c>
      <c r="L51" s="12">
        <f t="shared" si="3"/>
        <v>0</v>
      </c>
      <c r="M51" s="12">
        <f t="shared" si="4"/>
        <v>0</v>
      </c>
      <c r="N51" s="12">
        <f t="shared" si="5"/>
        <v>0</v>
      </c>
      <c r="O51" s="12">
        <f t="shared" si="6"/>
        <v>0</v>
      </c>
    </row>
    <row r="52" spans="1:15" x14ac:dyDescent="0.3">
      <c r="A52" s="8" t="s">
        <v>371</v>
      </c>
      <c r="B52" s="8" t="s">
        <v>372</v>
      </c>
      <c r="C52" s="2" t="s">
        <v>373</v>
      </c>
      <c r="D52" s="8" t="s">
        <v>373</v>
      </c>
      <c r="E52" s="8" t="s">
        <v>373</v>
      </c>
      <c r="F52" s="6">
        <v>0</v>
      </c>
      <c r="G52" s="8">
        <v>0</v>
      </c>
      <c r="H52" s="2">
        <v>1</v>
      </c>
      <c r="I52" s="12">
        <f t="shared" si="0"/>
        <v>0</v>
      </c>
      <c r="J52" s="12">
        <f t="shared" si="1"/>
        <v>0</v>
      </c>
      <c r="K52" s="12">
        <f t="shared" si="2"/>
        <v>1</v>
      </c>
      <c r="L52" s="12">
        <f t="shared" si="3"/>
        <v>0</v>
      </c>
      <c r="M52" s="12">
        <f t="shared" si="4"/>
        <v>0</v>
      </c>
      <c r="N52" s="12">
        <f t="shared" si="5"/>
        <v>0</v>
      </c>
      <c r="O52" s="12">
        <f t="shared" si="6"/>
        <v>0</v>
      </c>
    </row>
    <row r="53" spans="1:15" x14ac:dyDescent="0.3">
      <c r="A53" s="8" t="s">
        <v>374</v>
      </c>
      <c r="B53" s="8" t="s">
        <v>375</v>
      </c>
      <c r="C53" s="2" t="s">
        <v>376</v>
      </c>
      <c r="D53" s="8" t="s">
        <v>376</v>
      </c>
      <c r="E53" s="8" t="s">
        <v>376</v>
      </c>
      <c r="F53" s="6">
        <v>0</v>
      </c>
      <c r="G53" s="8">
        <v>0</v>
      </c>
      <c r="H53" s="2">
        <v>1</v>
      </c>
      <c r="I53" s="12">
        <f t="shared" si="0"/>
        <v>0</v>
      </c>
      <c r="J53" s="12">
        <f t="shared" si="1"/>
        <v>0</v>
      </c>
      <c r="K53" s="12">
        <f t="shared" si="2"/>
        <v>1</v>
      </c>
      <c r="L53" s="12">
        <f t="shared" si="3"/>
        <v>0</v>
      </c>
      <c r="M53" s="12">
        <f t="shared" si="4"/>
        <v>0</v>
      </c>
      <c r="N53" s="12">
        <f t="shared" si="5"/>
        <v>0</v>
      </c>
      <c r="O53" s="12">
        <f t="shared" si="6"/>
        <v>0</v>
      </c>
    </row>
    <row r="54" spans="1:15" x14ac:dyDescent="0.3">
      <c r="A54" s="8" t="s">
        <v>377</v>
      </c>
      <c r="B54" s="8" t="s">
        <v>378</v>
      </c>
      <c r="C54" s="2" t="s">
        <v>379</v>
      </c>
      <c r="D54" s="8" t="s">
        <v>379</v>
      </c>
      <c r="E54" s="8" t="s">
        <v>379</v>
      </c>
      <c r="F54" s="6">
        <v>0</v>
      </c>
      <c r="G54" s="8">
        <v>0</v>
      </c>
      <c r="H54" s="2">
        <v>1</v>
      </c>
      <c r="I54" s="12">
        <f t="shared" si="0"/>
        <v>0</v>
      </c>
      <c r="J54" s="12">
        <f t="shared" si="1"/>
        <v>0</v>
      </c>
      <c r="K54" s="12">
        <f t="shared" si="2"/>
        <v>1</v>
      </c>
      <c r="L54" s="12">
        <f t="shared" si="3"/>
        <v>0</v>
      </c>
      <c r="M54" s="12">
        <f t="shared" si="4"/>
        <v>0</v>
      </c>
      <c r="N54" s="12">
        <f t="shared" si="5"/>
        <v>0</v>
      </c>
      <c r="O54" s="12">
        <f t="shared" si="6"/>
        <v>0</v>
      </c>
    </row>
    <row r="55" spans="1:15" x14ac:dyDescent="0.3">
      <c r="A55" s="8" t="s">
        <v>314</v>
      </c>
      <c r="B55" s="8" t="s">
        <v>315</v>
      </c>
      <c r="C55" s="2" t="s">
        <v>316</v>
      </c>
      <c r="D55" s="8" t="s">
        <v>316</v>
      </c>
      <c r="E55" s="8" t="s">
        <v>316</v>
      </c>
      <c r="F55" s="6">
        <v>0</v>
      </c>
      <c r="G55" s="8">
        <v>0</v>
      </c>
      <c r="H55" s="2">
        <v>1</v>
      </c>
      <c r="I55" s="12">
        <f t="shared" si="0"/>
        <v>0</v>
      </c>
      <c r="J55" s="12">
        <f t="shared" si="1"/>
        <v>0</v>
      </c>
      <c r="K55" s="12">
        <f t="shared" si="2"/>
        <v>1</v>
      </c>
      <c r="L55" s="12">
        <f t="shared" si="3"/>
        <v>0</v>
      </c>
      <c r="M55" s="12">
        <f t="shared" si="4"/>
        <v>0</v>
      </c>
      <c r="N55" s="12">
        <f t="shared" si="5"/>
        <v>0</v>
      </c>
      <c r="O55" s="12">
        <f t="shared" si="6"/>
        <v>0</v>
      </c>
    </row>
    <row r="56" spans="1:15" x14ac:dyDescent="0.3">
      <c r="A56" s="9" t="s">
        <v>524</v>
      </c>
      <c r="B56" s="9" t="s">
        <v>525</v>
      </c>
      <c r="C56" s="7" t="s">
        <v>526</v>
      </c>
      <c r="D56" s="9" t="s">
        <v>526</v>
      </c>
      <c r="E56" s="9" t="s">
        <v>526</v>
      </c>
      <c r="F56" s="6">
        <v>0</v>
      </c>
      <c r="G56" s="8">
        <v>0</v>
      </c>
      <c r="H56" s="2">
        <v>1</v>
      </c>
      <c r="I56" s="12">
        <f t="shared" si="0"/>
        <v>0</v>
      </c>
      <c r="J56" s="12">
        <f t="shared" si="1"/>
        <v>0</v>
      </c>
      <c r="K56" s="12">
        <f t="shared" si="2"/>
        <v>1</v>
      </c>
      <c r="L56" s="12">
        <f t="shared" si="3"/>
        <v>0</v>
      </c>
      <c r="M56" s="12">
        <f t="shared" si="4"/>
        <v>0</v>
      </c>
      <c r="N56" s="12">
        <f t="shared" si="5"/>
        <v>0</v>
      </c>
      <c r="O56" s="12">
        <f t="shared" si="6"/>
        <v>0</v>
      </c>
    </row>
    <row r="57" spans="1:15" x14ac:dyDescent="0.3">
      <c r="A57" s="9" t="s">
        <v>527</v>
      </c>
      <c r="B57" s="9" t="s">
        <v>528</v>
      </c>
      <c r="C57" s="7" t="s">
        <v>529</v>
      </c>
      <c r="D57" s="9" t="s">
        <v>605</v>
      </c>
      <c r="E57" s="9" t="s">
        <v>605</v>
      </c>
      <c r="F57" s="6">
        <v>0</v>
      </c>
      <c r="G57" s="8">
        <v>0</v>
      </c>
      <c r="H57" s="2">
        <v>1</v>
      </c>
      <c r="I57" s="12">
        <f t="shared" si="0"/>
        <v>0</v>
      </c>
      <c r="J57" s="12">
        <f t="shared" si="1"/>
        <v>0</v>
      </c>
      <c r="K57" s="12">
        <f t="shared" si="2"/>
        <v>1</v>
      </c>
      <c r="L57" s="12">
        <f t="shared" si="3"/>
        <v>0</v>
      </c>
      <c r="M57" s="12">
        <f t="shared" si="4"/>
        <v>0</v>
      </c>
      <c r="N57" s="12">
        <f t="shared" si="5"/>
        <v>0</v>
      </c>
      <c r="O57" s="12">
        <f t="shared" si="6"/>
        <v>0</v>
      </c>
    </row>
    <row r="58" spans="1:15" x14ac:dyDescent="0.3">
      <c r="A58" s="9" t="s">
        <v>530</v>
      </c>
      <c r="B58" s="9" t="s">
        <v>531</v>
      </c>
      <c r="C58" s="7" t="s">
        <v>532</v>
      </c>
      <c r="D58" s="9" t="s">
        <v>532</v>
      </c>
      <c r="E58" s="9" t="s">
        <v>532</v>
      </c>
      <c r="F58" s="6">
        <v>0</v>
      </c>
      <c r="G58" s="8">
        <v>0</v>
      </c>
      <c r="H58" s="2">
        <v>1</v>
      </c>
      <c r="I58" s="12">
        <f t="shared" si="0"/>
        <v>0</v>
      </c>
      <c r="J58" s="12">
        <f t="shared" si="1"/>
        <v>0</v>
      </c>
      <c r="K58" s="12">
        <f t="shared" si="2"/>
        <v>1</v>
      </c>
      <c r="L58" s="12">
        <f t="shared" si="3"/>
        <v>0</v>
      </c>
      <c r="M58" s="12">
        <f t="shared" si="4"/>
        <v>0</v>
      </c>
      <c r="N58" s="12">
        <f t="shared" si="5"/>
        <v>0</v>
      </c>
      <c r="O58" s="12">
        <f t="shared" si="6"/>
        <v>0</v>
      </c>
    </row>
    <row r="59" spans="1:15" x14ac:dyDescent="0.3">
      <c r="A59" s="9" t="s">
        <v>533</v>
      </c>
      <c r="B59" s="9" t="s">
        <v>534</v>
      </c>
      <c r="C59" s="7" t="s">
        <v>535</v>
      </c>
      <c r="D59" s="9" t="s">
        <v>535</v>
      </c>
      <c r="E59" s="9" t="s">
        <v>535</v>
      </c>
      <c r="F59" s="6">
        <v>0</v>
      </c>
      <c r="G59" s="8">
        <v>0</v>
      </c>
      <c r="H59" s="2">
        <v>1</v>
      </c>
      <c r="I59" s="12">
        <f t="shared" si="0"/>
        <v>0</v>
      </c>
      <c r="J59" s="12">
        <f t="shared" si="1"/>
        <v>0</v>
      </c>
      <c r="K59" s="12">
        <f t="shared" si="2"/>
        <v>1</v>
      </c>
      <c r="L59" s="12">
        <f t="shared" si="3"/>
        <v>0</v>
      </c>
      <c r="M59" s="12">
        <f t="shared" si="4"/>
        <v>0</v>
      </c>
      <c r="N59" s="12">
        <f t="shared" si="5"/>
        <v>0</v>
      </c>
      <c r="O59" s="12">
        <f t="shared" si="6"/>
        <v>0</v>
      </c>
    </row>
    <row r="60" spans="1:15" x14ac:dyDescent="0.3">
      <c r="A60" s="8" t="s">
        <v>5</v>
      </c>
      <c r="B60" s="8" t="s">
        <v>6</v>
      </c>
      <c r="C60" s="2" t="s">
        <v>7</v>
      </c>
      <c r="D60" s="8" t="s">
        <v>7</v>
      </c>
      <c r="E60" s="8" t="s">
        <v>7</v>
      </c>
      <c r="F60" s="6">
        <v>1</v>
      </c>
      <c r="G60" s="8">
        <v>0</v>
      </c>
      <c r="H60" s="2">
        <v>1</v>
      </c>
      <c r="I60" s="12">
        <f t="shared" si="0"/>
        <v>0</v>
      </c>
      <c r="J60" s="12">
        <f t="shared" si="1"/>
        <v>0</v>
      </c>
      <c r="K60" s="12">
        <f t="shared" si="2"/>
        <v>0</v>
      </c>
      <c r="L60" s="12">
        <f t="shared" si="3"/>
        <v>0</v>
      </c>
      <c r="M60" s="12">
        <f t="shared" si="4"/>
        <v>0</v>
      </c>
      <c r="N60" s="12">
        <f t="shared" si="5"/>
        <v>1</v>
      </c>
      <c r="O60" s="12">
        <f t="shared" si="6"/>
        <v>0</v>
      </c>
    </row>
    <row r="61" spans="1:15" x14ac:dyDescent="0.3">
      <c r="A61" s="8" t="s">
        <v>8</v>
      </c>
      <c r="B61" s="8" t="s">
        <v>9</v>
      </c>
      <c r="C61" s="2" t="s">
        <v>10</v>
      </c>
      <c r="D61" s="8" t="s">
        <v>10</v>
      </c>
      <c r="E61" s="8" t="s">
        <v>10</v>
      </c>
      <c r="F61" s="6">
        <v>1</v>
      </c>
      <c r="G61" s="8">
        <v>0</v>
      </c>
      <c r="H61" s="2">
        <v>1</v>
      </c>
      <c r="I61" s="12">
        <f t="shared" si="0"/>
        <v>0</v>
      </c>
      <c r="J61" s="12">
        <f t="shared" si="1"/>
        <v>0</v>
      </c>
      <c r="K61" s="12">
        <f t="shared" si="2"/>
        <v>0</v>
      </c>
      <c r="L61" s="12">
        <f t="shared" si="3"/>
        <v>0</v>
      </c>
      <c r="M61" s="12">
        <f t="shared" si="4"/>
        <v>0</v>
      </c>
      <c r="N61" s="12">
        <f t="shared" si="5"/>
        <v>1</v>
      </c>
      <c r="O61" s="12">
        <f t="shared" si="6"/>
        <v>0</v>
      </c>
    </row>
    <row r="62" spans="1:15" x14ac:dyDescent="0.3">
      <c r="A62" s="8" t="s">
        <v>29</v>
      </c>
      <c r="B62" s="8" t="s">
        <v>30</v>
      </c>
      <c r="C62" s="2" t="s">
        <v>31</v>
      </c>
      <c r="D62" s="8" t="s">
        <v>31</v>
      </c>
      <c r="E62" s="8" t="s">
        <v>31</v>
      </c>
      <c r="F62" s="6">
        <v>1</v>
      </c>
      <c r="G62" s="8">
        <v>0</v>
      </c>
      <c r="H62" s="2">
        <v>1</v>
      </c>
      <c r="I62" s="12">
        <f t="shared" si="0"/>
        <v>0</v>
      </c>
      <c r="J62" s="12">
        <f t="shared" si="1"/>
        <v>0</v>
      </c>
      <c r="K62" s="12">
        <f t="shared" si="2"/>
        <v>0</v>
      </c>
      <c r="L62" s="12">
        <f t="shared" si="3"/>
        <v>0</v>
      </c>
      <c r="M62" s="12">
        <f t="shared" si="4"/>
        <v>0</v>
      </c>
      <c r="N62" s="12">
        <f t="shared" si="5"/>
        <v>1</v>
      </c>
      <c r="O62" s="12">
        <f t="shared" si="6"/>
        <v>0</v>
      </c>
    </row>
    <row r="63" spans="1:15" x14ac:dyDescent="0.3">
      <c r="A63" s="8" t="s">
        <v>23</v>
      </c>
      <c r="B63" s="8" t="s">
        <v>24</v>
      </c>
      <c r="C63" s="2" t="s">
        <v>25</v>
      </c>
      <c r="D63" s="8" t="s">
        <v>25</v>
      </c>
      <c r="E63" s="8" t="s">
        <v>25</v>
      </c>
      <c r="F63" s="6">
        <v>1</v>
      </c>
      <c r="G63" s="8">
        <v>0</v>
      </c>
      <c r="H63" s="2">
        <v>1</v>
      </c>
      <c r="I63" s="12">
        <f t="shared" si="0"/>
        <v>0</v>
      </c>
      <c r="J63" s="12">
        <f t="shared" si="1"/>
        <v>0</v>
      </c>
      <c r="K63" s="12">
        <f t="shared" si="2"/>
        <v>0</v>
      </c>
      <c r="L63" s="12">
        <f t="shared" si="3"/>
        <v>0</v>
      </c>
      <c r="M63" s="12">
        <f t="shared" si="4"/>
        <v>0</v>
      </c>
      <c r="N63" s="12">
        <f t="shared" si="5"/>
        <v>1</v>
      </c>
      <c r="O63" s="12">
        <f t="shared" si="6"/>
        <v>0</v>
      </c>
    </row>
    <row r="64" spans="1:15" x14ac:dyDescent="0.3">
      <c r="A64" s="8" t="s">
        <v>26</v>
      </c>
      <c r="B64" s="8" t="s">
        <v>27</v>
      </c>
      <c r="C64" s="2" t="s">
        <v>28</v>
      </c>
      <c r="D64" s="8" t="s">
        <v>28</v>
      </c>
      <c r="E64" s="8" t="s">
        <v>28</v>
      </c>
      <c r="F64" s="6">
        <v>1</v>
      </c>
      <c r="G64" s="8">
        <v>0</v>
      </c>
      <c r="H64" s="2">
        <v>1</v>
      </c>
      <c r="I64" s="12">
        <f t="shared" si="0"/>
        <v>0</v>
      </c>
      <c r="J64" s="12">
        <f t="shared" si="1"/>
        <v>0</v>
      </c>
      <c r="K64" s="12">
        <f t="shared" si="2"/>
        <v>0</v>
      </c>
      <c r="L64" s="12">
        <f t="shared" si="3"/>
        <v>0</v>
      </c>
      <c r="M64" s="12">
        <f t="shared" si="4"/>
        <v>0</v>
      </c>
      <c r="N64" s="12">
        <f t="shared" si="5"/>
        <v>1</v>
      </c>
      <c r="O64" s="12">
        <f t="shared" si="6"/>
        <v>0</v>
      </c>
    </row>
    <row r="65" spans="1:15" x14ac:dyDescent="0.3">
      <c r="A65" s="9" t="s">
        <v>595</v>
      </c>
      <c r="B65" s="9" t="s">
        <v>596</v>
      </c>
      <c r="C65" s="7" t="s">
        <v>597</v>
      </c>
      <c r="D65" s="9" t="s">
        <v>597</v>
      </c>
      <c r="E65" s="9" t="s">
        <v>597</v>
      </c>
      <c r="F65" s="6">
        <v>1</v>
      </c>
      <c r="G65" s="8">
        <v>0</v>
      </c>
      <c r="H65" s="2">
        <v>1</v>
      </c>
      <c r="I65" s="12">
        <f t="shared" si="0"/>
        <v>0</v>
      </c>
      <c r="J65" s="12">
        <f t="shared" si="1"/>
        <v>0</v>
      </c>
      <c r="K65" s="12">
        <f t="shared" si="2"/>
        <v>0</v>
      </c>
      <c r="L65" s="12">
        <f t="shared" si="3"/>
        <v>0</v>
      </c>
      <c r="M65" s="12">
        <f>IF((G65+H65)=2,IF(F65=0,1,0),0)</f>
        <v>0</v>
      </c>
      <c r="N65" s="12">
        <f t="shared" si="5"/>
        <v>1</v>
      </c>
      <c r="O65" s="12">
        <f t="shared" si="6"/>
        <v>0</v>
      </c>
    </row>
    <row r="66" spans="1:15" x14ac:dyDescent="0.3">
      <c r="A66" s="8" t="s">
        <v>380</v>
      </c>
      <c r="B66" s="8" t="s">
        <v>381</v>
      </c>
      <c r="C66" s="2" t="s">
        <v>382</v>
      </c>
      <c r="D66" s="8" t="s">
        <v>382</v>
      </c>
      <c r="E66" s="8" t="s">
        <v>382</v>
      </c>
      <c r="F66" s="6">
        <v>0</v>
      </c>
      <c r="G66" s="8">
        <v>0</v>
      </c>
      <c r="H66" s="2">
        <v>1</v>
      </c>
      <c r="I66" s="12">
        <f t="shared" si="0"/>
        <v>0</v>
      </c>
      <c r="J66" s="12">
        <f t="shared" si="1"/>
        <v>0</v>
      </c>
      <c r="K66" s="12">
        <f t="shared" si="2"/>
        <v>1</v>
      </c>
      <c r="L66" s="12">
        <f t="shared" si="3"/>
        <v>0</v>
      </c>
      <c r="M66" s="12">
        <f t="shared" si="4"/>
        <v>0</v>
      </c>
      <c r="N66" s="12">
        <f t="shared" si="5"/>
        <v>0</v>
      </c>
      <c r="O66" s="12">
        <f t="shared" si="6"/>
        <v>0</v>
      </c>
    </row>
    <row r="67" spans="1:15" x14ac:dyDescent="0.3">
      <c r="A67" s="8" t="s">
        <v>383</v>
      </c>
      <c r="B67" s="8" t="s">
        <v>384</v>
      </c>
      <c r="C67" s="2">
        <v>0</v>
      </c>
      <c r="D67" s="8" t="s">
        <v>466</v>
      </c>
      <c r="E67" s="8" t="s">
        <v>466</v>
      </c>
      <c r="F67" s="6">
        <v>0</v>
      </c>
      <c r="G67" s="8">
        <v>0</v>
      </c>
      <c r="H67" s="2">
        <v>1</v>
      </c>
      <c r="I67" s="12">
        <f t="shared" si="0"/>
        <v>0</v>
      </c>
      <c r="J67" s="12">
        <f t="shared" si="1"/>
        <v>0</v>
      </c>
      <c r="K67" s="12">
        <f t="shared" si="2"/>
        <v>1</v>
      </c>
      <c r="L67" s="12">
        <f t="shared" si="3"/>
        <v>0</v>
      </c>
      <c r="M67" s="12">
        <f t="shared" si="4"/>
        <v>0</v>
      </c>
      <c r="N67" s="12">
        <f t="shared" si="5"/>
        <v>0</v>
      </c>
      <c r="O67" s="12">
        <f t="shared" si="6"/>
        <v>0</v>
      </c>
    </row>
    <row r="68" spans="1:15" x14ac:dyDescent="0.3">
      <c r="A68" s="8" t="s">
        <v>385</v>
      </c>
      <c r="B68" s="8" t="s">
        <v>386</v>
      </c>
      <c r="C68" s="2" t="s">
        <v>387</v>
      </c>
      <c r="D68" s="8" t="s">
        <v>387</v>
      </c>
      <c r="E68" s="8" t="s">
        <v>387</v>
      </c>
      <c r="F68" s="6">
        <v>0</v>
      </c>
      <c r="G68" s="8">
        <v>0</v>
      </c>
      <c r="H68" s="2">
        <v>1</v>
      </c>
      <c r="I68" s="12">
        <f t="shared" ref="I68:I131" si="7">IF((G68+H68)=0,F68,0)</f>
        <v>0</v>
      </c>
      <c r="J68" s="12">
        <f t="shared" ref="J68:J131" si="8">IF((F68-H68)=0,G68,0)</f>
        <v>0</v>
      </c>
      <c r="K68" s="12">
        <f t="shared" ref="K68:K131" si="9">IF((F68+G68)=0,H68,0)</f>
        <v>1</v>
      </c>
      <c r="L68" s="12">
        <f t="shared" ref="L68:L131" si="10">IF((F68+G68)=2,IF(H68=0,1,0),0)</f>
        <v>0</v>
      </c>
      <c r="M68" s="12">
        <f t="shared" ref="M68:M131" si="11">IF((G68+H68)=2,IF(F68=0,1,0),0)</f>
        <v>0</v>
      </c>
      <c r="N68" s="12">
        <f t="shared" ref="N68:N131" si="12">IF((F68+H68)=2,IF(G68=0,1,0),0)</f>
        <v>0</v>
      </c>
      <c r="O68" s="12">
        <f t="shared" ref="O68:O131" si="13">IF((F68+G68+H68)=3,1,0)</f>
        <v>0</v>
      </c>
    </row>
    <row r="69" spans="1:15" x14ac:dyDescent="0.3">
      <c r="A69" s="8" t="s">
        <v>388</v>
      </c>
      <c r="B69" s="8" t="s">
        <v>389</v>
      </c>
      <c r="C69" s="2" t="s">
        <v>390</v>
      </c>
      <c r="D69" s="8" t="s">
        <v>390</v>
      </c>
      <c r="E69" s="8" t="s">
        <v>390</v>
      </c>
      <c r="F69" s="6">
        <v>0</v>
      </c>
      <c r="G69" s="8">
        <v>0</v>
      </c>
      <c r="H69" s="2">
        <v>1</v>
      </c>
      <c r="I69" s="12">
        <f t="shared" si="7"/>
        <v>0</v>
      </c>
      <c r="J69" s="12">
        <f t="shared" si="8"/>
        <v>0</v>
      </c>
      <c r="K69" s="12">
        <f t="shared" si="9"/>
        <v>1</v>
      </c>
      <c r="L69" s="12">
        <f t="shared" si="10"/>
        <v>0</v>
      </c>
      <c r="M69" s="12">
        <f t="shared" si="11"/>
        <v>0</v>
      </c>
      <c r="N69" s="12">
        <f t="shared" si="12"/>
        <v>0</v>
      </c>
      <c r="O69" s="12">
        <f t="shared" si="13"/>
        <v>0</v>
      </c>
    </row>
    <row r="70" spans="1:15" x14ac:dyDescent="0.3">
      <c r="A70" s="8" t="s">
        <v>391</v>
      </c>
      <c r="B70" s="8" t="s">
        <v>392</v>
      </c>
      <c r="C70" s="2" t="s">
        <v>393</v>
      </c>
      <c r="D70" s="8" t="s">
        <v>393</v>
      </c>
      <c r="E70" s="8" t="s">
        <v>393</v>
      </c>
      <c r="F70" s="6">
        <v>0</v>
      </c>
      <c r="G70" s="8">
        <v>0</v>
      </c>
      <c r="H70" s="2">
        <v>1</v>
      </c>
      <c r="I70" s="12">
        <f t="shared" si="7"/>
        <v>0</v>
      </c>
      <c r="J70" s="12">
        <f t="shared" si="8"/>
        <v>0</v>
      </c>
      <c r="K70" s="12">
        <f t="shared" si="9"/>
        <v>1</v>
      </c>
      <c r="L70" s="12">
        <f t="shared" si="10"/>
        <v>0</v>
      </c>
      <c r="M70" s="12">
        <f t="shared" si="11"/>
        <v>0</v>
      </c>
      <c r="N70" s="12">
        <f t="shared" si="12"/>
        <v>0</v>
      </c>
      <c r="O70" s="12">
        <f t="shared" si="13"/>
        <v>0</v>
      </c>
    </row>
    <row r="71" spans="1:15" x14ac:dyDescent="0.3">
      <c r="A71" s="8" t="s">
        <v>296</v>
      </c>
      <c r="B71" s="8" t="s">
        <v>297</v>
      </c>
      <c r="C71" s="2" t="s">
        <v>298</v>
      </c>
      <c r="D71" s="8" t="s">
        <v>298</v>
      </c>
      <c r="E71" s="8" t="s">
        <v>298</v>
      </c>
      <c r="F71" s="6">
        <v>0</v>
      </c>
      <c r="G71" s="8">
        <v>0</v>
      </c>
      <c r="H71" s="2">
        <v>1</v>
      </c>
      <c r="I71" s="12">
        <f t="shared" si="7"/>
        <v>0</v>
      </c>
      <c r="J71" s="12">
        <f t="shared" si="8"/>
        <v>0</v>
      </c>
      <c r="K71" s="12">
        <f t="shared" si="9"/>
        <v>1</v>
      </c>
      <c r="L71" s="12">
        <f t="shared" si="10"/>
        <v>0</v>
      </c>
      <c r="M71" s="12">
        <f t="shared" si="11"/>
        <v>0</v>
      </c>
      <c r="N71" s="12">
        <f t="shared" si="12"/>
        <v>0</v>
      </c>
      <c r="O71" s="12">
        <f t="shared" si="13"/>
        <v>0</v>
      </c>
    </row>
    <row r="72" spans="1:15" x14ac:dyDescent="0.3">
      <c r="A72" s="8" t="s">
        <v>394</v>
      </c>
      <c r="B72" s="8" t="s">
        <v>395</v>
      </c>
      <c r="C72" s="2" t="s">
        <v>396</v>
      </c>
      <c r="D72" s="8" t="s">
        <v>396</v>
      </c>
      <c r="E72" s="8" t="s">
        <v>396</v>
      </c>
      <c r="F72" s="6">
        <v>0</v>
      </c>
      <c r="G72" s="8">
        <v>0</v>
      </c>
      <c r="H72" s="2">
        <v>1</v>
      </c>
      <c r="I72" s="12">
        <f t="shared" si="7"/>
        <v>0</v>
      </c>
      <c r="J72" s="12">
        <f t="shared" si="8"/>
        <v>0</v>
      </c>
      <c r="K72" s="12">
        <f t="shared" si="9"/>
        <v>1</v>
      </c>
      <c r="L72" s="12">
        <f t="shared" si="10"/>
        <v>0</v>
      </c>
      <c r="M72" s="12">
        <f t="shared" si="11"/>
        <v>0</v>
      </c>
      <c r="N72" s="12">
        <f t="shared" si="12"/>
        <v>0</v>
      </c>
      <c r="O72" s="12">
        <f t="shared" si="13"/>
        <v>0</v>
      </c>
    </row>
    <row r="73" spans="1:15" x14ac:dyDescent="0.3">
      <c r="A73" s="8" t="s">
        <v>284</v>
      </c>
      <c r="B73" s="8" t="s">
        <v>285</v>
      </c>
      <c r="C73" s="2" t="s">
        <v>286</v>
      </c>
      <c r="D73" s="8" t="s">
        <v>286</v>
      </c>
      <c r="E73" s="8" t="s">
        <v>286</v>
      </c>
      <c r="F73" s="6">
        <v>0</v>
      </c>
      <c r="G73" s="8">
        <v>0</v>
      </c>
      <c r="H73" s="2">
        <v>1</v>
      </c>
      <c r="I73" s="12">
        <f t="shared" si="7"/>
        <v>0</v>
      </c>
      <c r="J73" s="12">
        <f t="shared" si="8"/>
        <v>0</v>
      </c>
      <c r="K73" s="12">
        <f t="shared" si="9"/>
        <v>1</v>
      </c>
      <c r="L73" s="12">
        <f t="shared" si="10"/>
        <v>0</v>
      </c>
      <c r="M73" s="12">
        <f t="shared" si="11"/>
        <v>0</v>
      </c>
      <c r="N73" s="12">
        <f t="shared" si="12"/>
        <v>0</v>
      </c>
      <c r="O73" s="12">
        <f t="shared" si="13"/>
        <v>0</v>
      </c>
    </row>
    <row r="74" spans="1:15" x14ac:dyDescent="0.3">
      <c r="A74" s="8" t="s">
        <v>317</v>
      </c>
      <c r="B74" s="8" t="s">
        <v>318</v>
      </c>
      <c r="C74" s="2" t="s">
        <v>319</v>
      </c>
      <c r="D74" s="8" t="s">
        <v>319</v>
      </c>
      <c r="E74" s="8" t="s">
        <v>319</v>
      </c>
      <c r="F74" s="6">
        <v>0</v>
      </c>
      <c r="G74" s="8">
        <v>0</v>
      </c>
      <c r="H74" s="2">
        <v>1</v>
      </c>
      <c r="I74" s="12">
        <f t="shared" si="7"/>
        <v>0</v>
      </c>
      <c r="J74" s="12">
        <f t="shared" si="8"/>
        <v>0</v>
      </c>
      <c r="K74" s="12">
        <f t="shared" si="9"/>
        <v>1</v>
      </c>
      <c r="L74" s="12">
        <f t="shared" si="10"/>
        <v>0</v>
      </c>
      <c r="M74" s="12">
        <f t="shared" si="11"/>
        <v>0</v>
      </c>
      <c r="N74" s="12">
        <f t="shared" si="12"/>
        <v>0</v>
      </c>
      <c r="O74" s="12">
        <f t="shared" si="13"/>
        <v>0</v>
      </c>
    </row>
    <row r="75" spans="1:15" x14ac:dyDescent="0.3">
      <c r="A75" s="8" t="s">
        <v>299</v>
      </c>
      <c r="B75" s="8" t="s">
        <v>300</v>
      </c>
      <c r="C75" s="2" t="s">
        <v>301</v>
      </c>
      <c r="D75" s="8" t="s">
        <v>301</v>
      </c>
      <c r="E75" s="8" t="s">
        <v>301</v>
      </c>
      <c r="F75" s="6">
        <v>0</v>
      </c>
      <c r="G75" s="8">
        <v>0</v>
      </c>
      <c r="H75" s="2">
        <v>1</v>
      </c>
      <c r="I75" s="12">
        <f t="shared" si="7"/>
        <v>0</v>
      </c>
      <c r="J75" s="12">
        <f t="shared" si="8"/>
        <v>0</v>
      </c>
      <c r="K75" s="12">
        <f t="shared" si="9"/>
        <v>1</v>
      </c>
      <c r="L75" s="12">
        <f t="shared" si="10"/>
        <v>0</v>
      </c>
      <c r="M75" s="12">
        <f t="shared" si="11"/>
        <v>0</v>
      </c>
      <c r="N75" s="12">
        <f t="shared" si="12"/>
        <v>0</v>
      </c>
      <c r="O75" s="12">
        <f t="shared" si="13"/>
        <v>0</v>
      </c>
    </row>
    <row r="76" spans="1:15" x14ac:dyDescent="0.3">
      <c r="A76" s="8" t="s">
        <v>397</v>
      </c>
      <c r="B76" s="8" t="s">
        <v>398</v>
      </c>
      <c r="C76" s="2" t="s">
        <v>399</v>
      </c>
      <c r="D76" s="8" t="s">
        <v>399</v>
      </c>
      <c r="E76" s="8" t="s">
        <v>399</v>
      </c>
      <c r="F76" s="6">
        <v>0</v>
      </c>
      <c r="G76" s="8">
        <v>0</v>
      </c>
      <c r="H76" s="2">
        <v>1</v>
      </c>
      <c r="I76" s="12">
        <f t="shared" si="7"/>
        <v>0</v>
      </c>
      <c r="J76" s="12">
        <f t="shared" si="8"/>
        <v>0</v>
      </c>
      <c r="K76" s="12">
        <f t="shared" si="9"/>
        <v>1</v>
      </c>
      <c r="L76" s="12">
        <f t="shared" si="10"/>
        <v>0</v>
      </c>
      <c r="M76" s="12">
        <f t="shared" si="11"/>
        <v>0</v>
      </c>
      <c r="N76" s="12">
        <f t="shared" si="12"/>
        <v>0</v>
      </c>
      <c r="O76" s="12">
        <f t="shared" si="13"/>
        <v>0</v>
      </c>
    </row>
    <row r="77" spans="1:15" x14ac:dyDescent="0.3">
      <c r="A77" s="8" t="s">
        <v>400</v>
      </c>
      <c r="B77" s="8" t="s">
        <v>401</v>
      </c>
      <c r="C77" s="2" t="s">
        <v>402</v>
      </c>
      <c r="D77" s="8" t="s">
        <v>402</v>
      </c>
      <c r="E77" s="8" t="s">
        <v>402</v>
      </c>
      <c r="F77" s="6">
        <v>0</v>
      </c>
      <c r="G77" s="8">
        <v>0</v>
      </c>
      <c r="H77" s="2">
        <v>1</v>
      </c>
      <c r="I77" s="12">
        <f t="shared" si="7"/>
        <v>0</v>
      </c>
      <c r="J77" s="12">
        <f t="shared" si="8"/>
        <v>0</v>
      </c>
      <c r="K77" s="12">
        <f t="shared" si="9"/>
        <v>1</v>
      </c>
      <c r="L77" s="12">
        <f t="shared" si="10"/>
        <v>0</v>
      </c>
      <c r="M77" s="12">
        <f t="shared" si="11"/>
        <v>0</v>
      </c>
      <c r="N77" s="12">
        <f t="shared" si="12"/>
        <v>0</v>
      </c>
      <c r="O77" s="12">
        <f t="shared" si="13"/>
        <v>0</v>
      </c>
    </row>
    <row r="78" spans="1:15" x14ac:dyDescent="0.3">
      <c r="A78" s="8" t="s">
        <v>403</v>
      </c>
      <c r="B78" s="8" t="s">
        <v>404</v>
      </c>
      <c r="C78" s="2" t="s">
        <v>405</v>
      </c>
      <c r="D78" s="8" t="s">
        <v>405</v>
      </c>
      <c r="E78" s="8" t="s">
        <v>405</v>
      </c>
      <c r="F78" s="6">
        <v>0</v>
      </c>
      <c r="G78" s="8">
        <v>0</v>
      </c>
      <c r="H78" s="2">
        <v>1</v>
      </c>
      <c r="I78" s="12">
        <f t="shared" si="7"/>
        <v>0</v>
      </c>
      <c r="J78" s="12">
        <f t="shared" si="8"/>
        <v>0</v>
      </c>
      <c r="K78" s="12">
        <f t="shared" si="9"/>
        <v>1</v>
      </c>
      <c r="L78" s="12">
        <f t="shared" si="10"/>
        <v>0</v>
      </c>
      <c r="M78" s="12">
        <f t="shared" si="11"/>
        <v>0</v>
      </c>
      <c r="N78" s="12">
        <f t="shared" si="12"/>
        <v>0</v>
      </c>
      <c r="O78" s="12">
        <f t="shared" si="13"/>
        <v>0</v>
      </c>
    </row>
    <row r="79" spans="1:15" x14ac:dyDescent="0.3">
      <c r="A79" s="8" t="s">
        <v>302</v>
      </c>
      <c r="B79" s="8" t="s">
        <v>303</v>
      </c>
      <c r="C79" s="2" t="s">
        <v>304</v>
      </c>
      <c r="D79" s="8" t="s">
        <v>304</v>
      </c>
      <c r="E79" s="8" t="s">
        <v>304</v>
      </c>
      <c r="F79" s="6">
        <v>0</v>
      </c>
      <c r="G79" s="8">
        <v>0</v>
      </c>
      <c r="H79" s="2">
        <v>1</v>
      </c>
      <c r="I79" s="12">
        <f t="shared" si="7"/>
        <v>0</v>
      </c>
      <c r="J79" s="12">
        <f t="shared" si="8"/>
        <v>0</v>
      </c>
      <c r="K79" s="12">
        <f t="shared" si="9"/>
        <v>1</v>
      </c>
      <c r="L79" s="12">
        <f t="shared" si="10"/>
        <v>0</v>
      </c>
      <c r="M79" s="12">
        <f t="shared" si="11"/>
        <v>0</v>
      </c>
      <c r="N79" s="12">
        <f t="shared" si="12"/>
        <v>0</v>
      </c>
      <c r="O79" s="12">
        <f t="shared" si="13"/>
        <v>0</v>
      </c>
    </row>
    <row r="80" spans="1:15" x14ac:dyDescent="0.3">
      <c r="A80" s="8" t="s">
        <v>406</v>
      </c>
      <c r="B80" s="8" t="s">
        <v>407</v>
      </c>
      <c r="C80" s="2" t="s">
        <v>408</v>
      </c>
      <c r="D80" s="8" t="s">
        <v>408</v>
      </c>
      <c r="E80" s="8" t="s">
        <v>408</v>
      </c>
      <c r="F80" s="6">
        <v>0</v>
      </c>
      <c r="G80" s="8">
        <v>0</v>
      </c>
      <c r="H80" s="2">
        <v>1</v>
      </c>
      <c r="I80" s="12">
        <f t="shared" si="7"/>
        <v>0</v>
      </c>
      <c r="J80" s="12">
        <f t="shared" si="8"/>
        <v>0</v>
      </c>
      <c r="K80" s="12">
        <f t="shared" si="9"/>
        <v>1</v>
      </c>
      <c r="L80" s="12">
        <f t="shared" si="10"/>
        <v>0</v>
      </c>
      <c r="M80" s="12">
        <f t="shared" si="11"/>
        <v>0</v>
      </c>
      <c r="N80" s="12">
        <f t="shared" si="12"/>
        <v>0</v>
      </c>
      <c r="O80" s="12">
        <f t="shared" si="13"/>
        <v>0</v>
      </c>
    </row>
    <row r="81" spans="1:15" x14ac:dyDescent="0.3">
      <c r="A81" s="8" t="s">
        <v>305</v>
      </c>
      <c r="B81" s="8" t="s">
        <v>306</v>
      </c>
      <c r="C81" s="2" t="s">
        <v>307</v>
      </c>
      <c r="D81" s="8" t="s">
        <v>307</v>
      </c>
      <c r="E81" s="8" t="s">
        <v>307</v>
      </c>
      <c r="F81" s="6">
        <v>0</v>
      </c>
      <c r="G81" s="8">
        <v>0</v>
      </c>
      <c r="H81" s="2">
        <v>1</v>
      </c>
      <c r="I81" s="12">
        <f t="shared" si="7"/>
        <v>0</v>
      </c>
      <c r="J81" s="12">
        <f t="shared" si="8"/>
        <v>0</v>
      </c>
      <c r="K81" s="12">
        <f t="shared" si="9"/>
        <v>1</v>
      </c>
      <c r="L81" s="12">
        <f t="shared" si="10"/>
        <v>0</v>
      </c>
      <c r="M81" s="12">
        <f t="shared" si="11"/>
        <v>0</v>
      </c>
      <c r="N81" s="12">
        <f t="shared" si="12"/>
        <v>0</v>
      </c>
      <c r="O81" s="12">
        <f t="shared" si="13"/>
        <v>0</v>
      </c>
    </row>
    <row r="82" spans="1:15" x14ac:dyDescent="0.3">
      <c r="A82" s="8" t="s">
        <v>409</v>
      </c>
      <c r="B82" s="8" t="s">
        <v>410</v>
      </c>
      <c r="C82" s="2" t="s">
        <v>411</v>
      </c>
      <c r="D82" s="8" t="s">
        <v>411</v>
      </c>
      <c r="E82" s="8" t="s">
        <v>411</v>
      </c>
      <c r="F82" s="6">
        <v>0</v>
      </c>
      <c r="G82" s="8">
        <v>0</v>
      </c>
      <c r="H82" s="2">
        <v>1</v>
      </c>
      <c r="I82" s="12">
        <f t="shared" si="7"/>
        <v>0</v>
      </c>
      <c r="J82" s="12">
        <f t="shared" si="8"/>
        <v>0</v>
      </c>
      <c r="K82" s="12">
        <f t="shared" si="9"/>
        <v>1</v>
      </c>
      <c r="L82" s="12">
        <f t="shared" si="10"/>
        <v>0</v>
      </c>
      <c r="M82" s="12">
        <f t="shared" si="11"/>
        <v>0</v>
      </c>
      <c r="N82" s="12">
        <f t="shared" si="12"/>
        <v>0</v>
      </c>
      <c r="O82" s="12">
        <f t="shared" si="13"/>
        <v>0</v>
      </c>
    </row>
    <row r="83" spans="1:15" x14ac:dyDescent="0.3">
      <c r="A83" s="8" t="s">
        <v>287</v>
      </c>
      <c r="B83" s="8" t="s">
        <v>288</v>
      </c>
      <c r="C83" s="2" t="s">
        <v>289</v>
      </c>
      <c r="D83" s="8" t="s">
        <v>289</v>
      </c>
      <c r="E83" s="8" t="s">
        <v>289</v>
      </c>
      <c r="F83" s="6">
        <v>0</v>
      </c>
      <c r="G83" s="8">
        <v>0</v>
      </c>
      <c r="H83" s="2">
        <v>1</v>
      </c>
      <c r="I83" s="12">
        <f t="shared" si="7"/>
        <v>0</v>
      </c>
      <c r="J83" s="12">
        <f t="shared" si="8"/>
        <v>0</v>
      </c>
      <c r="K83" s="12">
        <f t="shared" si="9"/>
        <v>1</v>
      </c>
      <c r="L83" s="12">
        <f t="shared" si="10"/>
        <v>0</v>
      </c>
      <c r="M83" s="12">
        <f t="shared" si="11"/>
        <v>0</v>
      </c>
      <c r="N83" s="12">
        <f t="shared" si="12"/>
        <v>0</v>
      </c>
      <c r="O83" s="12">
        <f t="shared" si="13"/>
        <v>0</v>
      </c>
    </row>
    <row r="84" spans="1:15" x14ac:dyDescent="0.3">
      <c r="A84" s="8" t="s">
        <v>308</v>
      </c>
      <c r="B84" s="8" t="s">
        <v>309</v>
      </c>
      <c r="C84" s="2" t="s">
        <v>310</v>
      </c>
      <c r="D84" s="8" t="s">
        <v>310</v>
      </c>
      <c r="E84" s="8" t="s">
        <v>310</v>
      </c>
      <c r="F84" s="6">
        <v>0</v>
      </c>
      <c r="G84" s="8">
        <v>0</v>
      </c>
      <c r="H84" s="2">
        <v>1</v>
      </c>
      <c r="I84" s="12">
        <f t="shared" si="7"/>
        <v>0</v>
      </c>
      <c r="J84" s="12">
        <f t="shared" si="8"/>
        <v>0</v>
      </c>
      <c r="K84" s="12">
        <f t="shared" si="9"/>
        <v>1</v>
      </c>
      <c r="L84" s="12">
        <f t="shared" si="10"/>
        <v>0</v>
      </c>
      <c r="M84" s="12">
        <f t="shared" si="11"/>
        <v>0</v>
      </c>
      <c r="N84" s="12">
        <f t="shared" si="12"/>
        <v>0</v>
      </c>
      <c r="O84" s="12">
        <f t="shared" si="13"/>
        <v>0</v>
      </c>
    </row>
    <row r="85" spans="1:15" x14ac:dyDescent="0.3">
      <c r="A85" s="9" t="s">
        <v>536</v>
      </c>
      <c r="B85" s="9" t="s">
        <v>537</v>
      </c>
      <c r="C85" s="7" t="s">
        <v>538</v>
      </c>
      <c r="D85" s="9" t="s">
        <v>612</v>
      </c>
      <c r="E85" s="9" t="s">
        <v>612</v>
      </c>
      <c r="F85" s="6">
        <v>0</v>
      </c>
      <c r="G85" s="8">
        <v>0</v>
      </c>
      <c r="H85" s="2">
        <v>1</v>
      </c>
      <c r="I85" s="12">
        <f t="shared" si="7"/>
        <v>0</v>
      </c>
      <c r="J85" s="12">
        <f t="shared" si="8"/>
        <v>0</v>
      </c>
      <c r="K85" s="12">
        <f t="shared" si="9"/>
        <v>1</v>
      </c>
      <c r="L85" s="12">
        <f t="shared" si="10"/>
        <v>0</v>
      </c>
      <c r="M85" s="12">
        <f t="shared" si="11"/>
        <v>0</v>
      </c>
      <c r="N85" s="12">
        <f t="shared" si="12"/>
        <v>0</v>
      </c>
      <c r="O85" s="12">
        <f t="shared" si="13"/>
        <v>0</v>
      </c>
    </row>
    <row r="86" spans="1:15" x14ac:dyDescent="0.3">
      <c r="A86" s="9" t="s">
        <v>539</v>
      </c>
      <c r="B86" s="9" t="s">
        <v>540</v>
      </c>
      <c r="C86" s="7" t="s">
        <v>541</v>
      </c>
      <c r="D86" s="9" t="s">
        <v>541</v>
      </c>
      <c r="E86" s="9" t="s">
        <v>541</v>
      </c>
      <c r="F86" s="6">
        <v>0</v>
      </c>
      <c r="G86" s="8">
        <v>0</v>
      </c>
      <c r="H86" s="2">
        <v>1</v>
      </c>
      <c r="I86" s="12">
        <f t="shared" si="7"/>
        <v>0</v>
      </c>
      <c r="J86" s="12">
        <f t="shared" si="8"/>
        <v>0</v>
      </c>
      <c r="K86" s="12">
        <f t="shared" si="9"/>
        <v>1</v>
      </c>
      <c r="L86" s="12">
        <f t="shared" si="10"/>
        <v>0</v>
      </c>
      <c r="M86" s="12">
        <f t="shared" si="11"/>
        <v>0</v>
      </c>
      <c r="N86" s="12">
        <f t="shared" si="12"/>
        <v>0</v>
      </c>
      <c r="O86" s="12">
        <f t="shared" si="13"/>
        <v>0</v>
      </c>
    </row>
    <row r="87" spans="1:15" x14ac:dyDescent="0.3">
      <c r="A87" s="9" t="s">
        <v>542</v>
      </c>
      <c r="B87" s="9" t="s">
        <v>543</v>
      </c>
      <c r="C87" s="7" t="s">
        <v>544</v>
      </c>
      <c r="D87" s="9" t="s">
        <v>544</v>
      </c>
      <c r="E87" s="9" t="s">
        <v>544</v>
      </c>
      <c r="F87" s="6">
        <v>0</v>
      </c>
      <c r="G87" s="8">
        <v>0</v>
      </c>
      <c r="H87" s="2">
        <v>1</v>
      </c>
      <c r="I87" s="12">
        <f t="shared" si="7"/>
        <v>0</v>
      </c>
      <c r="J87" s="12">
        <f t="shared" si="8"/>
        <v>0</v>
      </c>
      <c r="K87" s="12">
        <f t="shared" si="9"/>
        <v>1</v>
      </c>
      <c r="L87" s="12">
        <f t="shared" si="10"/>
        <v>0</v>
      </c>
      <c r="M87" s="12">
        <f t="shared" si="11"/>
        <v>0</v>
      </c>
      <c r="N87" s="12">
        <f t="shared" si="12"/>
        <v>0</v>
      </c>
      <c r="O87" s="12">
        <f t="shared" si="13"/>
        <v>0</v>
      </c>
    </row>
    <row r="88" spans="1:15" x14ac:dyDescent="0.3">
      <c r="A88" s="9" t="s">
        <v>545</v>
      </c>
      <c r="B88" s="9" t="s">
        <v>546</v>
      </c>
      <c r="C88" s="7" t="s">
        <v>547</v>
      </c>
      <c r="D88" s="9" t="s">
        <v>547</v>
      </c>
      <c r="E88" s="9" t="s">
        <v>466</v>
      </c>
      <c r="F88" s="6">
        <v>0</v>
      </c>
      <c r="G88" s="8">
        <v>0</v>
      </c>
      <c r="H88" s="2">
        <v>1</v>
      </c>
      <c r="I88" s="12">
        <f t="shared" si="7"/>
        <v>0</v>
      </c>
      <c r="J88" s="12">
        <f t="shared" si="8"/>
        <v>0</v>
      </c>
      <c r="K88" s="12">
        <f t="shared" si="9"/>
        <v>1</v>
      </c>
      <c r="L88" s="12">
        <f t="shared" si="10"/>
        <v>0</v>
      </c>
      <c r="M88" s="12">
        <f t="shared" si="11"/>
        <v>0</v>
      </c>
      <c r="N88" s="12">
        <f t="shared" si="12"/>
        <v>0</v>
      </c>
      <c r="O88" s="12">
        <f t="shared" si="13"/>
        <v>0</v>
      </c>
    </row>
    <row r="89" spans="1:15" x14ac:dyDescent="0.3">
      <c r="A89" s="9" t="s">
        <v>548</v>
      </c>
      <c r="B89" s="9" t="s">
        <v>549</v>
      </c>
      <c r="C89" s="7" t="s">
        <v>550</v>
      </c>
      <c r="D89" s="9" t="s">
        <v>550</v>
      </c>
      <c r="E89" s="9" t="s">
        <v>550</v>
      </c>
      <c r="F89" s="6">
        <v>0</v>
      </c>
      <c r="G89" s="8">
        <v>0</v>
      </c>
      <c r="H89" s="2">
        <v>1</v>
      </c>
      <c r="I89" s="12">
        <f t="shared" si="7"/>
        <v>0</v>
      </c>
      <c r="J89" s="12">
        <f t="shared" si="8"/>
        <v>0</v>
      </c>
      <c r="K89" s="12">
        <f t="shared" si="9"/>
        <v>1</v>
      </c>
      <c r="L89" s="12">
        <f t="shared" si="10"/>
        <v>0</v>
      </c>
      <c r="M89" s="12">
        <f t="shared" si="11"/>
        <v>0</v>
      </c>
      <c r="N89" s="12">
        <f t="shared" si="12"/>
        <v>0</v>
      </c>
      <c r="O89" s="12">
        <f t="shared" si="13"/>
        <v>0</v>
      </c>
    </row>
    <row r="90" spans="1:15" x14ac:dyDescent="0.3">
      <c r="A90" s="9" t="s">
        <v>551</v>
      </c>
      <c r="B90" s="9" t="s">
        <v>552</v>
      </c>
      <c r="C90" s="7" t="s">
        <v>553</v>
      </c>
      <c r="D90" s="9" t="s">
        <v>553</v>
      </c>
      <c r="E90" s="9" t="s">
        <v>553</v>
      </c>
      <c r="F90" s="6">
        <v>0</v>
      </c>
      <c r="G90" s="8">
        <v>0</v>
      </c>
      <c r="H90" s="2">
        <v>1</v>
      </c>
      <c r="I90" s="12">
        <f t="shared" si="7"/>
        <v>0</v>
      </c>
      <c r="J90" s="12">
        <f t="shared" si="8"/>
        <v>0</v>
      </c>
      <c r="K90" s="12">
        <f t="shared" si="9"/>
        <v>1</v>
      </c>
      <c r="L90" s="12">
        <f t="shared" si="10"/>
        <v>0</v>
      </c>
      <c r="M90" s="12">
        <f t="shared" si="11"/>
        <v>0</v>
      </c>
      <c r="N90" s="12">
        <f t="shared" si="12"/>
        <v>0</v>
      </c>
      <c r="O90" s="12">
        <f t="shared" si="13"/>
        <v>0</v>
      </c>
    </row>
    <row r="91" spans="1:15" x14ac:dyDescent="0.3">
      <c r="A91" s="9" t="s">
        <v>554</v>
      </c>
      <c r="B91" s="9" t="s">
        <v>555</v>
      </c>
      <c r="C91" s="7" t="s">
        <v>556</v>
      </c>
      <c r="D91" s="9" t="s">
        <v>556</v>
      </c>
      <c r="E91" s="9" t="s">
        <v>556</v>
      </c>
      <c r="F91" s="6">
        <v>0</v>
      </c>
      <c r="G91" s="8">
        <v>0</v>
      </c>
      <c r="H91" s="2">
        <v>1</v>
      </c>
      <c r="I91" s="12">
        <f t="shared" si="7"/>
        <v>0</v>
      </c>
      <c r="J91" s="12">
        <f t="shared" si="8"/>
        <v>0</v>
      </c>
      <c r="K91" s="12">
        <f t="shared" si="9"/>
        <v>1</v>
      </c>
      <c r="L91" s="12">
        <f t="shared" si="10"/>
        <v>0</v>
      </c>
      <c r="M91" s="12">
        <f t="shared" si="11"/>
        <v>0</v>
      </c>
      <c r="N91" s="12">
        <f t="shared" si="12"/>
        <v>0</v>
      </c>
      <c r="O91" s="12">
        <f t="shared" si="13"/>
        <v>0</v>
      </c>
    </row>
    <row r="92" spans="1:15" x14ac:dyDescent="0.3">
      <c r="A92" s="9" t="s">
        <v>557</v>
      </c>
      <c r="B92" s="9" t="s">
        <v>558</v>
      </c>
      <c r="C92" s="7" t="s">
        <v>559</v>
      </c>
      <c r="D92" s="9" t="s">
        <v>559</v>
      </c>
      <c r="E92" s="9" t="s">
        <v>559</v>
      </c>
      <c r="F92" s="6">
        <v>0</v>
      </c>
      <c r="G92" s="8">
        <v>0</v>
      </c>
      <c r="H92" s="2">
        <v>1</v>
      </c>
      <c r="I92" s="12">
        <f t="shared" si="7"/>
        <v>0</v>
      </c>
      <c r="J92" s="12">
        <f t="shared" si="8"/>
        <v>0</v>
      </c>
      <c r="K92" s="12">
        <f t="shared" si="9"/>
        <v>1</v>
      </c>
      <c r="L92" s="12">
        <f t="shared" si="10"/>
        <v>0</v>
      </c>
      <c r="M92" s="12">
        <f t="shared" si="11"/>
        <v>0</v>
      </c>
      <c r="N92" s="12">
        <f t="shared" si="12"/>
        <v>0</v>
      </c>
      <c r="O92" s="12">
        <f t="shared" si="13"/>
        <v>0</v>
      </c>
    </row>
    <row r="93" spans="1:15" x14ac:dyDescent="0.3">
      <c r="A93" s="9" t="s">
        <v>560</v>
      </c>
      <c r="B93" s="9" t="s">
        <v>561</v>
      </c>
      <c r="C93" s="7" t="s">
        <v>562</v>
      </c>
      <c r="D93" s="9" t="s">
        <v>562</v>
      </c>
      <c r="E93" s="9" t="s">
        <v>466</v>
      </c>
      <c r="F93" s="6">
        <v>0</v>
      </c>
      <c r="G93" s="8">
        <v>0</v>
      </c>
      <c r="H93" s="2">
        <v>1</v>
      </c>
      <c r="I93" s="12">
        <f t="shared" si="7"/>
        <v>0</v>
      </c>
      <c r="J93" s="12">
        <f t="shared" si="8"/>
        <v>0</v>
      </c>
      <c r="K93" s="12">
        <f t="shared" si="9"/>
        <v>1</v>
      </c>
      <c r="L93" s="12">
        <f t="shared" si="10"/>
        <v>0</v>
      </c>
      <c r="M93" s="12">
        <f t="shared" si="11"/>
        <v>0</v>
      </c>
      <c r="N93" s="12">
        <f t="shared" si="12"/>
        <v>0</v>
      </c>
      <c r="O93" s="12">
        <f t="shared" si="13"/>
        <v>0</v>
      </c>
    </row>
    <row r="94" spans="1:15" x14ac:dyDescent="0.3">
      <c r="A94" s="8" t="s">
        <v>65</v>
      </c>
      <c r="B94" s="8" t="s">
        <v>66</v>
      </c>
      <c r="C94" s="2" t="s">
        <v>67</v>
      </c>
      <c r="D94" s="8" t="s">
        <v>67</v>
      </c>
      <c r="E94" s="8" t="s">
        <v>67</v>
      </c>
      <c r="F94" s="6">
        <v>1</v>
      </c>
      <c r="G94" s="8">
        <v>0</v>
      </c>
      <c r="H94" s="2">
        <v>0</v>
      </c>
      <c r="I94" s="12">
        <f t="shared" si="7"/>
        <v>1</v>
      </c>
      <c r="J94" s="12">
        <f t="shared" si="8"/>
        <v>0</v>
      </c>
      <c r="K94" s="12">
        <f t="shared" si="9"/>
        <v>0</v>
      </c>
      <c r="L94" s="12">
        <f t="shared" si="10"/>
        <v>0</v>
      </c>
      <c r="M94" s="12">
        <f t="shared" si="11"/>
        <v>0</v>
      </c>
      <c r="N94" s="12">
        <f t="shared" si="12"/>
        <v>0</v>
      </c>
      <c r="O94" s="12">
        <f t="shared" si="13"/>
        <v>0</v>
      </c>
    </row>
    <row r="95" spans="1:15" x14ac:dyDescent="0.3">
      <c r="A95" s="8" t="s">
        <v>68</v>
      </c>
      <c r="B95" s="8" t="s">
        <v>69</v>
      </c>
      <c r="C95" s="2" t="s">
        <v>70</v>
      </c>
      <c r="D95" s="8" t="s">
        <v>70</v>
      </c>
      <c r="E95" s="8" t="s">
        <v>70</v>
      </c>
      <c r="F95" s="6">
        <v>1</v>
      </c>
      <c r="G95" s="8">
        <v>0</v>
      </c>
      <c r="H95" s="2">
        <v>0</v>
      </c>
      <c r="I95" s="12">
        <f t="shared" si="7"/>
        <v>1</v>
      </c>
      <c r="J95" s="12">
        <f t="shared" si="8"/>
        <v>0</v>
      </c>
      <c r="K95" s="12">
        <f t="shared" si="9"/>
        <v>0</v>
      </c>
      <c r="L95" s="12">
        <f t="shared" si="10"/>
        <v>0</v>
      </c>
      <c r="M95" s="12">
        <f t="shared" si="11"/>
        <v>0</v>
      </c>
      <c r="N95" s="12">
        <f t="shared" si="12"/>
        <v>0</v>
      </c>
      <c r="O95" s="12">
        <f t="shared" si="13"/>
        <v>0</v>
      </c>
    </row>
    <row r="96" spans="1:15" x14ac:dyDescent="0.3">
      <c r="A96" s="8" t="s">
        <v>41</v>
      </c>
      <c r="B96" s="8" t="s">
        <v>42</v>
      </c>
      <c r="C96" s="2" t="s">
        <v>43</v>
      </c>
      <c r="D96" s="8" t="s">
        <v>43</v>
      </c>
      <c r="E96" s="8" t="s">
        <v>43</v>
      </c>
      <c r="F96" s="6">
        <v>1</v>
      </c>
      <c r="G96" s="8">
        <v>0</v>
      </c>
      <c r="H96" s="2">
        <v>0</v>
      </c>
      <c r="I96" s="12">
        <f t="shared" si="7"/>
        <v>1</v>
      </c>
      <c r="J96" s="12">
        <f t="shared" si="8"/>
        <v>0</v>
      </c>
      <c r="K96" s="12">
        <f t="shared" si="9"/>
        <v>0</v>
      </c>
      <c r="L96" s="12">
        <f t="shared" si="10"/>
        <v>0</v>
      </c>
      <c r="M96" s="12">
        <f t="shared" si="11"/>
        <v>0</v>
      </c>
      <c r="N96" s="12">
        <f t="shared" si="12"/>
        <v>0</v>
      </c>
      <c r="O96" s="12">
        <f t="shared" si="13"/>
        <v>0</v>
      </c>
    </row>
    <row r="97" spans="1:15" x14ac:dyDescent="0.3">
      <c r="A97" s="8" t="s">
        <v>146</v>
      </c>
      <c r="B97" s="8" t="s">
        <v>147</v>
      </c>
      <c r="C97" s="2" t="s">
        <v>148</v>
      </c>
      <c r="D97" s="8" t="s">
        <v>148</v>
      </c>
      <c r="E97" s="8" t="s">
        <v>148</v>
      </c>
      <c r="F97" s="6">
        <v>1</v>
      </c>
      <c r="G97" s="8">
        <v>0</v>
      </c>
      <c r="H97" s="2">
        <v>0</v>
      </c>
      <c r="I97" s="12">
        <f t="shared" si="7"/>
        <v>1</v>
      </c>
      <c r="J97" s="12">
        <f t="shared" si="8"/>
        <v>0</v>
      </c>
      <c r="K97" s="12">
        <f t="shared" si="9"/>
        <v>0</v>
      </c>
      <c r="L97" s="12">
        <f t="shared" si="10"/>
        <v>0</v>
      </c>
      <c r="M97" s="12">
        <f t="shared" si="11"/>
        <v>0</v>
      </c>
      <c r="N97" s="12">
        <f t="shared" si="12"/>
        <v>0</v>
      </c>
      <c r="O97" s="12">
        <f t="shared" si="13"/>
        <v>0</v>
      </c>
    </row>
    <row r="98" spans="1:15" x14ac:dyDescent="0.3">
      <c r="A98" s="8" t="s">
        <v>152</v>
      </c>
      <c r="B98" s="8" t="s">
        <v>153</v>
      </c>
      <c r="C98" s="2" t="s">
        <v>154</v>
      </c>
      <c r="D98" s="8" t="s">
        <v>154</v>
      </c>
      <c r="E98" s="8" t="s">
        <v>154</v>
      </c>
      <c r="F98" s="6">
        <v>1</v>
      </c>
      <c r="G98" s="8">
        <v>0</v>
      </c>
      <c r="H98" s="2">
        <v>0</v>
      </c>
      <c r="I98" s="12">
        <f t="shared" si="7"/>
        <v>1</v>
      </c>
      <c r="J98" s="12">
        <f t="shared" si="8"/>
        <v>0</v>
      </c>
      <c r="K98" s="12">
        <f t="shared" si="9"/>
        <v>0</v>
      </c>
      <c r="L98" s="12">
        <f t="shared" si="10"/>
        <v>0</v>
      </c>
      <c r="M98" s="12">
        <f t="shared" si="11"/>
        <v>0</v>
      </c>
      <c r="N98" s="12">
        <f t="shared" si="12"/>
        <v>0</v>
      </c>
      <c r="O98" s="12">
        <f t="shared" si="13"/>
        <v>0</v>
      </c>
    </row>
    <row r="99" spans="1:15" x14ac:dyDescent="0.3">
      <c r="A99" s="8" t="s">
        <v>155</v>
      </c>
      <c r="B99" s="8" t="s">
        <v>156</v>
      </c>
      <c r="C99" s="2" t="s">
        <v>157</v>
      </c>
      <c r="D99" s="8" t="s">
        <v>157</v>
      </c>
      <c r="E99" s="8" t="s">
        <v>157</v>
      </c>
      <c r="F99" s="6">
        <v>1</v>
      </c>
      <c r="G99" s="8">
        <v>0</v>
      </c>
      <c r="H99" s="2">
        <v>0</v>
      </c>
      <c r="I99" s="12">
        <f t="shared" si="7"/>
        <v>1</v>
      </c>
      <c r="J99" s="12">
        <f t="shared" si="8"/>
        <v>0</v>
      </c>
      <c r="K99" s="12">
        <f t="shared" si="9"/>
        <v>0</v>
      </c>
      <c r="L99" s="12">
        <f t="shared" si="10"/>
        <v>0</v>
      </c>
      <c r="M99" s="12">
        <f t="shared" si="11"/>
        <v>0</v>
      </c>
      <c r="N99" s="12">
        <f t="shared" si="12"/>
        <v>0</v>
      </c>
      <c r="O99" s="12">
        <f t="shared" si="13"/>
        <v>0</v>
      </c>
    </row>
    <row r="100" spans="1:15" x14ac:dyDescent="0.3">
      <c r="A100" s="8" t="s">
        <v>158</v>
      </c>
      <c r="B100" s="8" t="s">
        <v>159</v>
      </c>
      <c r="C100" s="2" t="s">
        <v>160</v>
      </c>
      <c r="D100" s="8" t="s">
        <v>160</v>
      </c>
      <c r="E100" s="8" t="s">
        <v>160</v>
      </c>
      <c r="F100" s="6">
        <v>1</v>
      </c>
      <c r="G100" s="8">
        <v>0</v>
      </c>
      <c r="H100" s="2">
        <v>0</v>
      </c>
      <c r="I100" s="12">
        <f t="shared" si="7"/>
        <v>1</v>
      </c>
      <c r="J100" s="12">
        <f t="shared" si="8"/>
        <v>0</v>
      </c>
      <c r="K100" s="12">
        <f t="shared" si="9"/>
        <v>0</v>
      </c>
      <c r="L100" s="12">
        <f t="shared" si="10"/>
        <v>0</v>
      </c>
      <c r="M100" s="12">
        <f t="shared" si="11"/>
        <v>0</v>
      </c>
      <c r="N100" s="12">
        <f t="shared" si="12"/>
        <v>0</v>
      </c>
      <c r="O100" s="12">
        <f t="shared" si="13"/>
        <v>0</v>
      </c>
    </row>
    <row r="101" spans="1:15" x14ac:dyDescent="0.3">
      <c r="A101" s="8" t="s">
        <v>164</v>
      </c>
      <c r="B101" s="8" t="s">
        <v>165</v>
      </c>
      <c r="C101" s="2" t="s">
        <v>166</v>
      </c>
      <c r="D101" s="8" t="s">
        <v>166</v>
      </c>
      <c r="E101" s="8" t="s">
        <v>166</v>
      </c>
      <c r="F101" s="6">
        <v>1</v>
      </c>
      <c r="G101" s="8">
        <v>0</v>
      </c>
      <c r="H101" s="2">
        <v>0</v>
      </c>
      <c r="I101" s="12">
        <f t="shared" si="7"/>
        <v>1</v>
      </c>
      <c r="J101" s="12">
        <f t="shared" si="8"/>
        <v>0</v>
      </c>
      <c r="K101" s="12">
        <f t="shared" si="9"/>
        <v>0</v>
      </c>
      <c r="L101" s="12">
        <f t="shared" si="10"/>
        <v>0</v>
      </c>
      <c r="M101" s="12">
        <f t="shared" si="11"/>
        <v>0</v>
      </c>
      <c r="N101" s="12">
        <f t="shared" si="12"/>
        <v>0</v>
      </c>
      <c r="O101" s="12">
        <f t="shared" si="13"/>
        <v>0</v>
      </c>
    </row>
    <row r="102" spans="1:15" x14ac:dyDescent="0.3">
      <c r="A102" s="8" t="s">
        <v>44</v>
      </c>
      <c r="B102" s="8" t="s">
        <v>45</v>
      </c>
      <c r="C102" s="2" t="s">
        <v>46</v>
      </c>
      <c r="D102" s="8" t="s">
        <v>621</v>
      </c>
      <c r="E102" s="8" t="s">
        <v>466</v>
      </c>
      <c r="F102" s="6">
        <v>1</v>
      </c>
      <c r="G102" s="8">
        <v>0</v>
      </c>
      <c r="H102" s="2">
        <v>0</v>
      </c>
      <c r="I102" s="12">
        <f t="shared" si="7"/>
        <v>1</v>
      </c>
      <c r="J102" s="12">
        <f t="shared" si="8"/>
        <v>0</v>
      </c>
      <c r="K102" s="12">
        <f t="shared" si="9"/>
        <v>0</v>
      </c>
      <c r="L102" s="12">
        <f t="shared" si="10"/>
        <v>0</v>
      </c>
      <c r="M102" s="12">
        <f t="shared" si="11"/>
        <v>0</v>
      </c>
      <c r="N102" s="12">
        <f t="shared" si="12"/>
        <v>0</v>
      </c>
      <c r="O102" s="12">
        <f t="shared" si="13"/>
        <v>0</v>
      </c>
    </row>
    <row r="103" spans="1:15" x14ac:dyDescent="0.3">
      <c r="A103" s="8" t="s">
        <v>74</v>
      </c>
      <c r="B103" s="8" t="s">
        <v>75</v>
      </c>
      <c r="C103" s="2" t="s">
        <v>76</v>
      </c>
      <c r="D103" s="8" t="s">
        <v>76</v>
      </c>
      <c r="E103" s="8" t="s">
        <v>76</v>
      </c>
      <c r="F103" s="6">
        <v>1</v>
      </c>
      <c r="G103" s="8">
        <v>0</v>
      </c>
      <c r="H103" s="2">
        <v>0</v>
      </c>
      <c r="I103" s="12">
        <f t="shared" si="7"/>
        <v>1</v>
      </c>
      <c r="J103" s="12">
        <f t="shared" si="8"/>
        <v>0</v>
      </c>
      <c r="K103" s="12">
        <f t="shared" si="9"/>
        <v>0</v>
      </c>
      <c r="L103" s="12">
        <f t="shared" si="10"/>
        <v>0</v>
      </c>
      <c r="M103" s="12">
        <f t="shared" si="11"/>
        <v>0</v>
      </c>
      <c r="N103" s="12">
        <f t="shared" si="12"/>
        <v>0</v>
      </c>
      <c r="O103" s="12">
        <f t="shared" si="13"/>
        <v>0</v>
      </c>
    </row>
    <row r="104" spans="1:15" x14ac:dyDescent="0.3">
      <c r="A104" s="8" t="s">
        <v>167</v>
      </c>
      <c r="B104" s="8" t="s">
        <v>168</v>
      </c>
      <c r="C104" s="2" t="s">
        <v>169</v>
      </c>
      <c r="D104" s="8" t="s">
        <v>169</v>
      </c>
      <c r="E104" s="8" t="s">
        <v>169</v>
      </c>
      <c r="F104" s="6">
        <v>1</v>
      </c>
      <c r="G104" s="8">
        <v>0</v>
      </c>
      <c r="H104" s="2">
        <v>0</v>
      </c>
      <c r="I104" s="12">
        <f t="shared" si="7"/>
        <v>1</v>
      </c>
      <c r="J104" s="12">
        <f t="shared" si="8"/>
        <v>0</v>
      </c>
      <c r="K104" s="12">
        <f t="shared" si="9"/>
        <v>0</v>
      </c>
      <c r="L104" s="12">
        <f t="shared" si="10"/>
        <v>0</v>
      </c>
      <c r="M104" s="12">
        <f t="shared" si="11"/>
        <v>0</v>
      </c>
      <c r="N104" s="12">
        <f t="shared" si="12"/>
        <v>0</v>
      </c>
      <c r="O104" s="12">
        <f t="shared" si="13"/>
        <v>0</v>
      </c>
    </row>
    <row r="105" spans="1:15" x14ac:dyDescent="0.3">
      <c r="A105" s="8" t="s">
        <v>173</v>
      </c>
      <c r="B105" s="8" t="s">
        <v>174</v>
      </c>
      <c r="C105" s="2" t="s">
        <v>175</v>
      </c>
      <c r="D105" s="8" t="s">
        <v>175</v>
      </c>
      <c r="E105" s="8" t="s">
        <v>175</v>
      </c>
      <c r="F105" s="6">
        <v>1</v>
      </c>
      <c r="G105" s="8">
        <v>0</v>
      </c>
      <c r="H105" s="2">
        <v>0</v>
      </c>
      <c r="I105" s="12">
        <f t="shared" si="7"/>
        <v>1</v>
      </c>
      <c r="J105" s="12">
        <f t="shared" si="8"/>
        <v>0</v>
      </c>
      <c r="K105" s="12">
        <f t="shared" si="9"/>
        <v>0</v>
      </c>
      <c r="L105" s="12">
        <f t="shared" si="10"/>
        <v>0</v>
      </c>
      <c r="M105" s="12">
        <f t="shared" si="11"/>
        <v>0</v>
      </c>
      <c r="N105" s="12">
        <f t="shared" si="12"/>
        <v>0</v>
      </c>
      <c r="O105" s="12">
        <f t="shared" si="13"/>
        <v>0</v>
      </c>
    </row>
    <row r="106" spans="1:15" x14ac:dyDescent="0.3">
      <c r="A106" s="8" t="s">
        <v>47</v>
      </c>
      <c r="B106" s="8" t="s">
        <v>48</v>
      </c>
      <c r="C106" s="2" t="s">
        <v>49</v>
      </c>
      <c r="D106" s="8" t="s">
        <v>49</v>
      </c>
      <c r="E106" s="8" t="s">
        <v>49</v>
      </c>
      <c r="F106" s="6">
        <v>1</v>
      </c>
      <c r="G106" s="8">
        <v>0</v>
      </c>
      <c r="H106" s="2">
        <v>0</v>
      </c>
      <c r="I106" s="12">
        <f t="shared" si="7"/>
        <v>1</v>
      </c>
      <c r="J106" s="12">
        <f t="shared" si="8"/>
        <v>0</v>
      </c>
      <c r="K106" s="12">
        <f t="shared" si="9"/>
        <v>0</v>
      </c>
      <c r="L106" s="12">
        <f t="shared" si="10"/>
        <v>0</v>
      </c>
      <c r="M106" s="12">
        <f t="shared" si="11"/>
        <v>0</v>
      </c>
      <c r="N106" s="12">
        <f t="shared" si="12"/>
        <v>0</v>
      </c>
      <c r="O106" s="12">
        <f t="shared" si="13"/>
        <v>0</v>
      </c>
    </row>
    <row r="107" spans="1:15" x14ac:dyDescent="0.3">
      <c r="A107" s="8" t="s">
        <v>50</v>
      </c>
      <c r="B107" s="8" t="s">
        <v>51</v>
      </c>
      <c r="C107" s="2" t="s">
        <v>52</v>
      </c>
      <c r="D107" s="8" t="s">
        <v>52</v>
      </c>
      <c r="E107" s="8" t="s">
        <v>52</v>
      </c>
      <c r="F107" s="6">
        <v>1</v>
      </c>
      <c r="G107" s="8">
        <v>0</v>
      </c>
      <c r="H107" s="2">
        <v>0</v>
      </c>
      <c r="I107" s="12">
        <f t="shared" si="7"/>
        <v>1</v>
      </c>
      <c r="J107" s="12">
        <f t="shared" si="8"/>
        <v>0</v>
      </c>
      <c r="K107" s="12">
        <f t="shared" si="9"/>
        <v>0</v>
      </c>
      <c r="L107" s="12">
        <f t="shared" si="10"/>
        <v>0</v>
      </c>
      <c r="M107" s="12">
        <f t="shared" si="11"/>
        <v>0</v>
      </c>
      <c r="N107" s="12">
        <f t="shared" si="12"/>
        <v>0</v>
      </c>
      <c r="O107" s="12">
        <f t="shared" si="13"/>
        <v>0</v>
      </c>
    </row>
    <row r="108" spans="1:15" x14ac:dyDescent="0.3">
      <c r="A108" s="8" t="s">
        <v>80</v>
      </c>
      <c r="B108" s="8" t="s">
        <v>81</v>
      </c>
      <c r="C108" s="2" t="s">
        <v>82</v>
      </c>
      <c r="D108" s="8" t="s">
        <v>82</v>
      </c>
      <c r="E108" s="8" t="s">
        <v>82</v>
      </c>
      <c r="F108" s="6">
        <v>1</v>
      </c>
      <c r="G108" s="8">
        <v>0</v>
      </c>
      <c r="H108" s="2">
        <v>0</v>
      </c>
      <c r="I108" s="12">
        <f t="shared" si="7"/>
        <v>1</v>
      </c>
      <c r="J108" s="12">
        <f t="shared" si="8"/>
        <v>0</v>
      </c>
      <c r="K108" s="12">
        <f t="shared" si="9"/>
        <v>0</v>
      </c>
      <c r="L108" s="12">
        <f t="shared" si="10"/>
        <v>0</v>
      </c>
      <c r="M108" s="12">
        <f t="shared" si="11"/>
        <v>0</v>
      </c>
      <c r="N108" s="12">
        <f t="shared" si="12"/>
        <v>0</v>
      </c>
      <c r="O108" s="12">
        <f t="shared" si="13"/>
        <v>0</v>
      </c>
    </row>
    <row r="109" spans="1:15" x14ac:dyDescent="0.3">
      <c r="A109" s="8" t="s">
        <v>197</v>
      </c>
      <c r="B109" s="8" t="s">
        <v>198</v>
      </c>
      <c r="C109" s="2" t="s">
        <v>199</v>
      </c>
      <c r="D109" s="8" t="s">
        <v>199</v>
      </c>
      <c r="E109" s="8" t="s">
        <v>199</v>
      </c>
      <c r="F109" s="6">
        <v>1</v>
      </c>
      <c r="G109" s="8">
        <v>0</v>
      </c>
      <c r="H109" s="2">
        <v>0</v>
      </c>
      <c r="I109" s="12">
        <f t="shared" si="7"/>
        <v>1</v>
      </c>
      <c r="J109" s="12">
        <f t="shared" si="8"/>
        <v>0</v>
      </c>
      <c r="K109" s="12">
        <f t="shared" si="9"/>
        <v>0</v>
      </c>
      <c r="L109" s="12">
        <f t="shared" si="10"/>
        <v>0</v>
      </c>
      <c r="M109" s="12">
        <f t="shared" si="11"/>
        <v>0</v>
      </c>
      <c r="N109" s="12">
        <f t="shared" si="12"/>
        <v>0</v>
      </c>
      <c r="O109" s="12">
        <f t="shared" si="13"/>
        <v>0</v>
      </c>
    </row>
    <row r="110" spans="1:15" x14ac:dyDescent="0.3">
      <c r="A110" s="8" t="s">
        <v>203</v>
      </c>
      <c r="B110" s="8" t="s">
        <v>204</v>
      </c>
      <c r="C110" s="2" t="s">
        <v>205</v>
      </c>
      <c r="D110" s="8" t="s">
        <v>205</v>
      </c>
      <c r="E110" s="8" t="s">
        <v>205</v>
      </c>
      <c r="F110" s="6">
        <v>1</v>
      </c>
      <c r="G110" s="8">
        <v>0</v>
      </c>
      <c r="H110" s="2">
        <v>0</v>
      </c>
      <c r="I110" s="12">
        <f t="shared" si="7"/>
        <v>1</v>
      </c>
      <c r="J110" s="12">
        <f t="shared" si="8"/>
        <v>0</v>
      </c>
      <c r="K110" s="12">
        <f t="shared" si="9"/>
        <v>0</v>
      </c>
      <c r="L110" s="12">
        <f t="shared" si="10"/>
        <v>0</v>
      </c>
      <c r="M110" s="12">
        <f t="shared" si="11"/>
        <v>0</v>
      </c>
      <c r="N110" s="12">
        <f t="shared" si="12"/>
        <v>0</v>
      </c>
      <c r="O110" s="12">
        <f t="shared" si="13"/>
        <v>0</v>
      </c>
    </row>
    <row r="111" spans="1:15" x14ac:dyDescent="0.3">
      <c r="A111" s="8" t="s">
        <v>206</v>
      </c>
      <c r="B111" s="8" t="s">
        <v>207</v>
      </c>
      <c r="C111" s="2" t="s">
        <v>208</v>
      </c>
      <c r="D111" s="8" t="s">
        <v>600</v>
      </c>
      <c r="E111" s="8" t="s">
        <v>600</v>
      </c>
      <c r="F111" s="6">
        <v>1</v>
      </c>
      <c r="G111" s="8">
        <v>0</v>
      </c>
      <c r="H111" s="2">
        <v>0</v>
      </c>
      <c r="I111" s="12">
        <f t="shared" si="7"/>
        <v>1</v>
      </c>
      <c r="J111" s="12">
        <f t="shared" si="8"/>
        <v>0</v>
      </c>
      <c r="K111" s="12">
        <f t="shared" si="9"/>
        <v>0</v>
      </c>
      <c r="L111" s="12">
        <f t="shared" si="10"/>
        <v>0</v>
      </c>
      <c r="M111" s="12">
        <f t="shared" si="11"/>
        <v>0</v>
      </c>
      <c r="N111" s="12">
        <f t="shared" si="12"/>
        <v>0</v>
      </c>
      <c r="O111" s="12">
        <f t="shared" si="13"/>
        <v>0</v>
      </c>
    </row>
    <row r="112" spans="1:15" x14ac:dyDescent="0.3">
      <c r="A112" s="8" t="s">
        <v>209</v>
      </c>
      <c r="B112" s="8" t="s">
        <v>210</v>
      </c>
      <c r="C112" s="2" t="s">
        <v>211</v>
      </c>
      <c r="D112" s="8" t="s">
        <v>211</v>
      </c>
      <c r="E112" s="8" t="s">
        <v>211</v>
      </c>
      <c r="F112" s="6">
        <v>1</v>
      </c>
      <c r="G112" s="8">
        <v>0</v>
      </c>
      <c r="H112" s="2">
        <v>0</v>
      </c>
      <c r="I112" s="12">
        <f t="shared" si="7"/>
        <v>1</v>
      </c>
      <c r="J112" s="12">
        <f t="shared" si="8"/>
        <v>0</v>
      </c>
      <c r="K112" s="12">
        <f t="shared" si="9"/>
        <v>0</v>
      </c>
      <c r="L112" s="12">
        <f t="shared" si="10"/>
        <v>0</v>
      </c>
      <c r="M112" s="12">
        <f t="shared" si="11"/>
        <v>0</v>
      </c>
      <c r="N112" s="12">
        <f t="shared" si="12"/>
        <v>0</v>
      </c>
      <c r="O112" s="12">
        <f t="shared" si="13"/>
        <v>0</v>
      </c>
    </row>
    <row r="113" spans="1:15" x14ac:dyDescent="0.3">
      <c r="A113" s="8" t="s">
        <v>212</v>
      </c>
      <c r="B113" s="8" t="s">
        <v>213</v>
      </c>
      <c r="C113" s="2" t="s">
        <v>214</v>
      </c>
      <c r="D113" s="8" t="s">
        <v>214</v>
      </c>
      <c r="E113" s="8" t="s">
        <v>214</v>
      </c>
      <c r="F113" s="6">
        <v>1</v>
      </c>
      <c r="G113" s="8">
        <v>0</v>
      </c>
      <c r="H113" s="2">
        <v>0</v>
      </c>
      <c r="I113" s="12">
        <f t="shared" si="7"/>
        <v>1</v>
      </c>
      <c r="J113" s="12">
        <f t="shared" si="8"/>
        <v>0</v>
      </c>
      <c r="K113" s="12">
        <f t="shared" si="9"/>
        <v>0</v>
      </c>
      <c r="L113" s="12">
        <f t="shared" si="10"/>
        <v>0</v>
      </c>
      <c r="M113" s="12">
        <f t="shared" si="11"/>
        <v>0</v>
      </c>
      <c r="N113" s="12">
        <f t="shared" si="12"/>
        <v>0</v>
      </c>
      <c r="O113" s="12">
        <f t="shared" si="13"/>
        <v>0</v>
      </c>
    </row>
    <row r="114" spans="1:15" x14ac:dyDescent="0.3">
      <c r="A114" s="8" t="s">
        <v>92</v>
      </c>
      <c r="B114" s="8" t="s">
        <v>93</v>
      </c>
      <c r="C114" s="2" t="s">
        <v>94</v>
      </c>
      <c r="D114" s="8" t="s">
        <v>94</v>
      </c>
      <c r="E114" s="8" t="s">
        <v>94</v>
      </c>
      <c r="F114" s="6">
        <v>1</v>
      </c>
      <c r="G114" s="8">
        <v>0</v>
      </c>
      <c r="H114" s="2">
        <v>0</v>
      </c>
      <c r="I114" s="12">
        <f t="shared" si="7"/>
        <v>1</v>
      </c>
      <c r="J114" s="12">
        <f t="shared" si="8"/>
        <v>0</v>
      </c>
      <c r="K114" s="12">
        <f t="shared" si="9"/>
        <v>0</v>
      </c>
      <c r="L114" s="12">
        <f t="shared" si="10"/>
        <v>0</v>
      </c>
      <c r="M114" s="12">
        <f t="shared" si="11"/>
        <v>0</v>
      </c>
      <c r="N114" s="12">
        <f t="shared" si="12"/>
        <v>0</v>
      </c>
      <c r="O114" s="12">
        <f t="shared" si="13"/>
        <v>0</v>
      </c>
    </row>
    <row r="115" spans="1:15" x14ac:dyDescent="0.3">
      <c r="A115" s="8" t="s">
        <v>215</v>
      </c>
      <c r="B115" s="8" t="s">
        <v>216</v>
      </c>
      <c r="C115" s="2" t="s">
        <v>217</v>
      </c>
      <c r="D115" s="8" t="s">
        <v>217</v>
      </c>
      <c r="E115" s="8" t="s">
        <v>217</v>
      </c>
      <c r="F115" s="6">
        <v>1</v>
      </c>
      <c r="G115" s="8">
        <v>0</v>
      </c>
      <c r="H115" s="2">
        <v>0</v>
      </c>
      <c r="I115" s="12">
        <f t="shared" si="7"/>
        <v>1</v>
      </c>
      <c r="J115" s="12">
        <f t="shared" si="8"/>
        <v>0</v>
      </c>
      <c r="K115" s="12">
        <f t="shared" si="9"/>
        <v>0</v>
      </c>
      <c r="L115" s="12">
        <f t="shared" si="10"/>
        <v>0</v>
      </c>
      <c r="M115" s="12">
        <f t="shared" si="11"/>
        <v>0</v>
      </c>
      <c r="N115" s="12">
        <f t="shared" si="12"/>
        <v>0</v>
      </c>
      <c r="O115" s="12">
        <f t="shared" si="13"/>
        <v>0</v>
      </c>
    </row>
    <row r="116" spans="1:15" x14ac:dyDescent="0.3">
      <c r="A116" s="8" t="s">
        <v>218</v>
      </c>
      <c r="B116" s="8" t="s">
        <v>219</v>
      </c>
      <c r="C116" s="2" t="s">
        <v>220</v>
      </c>
      <c r="D116" s="8" t="s">
        <v>220</v>
      </c>
      <c r="E116" s="8" t="s">
        <v>220</v>
      </c>
      <c r="F116" s="6">
        <v>1</v>
      </c>
      <c r="G116" s="8">
        <v>0</v>
      </c>
      <c r="H116" s="2">
        <v>0</v>
      </c>
      <c r="I116" s="12">
        <f t="shared" si="7"/>
        <v>1</v>
      </c>
      <c r="J116" s="12">
        <f t="shared" si="8"/>
        <v>0</v>
      </c>
      <c r="K116" s="12">
        <f t="shared" si="9"/>
        <v>0</v>
      </c>
      <c r="L116" s="12">
        <f t="shared" si="10"/>
        <v>0</v>
      </c>
      <c r="M116" s="12">
        <f t="shared" si="11"/>
        <v>0</v>
      </c>
      <c r="N116" s="12">
        <f t="shared" si="12"/>
        <v>0</v>
      </c>
      <c r="O116" s="12">
        <f t="shared" si="13"/>
        <v>0</v>
      </c>
    </row>
    <row r="117" spans="1:15" x14ac:dyDescent="0.3">
      <c r="A117" s="8" t="s">
        <v>221</v>
      </c>
      <c r="B117" s="8" t="s">
        <v>222</v>
      </c>
      <c r="C117" s="2" t="s">
        <v>223</v>
      </c>
      <c r="D117" s="8" t="s">
        <v>223</v>
      </c>
      <c r="E117" s="8" t="s">
        <v>223</v>
      </c>
      <c r="F117" s="6">
        <v>1</v>
      </c>
      <c r="G117" s="8">
        <v>0</v>
      </c>
      <c r="H117" s="2">
        <v>0</v>
      </c>
      <c r="I117" s="12">
        <f t="shared" si="7"/>
        <v>1</v>
      </c>
      <c r="J117" s="12">
        <f t="shared" si="8"/>
        <v>0</v>
      </c>
      <c r="K117" s="12">
        <f t="shared" si="9"/>
        <v>0</v>
      </c>
      <c r="L117" s="12">
        <f t="shared" si="10"/>
        <v>0</v>
      </c>
      <c r="M117" s="12">
        <f t="shared" si="11"/>
        <v>0</v>
      </c>
      <c r="N117" s="12">
        <f t="shared" si="12"/>
        <v>0</v>
      </c>
      <c r="O117" s="12">
        <f t="shared" si="13"/>
        <v>0</v>
      </c>
    </row>
    <row r="118" spans="1:15" x14ac:dyDescent="0.3">
      <c r="A118" s="8" t="s">
        <v>53</v>
      </c>
      <c r="B118" s="8" t="s">
        <v>54</v>
      </c>
      <c r="C118" s="2" t="s">
        <v>55</v>
      </c>
      <c r="D118" s="8" t="s">
        <v>55</v>
      </c>
      <c r="E118" s="8" t="s">
        <v>55</v>
      </c>
      <c r="F118" s="6">
        <v>1</v>
      </c>
      <c r="G118" s="8">
        <v>0</v>
      </c>
      <c r="H118" s="2">
        <v>0</v>
      </c>
      <c r="I118" s="12">
        <f t="shared" si="7"/>
        <v>1</v>
      </c>
      <c r="J118" s="12">
        <f t="shared" si="8"/>
        <v>0</v>
      </c>
      <c r="K118" s="12">
        <f t="shared" si="9"/>
        <v>0</v>
      </c>
      <c r="L118" s="12">
        <f t="shared" si="10"/>
        <v>0</v>
      </c>
      <c r="M118" s="12">
        <f t="shared" si="11"/>
        <v>0</v>
      </c>
      <c r="N118" s="12">
        <f t="shared" si="12"/>
        <v>0</v>
      </c>
      <c r="O118" s="12">
        <f t="shared" si="13"/>
        <v>0</v>
      </c>
    </row>
    <row r="119" spans="1:15" x14ac:dyDescent="0.3">
      <c r="A119" s="8" t="s">
        <v>233</v>
      </c>
      <c r="B119" s="8" t="s">
        <v>234</v>
      </c>
      <c r="C119" s="2" t="s">
        <v>235</v>
      </c>
      <c r="D119" s="8" t="s">
        <v>235</v>
      </c>
      <c r="E119" s="8" t="s">
        <v>235</v>
      </c>
      <c r="F119" s="6">
        <v>1</v>
      </c>
      <c r="G119" s="8">
        <v>0</v>
      </c>
      <c r="H119" s="2">
        <v>0</v>
      </c>
      <c r="I119" s="12">
        <f t="shared" si="7"/>
        <v>1</v>
      </c>
      <c r="J119" s="12">
        <f t="shared" si="8"/>
        <v>0</v>
      </c>
      <c r="K119" s="12">
        <f t="shared" si="9"/>
        <v>0</v>
      </c>
      <c r="L119" s="12">
        <f t="shared" si="10"/>
        <v>0</v>
      </c>
      <c r="M119" s="12">
        <f t="shared" si="11"/>
        <v>0</v>
      </c>
      <c r="N119" s="12">
        <f t="shared" si="12"/>
        <v>0</v>
      </c>
      <c r="O119" s="12">
        <f t="shared" si="13"/>
        <v>0</v>
      </c>
    </row>
    <row r="120" spans="1:15" x14ac:dyDescent="0.3">
      <c r="A120" s="8" t="s">
        <v>101</v>
      </c>
      <c r="B120" s="8" t="s">
        <v>102</v>
      </c>
      <c r="C120" s="2" t="s">
        <v>103</v>
      </c>
      <c r="D120" s="8" t="s">
        <v>103</v>
      </c>
      <c r="E120" s="8" t="s">
        <v>103</v>
      </c>
      <c r="F120" s="6">
        <v>1</v>
      </c>
      <c r="G120" s="8">
        <v>0</v>
      </c>
      <c r="H120" s="2">
        <v>0</v>
      </c>
      <c r="I120" s="12">
        <f t="shared" si="7"/>
        <v>1</v>
      </c>
      <c r="J120" s="12">
        <f t="shared" si="8"/>
        <v>0</v>
      </c>
      <c r="K120" s="12">
        <f t="shared" si="9"/>
        <v>0</v>
      </c>
      <c r="L120" s="12">
        <f t="shared" si="10"/>
        <v>0</v>
      </c>
      <c r="M120" s="12">
        <f t="shared" si="11"/>
        <v>0</v>
      </c>
      <c r="N120" s="12">
        <f t="shared" si="12"/>
        <v>0</v>
      </c>
      <c r="O120" s="12">
        <f t="shared" si="13"/>
        <v>0</v>
      </c>
    </row>
    <row r="121" spans="1:15" x14ac:dyDescent="0.3">
      <c r="A121" s="8" t="s">
        <v>236</v>
      </c>
      <c r="B121" s="8" t="s">
        <v>237</v>
      </c>
      <c r="C121" s="2" t="s">
        <v>238</v>
      </c>
      <c r="D121" s="8" t="s">
        <v>238</v>
      </c>
      <c r="E121" s="8" t="s">
        <v>238</v>
      </c>
      <c r="F121" s="6">
        <v>1</v>
      </c>
      <c r="G121" s="8">
        <v>0</v>
      </c>
      <c r="H121" s="2">
        <v>0</v>
      </c>
      <c r="I121" s="12">
        <f t="shared" si="7"/>
        <v>1</v>
      </c>
      <c r="J121" s="12">
        <f t="shared" si="8"/>
        <v>0</v>
      </c>
      <c r="K121" s="12">
        <f t="shared" si="9"/>
        <v>0</v>
      </c>
      <c r="L121" s="12">
        <f t="shared" si="10"/>
        <v>0</v>
      </c>
      <c r="M121" s="12">
        <f t="shared" si="11"/>
        <v>0</v>
      </c>
      <c r="N121" s="12">
        <f t="shared" si="12"/>
        <v>0</v>
      </c>
      <c r="O121" s="12">
        <f t="shared" si="13"/>
        <v>0</v>
      </c>
    </row>
    <row r="122" spans="1:15" x14ac:dyDescent="0.3">
      <c r="A122" s="8" t="s">
        <v>104</v>
      </c>
      <c r="B122" s="8" t="s">
        <v>105</v>
      </c>
      <c r="C122" s="2" t="s">
        <v>106</v>
      </c>
      <c r="D122" s="8" t="s">
        <v>106</v>
      </c>
      <c r="E122" s="8" t="s">
        <v>106</v>
      </c>
      <c r="F122" s="6">
        <v>1</v>
      </c>
      <c r="G122" s="8">
        <v>0</v>
      </c>
      <c r="H122" s="2">
        <v>0</v>
      </c>
      <c r="I122" s="12">
        <f t="shared" si="7"/>
        <v>1</v>
      </c>
      <c r="J122" s="12">
        <f t="shared" si="8"/>
        <v>0</v>
      </c>
      <c r="K122" s="12">
        <f t="shared" si="9"/>
        <v>0</v>
      </c>
      <c r="L122" s="12">
        <f t="shared" si="10"/>
        <v>0</v>
      </c>
      <c r="M122" s="12">
        <f t="shared" si="11"/>
        <v>0</v>
      </c>
      <c r="N122" s="12">
        <f t="shared" si="12"/>
        <v>0</v>
      </c>
      <c r="O122" s="12">
        <f t="shared" si="13"/>
        <v>0</v>
      </c>
    </row>
    <row r="123" spans="1:15" x14ac:dyDescent="0.3">
      <c r="A123" s="8" t="s">
        <v>107</v>
      </c>
      <c r="B123" s="8" t="s">
        <v>108</v>
      </c>
      <c r="C123" s="2" t="s">
        <v>109</v>
      </c>
      <c r="D123" s="8" t="s">
        <v>109</v>
      </c>
      <c r="E123" s="8" t="s">
        <v>109</v>
      </c>
      <c r="F123" s="6">
        <v>1</v>
      </c>
      <c r="G123" s="8">
        <v>0</v>
      </c>
      <c r="H123" s="2">
        <v>0</v>
      </c>
      <c r="I123" s="12">
        <f t="shared" si="7"/>
        <v>1</v>
      </c>
      <c r="J123" s="12">
        <f t="shared" si="8"/>
        <v>0</v>
      </c>
      <c r="K123" s="12">
        <f t="shared" si="9"/>
        <v>0</v>
      </c>
      <c r="L123" s="12">
        <f t="shared" si="10"/>
        <v>0</v>
      </c>
      <c r="M123" s="12">
        <f t="shared" si="11"/>
        <v>0</v>
      </c>
      <c r="N123" s="12">
        <f t="shared" si="12"/>
        <v>0</v>
      </c>
      <c r="O123" s="12">
        <f t="shared" si="13"/>
        <v>0</v>
      </c>
    </row>
    <row r="124" spans="1:15" x14ac:dyDescent="0.3">
      <c r="A124" s="8" t="s">
        <v>242</v>
      </c>
      <c r="B124" s="8" t="s">
        <v>243</v>
      </c>
      <c r="C124" s="2" t="s">
        <v>244</v>
      </c>
      <c r="D124" s="8" t="s">
        <v>466</v>
      </c>
      <c r="E124" s="8" t="s">
        <v>244</v>
      </c>
      <c r="F124" s="6">
        <v>1</v>
      </c>
      <c r="G124" s="8">
        <v>0</v>
      </c>
      <c r="H124" s="2">
        <v>0</v>
      </c>
      <c r="I124" s="12">
        <f t="shared" si="7"/>
        <v>1</v>
      </c>
      <c r="J124" s="12">
        <f t="shared" si="8"/>
        <v>0</v>
      </c>
      <c r="K124" s="12">
        <f t="shared" si="9"/>
        <v>0</v>
      </c>
      <c r="L124" s="12">
        <f t="shared" si="10"/>
        <v>0</v>
      </c>
      <c r="M124" s="12">
        <f t="shared" si="11"/>
        <v>0</v>
      </c>
      <c r="N124" s="12">
        <f t="shared" si="12"/>
        <v>0</v>
      </c>
      <c r="O124" s="12">
        <f t="shared" si="13"/>
        <v>0</v>
      </c>
    </row>
    <row r="125" spans="1:15" x14ac:dyDescent="0.3">
      <c r="A125" s="8" t="s">
        <v>245</v>
      </c>
      <c r="B125" s="8" t="s">
        <v>246</v>
      </c>
      <c r="C125" s="2" t="s">
        <v>247</v>
      </c>
      <c r="D125" s="8" t="s">
        <v>247</v>
      </c>
      <c r="E125" s="8" t="s">
        <v>247</v>
      </c>
      <c r="F125" s="6">
        <v>1</v>
      </c>
      <c r="G125" s="8">
        <v>0</v>
      </c>
      <c r="H125" s="2">
        <v>0</v>
      </c>
      <c r="I125" s="12">
        <f t="shared" si="7"/>
        <v>1</v>
      </c>
      <c r="J125" s="12">
        <f t="shared" si="8"/>
        <v>0</v>
      </c>
      <c r="K125" s="12">
        <f t="shared" si="9"/>
        <v>0</v>
      </c>
      <c r="L125" s="12">
        <f t="shared" si="10"/>
        <v>0</v>
      </c>
      <c r="M125" s="12">
        <f t="shared" si="11"/>
        <v>0</v>
      </c>
      <c r="N125" s="12">
        <f t="shared" si="12"/>
        <v>0</v>
      </c>
      <c r="O125" s="12">
        <f t="shared" si="13"/>
        <v>0</v>
      </c>
    </row>
    <row r="126" spans="1:15" x14ac:dyDescent="0.3">
      <c r="A126" s="8" t="s">
        <v>110</v>
      </c>
      <c r="B126" s="8" t="s">
        <v>111</v>
      </c>
      <c r="C126" s="2" t="s">
        <v>112</v>
      </c>
      <c r="D126" s="8" t="s">
        <v>112</v>
      </c>
      <c r="E126" s="8" t="s">
        <v>112</v>
      </c>
      <c r="F126" s="6">
        <v>1</v>
      </c>
      <c r="G126" s="8">
        <v>0</v>
      </c>
      <c r="H126" s="2">
        <v>0</v>
      </c>
      <c r="I126" s="12">
        <f t="shared" si="7"/>
        <v>1</v>
      </c>
      <c r="J126" s="12">
        <f t="shared" si="8"/>
        <v>0</v>
      </c>
      <c r="K126" s="12">
        <f t="shared" si="9"/>
        <v>0</v>
      </c>
      <c r="L126" s="12">
        <f t="shared" si="10"/>
        <v>0</v>
      </c>
      <c r="M126" s="12">
        <f t="shared" si="11"/>
        <v>0</v>
      </c>
      <c r="N126" s="12">
        <f t="shared" si="12"/>
        <v>0</v>
      </c>
      <c r="O126" s="12">
        <f t="shared" si="13"/>
        <v>0</v>
      </c>
    </row>
    <row r="127" spans="1:15" x14ac:dyDescent="0.3">
      <c r="A127" s="8" t="s">
        <v>119</v>
      </c>
      <c r="B127" s="8" t="s">
        <v>120</v>
      </c>
      <c r="C127" s="2" t="s">
        <v>121</v>
      </c>
      <c r="D127" s="8" t="s">
        <v>121</v>
      </c>
      <c r="E127" s="8" t="s">
        <v>121</v>
      </c>
      <c r="F127" s="6">
        <v>1</v>
      </c>
      <c r="G127" s="8">
        <v>0</v>
      </c>
      <c r="H127" s="2">
        <v>0</v>
      </c>
      <c r="I127" s="12">
        <f t="shared" si="7"/>
        <v>1</v>
      </c>
      <c r="J127" s="12">
        <f t="shared" si="8"/>
        <v>0</v>
      </c>
      <c r="K127" s="12">
        <f t="shared" si="9"/>
        <v>0</v>
      </c>
      <c r="L127" s="12">
        <f t="shared" si="10"/>
        <v>0</v>
      </c>
      <c r="M127" s="12">
        <f t="shared" si="11"/>
        <v>0</v>
      </c>
      <c r="N127" s="12">
        <f t="shared" si="12"/>
        <v>0</v>
      </c>
      <c r="O127" s="12">
        <f t="shared" si="13"/>
        <v>0</v>
      </c>
    </row>
    <row r="128" spans="1:15" x14ac:dyDescent="0.3">
      <c r="A128" s="8" t="s">
        <v>122</v>
      </c>
      <c r="B128" s="8" t="s">
        <v>123</v>
      </c>
      <c r="C128" s="2" t="s">
        <v>124</v>
      </c>
      <c r="D128" s="8" t="s">
        <v>606</v>
      </c>
      <c r="E128" s="8" t="s">
        <v>124</v>
      </c>
      <c r="F128" s="6">
        <v>1</v>
      </c>
      <c r="G128" s="8">
        <v>0</v>
      </c>
      <c r="H128" s="2">
        <v>0</v>
      </c>
      <c r="I128" s="12">
        <f t="shared" si="7"/>
        <v>1</v>
      </c>
      <c r="J128" s="12">
        <f t="shared" si="8"/>
        <v>0</v>
      </c>
      <c r="K128" s="12">
        <f t="shared" si="9"/>
        <v>0</v>
      </c>
      <c r="L128" s="12">
        <f t="shared" si="10"/>
        <v>0</v>
      </c>
      <c r="M128" s="12">
        <f t="shared" si="11"/>
        <v>0</v>
      </c>
      <c r="N128" s="12">
        <f t="shared" si="12"/>
        <v>0</v>
      </c>
      <c r="O128" s="12">
        <f t="shared" si="13"/>
        <v>0</v>
      </c>
    </row>
    <row r="129" spans="1:15" x14ac:dyDescent="0.3">
      <c r="A129" s="8" t="s">
        <v>56</v>
      </c>
      <c r="B129" s="8" t="s">
        <v>57</v>
      </c>
      <c r="C129" s="2" t="s">
        <v>58</v>
      </c>
      <c r="D129" s="8" t="s">
        <v>601</v>
      </c>
      <c r="E129" s="8" t="s">
        <v>58</v>
      </c>
      <c r="F129" s="6">
        <v>1</v>
      </c>
      <c r="G129" s="8">
        <v>0</v>
      </c>
      <c r="H129" s="2">
        <v>0</v>
      </c>
      <c r="I129" s="12">
        <f t="shared" si="7"/>
        <v>1</v>
      </c>
      <c r="J129" s="12">
        <f t="shared" si="8"/>
        <v>0</v>
      </c>
      <c r="K129" s="12">
        <f t="shared" si="9"/>
        <v>0</v>
      </c>
      <c r="L129" s="12">
        <f t="shared" si="10"/>
        <v>0</v>
      </c>
      <c r="M129" s="12">
        <f t="shared" si="11"/>
        <v>0</v>
      </c>
      <c r="N129" s="12">
        <f t="shared" si="12"/>
        <v>0</v>
      </c>
      <c r="O129" s="12">
        <f t="shared" si="13"/>
        <v>0</v>
      </c>
    </row>
    <row r="130" spans="1:15" x14ac:dyDescent="0.3">
      <c r="A130" s="8" t="s">
        <v>125</v>
      </c>
      <c r="B130" s="8" t="s">
        <v>126</v>
      </c>
      <c r="C130" s="2" t="s">
        <v>127</v>
      </c>
      <c r="D130" s="8" t="s">
        <v>127</v>
      </c>
      <c r="E130" s="8" t="s">
        <v>127</v>
      </c>
      <c r="F130" s="6">
        <v>1</v>
      </c>
      <c r="G130" s="8">
        <v>0</v>
      </c>
      <c r="H130" s="2">
        <v>0</v>
      </c>
      <c r="I130" s="12">
        <f t="shared" si="7"/>
        <v>1</v>
      </c>
      <c r="J130" s="12">
        <f t="shared" si="8"/>
        <v>0</v>
      </c>
      <c r="K130" s="12">
        <f t="shared" si="9"/>
        <v>0</v>
      </c>
      <c r="L130" s="12">
        <f t="shared" si="10"/>
        <v>0</v>
      </c>
      <c r="M130" s="12">
        <f t="shared" si="11"/>
        <v>0</v>
      </c>
      <c r="N130" s="12">
        <f t="shared" si="12"/>
        <v>0</v>
      </c>
      <c r="O130" s="12">
        <f t="shared" si="13"/>
        <v>0</v>
      </c>
    </row>
    <row r="131" spans="1:15" x14ac:dyDescent="0.3">
      <c r="A131" s="8" t="s">
        <v>269</v>
      </c>
      <c r="B131" s="8" t="s">
        <v>270</v>
      </c>
      <c r="C131" s="2" t="s">
        <v>271</v>
      </c>
      <c r="D131" s="8" t="s">
        <v>271</v>
      </c>
      <c r="E131" s="8" t="s">
        <v>271</v>
      </c>
      <c r="F131" s="6">
        <v>1</v>
      </c>
      <c r="G131" s="8">
        <v>0</v>
      </c>
      <c r="H131" s="2">
        <v>0</v>
      </c>
      <c r="I131" s="12">
        <f t="shared" si="7"/>
        <v>1</v>
      </c>
      <c r="J131" s="12">
        <f t="shared" si="8"/>
        <v>0</v>
      </c>
      <c r="K131" s="12">
        <f t="shared" si="9"/>
        <v>0</v>
      </c>
      <c r="L131" s="12">
        <f t="shared" si="10"/>
        <v>0</v>
      </c>
      <c r="M131" s="12">
        <f t="shared" si="11"/>
        <v>0</v>
      </c>
      <c r="N131" s="12">
        <f t="shared" si="12"/>
        <v>0</v>
      </c>
      <c r="O131" s="12">
        <f t="shared" si="13"/>
        <v>0</v>
      </c>
    </row>
    <row r="132" spans="1:15" x14ac:dyDescent="0.3">
      <c r="A132" s="8" t="s">
        <v>131</v>
      </c>
      <c r="B132" s="8" t="s">
        <v>132</v>
      </c>
      <c r="C132" s="2" t="s">
        <v>133</v>
      </c>
      <c r="D132" s="8" t="s">
        <v>133</v>
      </c>
      <c r="E132" s="8" t="s">
        <v>133</v>
      </c>
      <c r="F132" s="6">
        <v>1</v>
      </c>
      <c r="G132" s="8">
        <v>0</v>
      </c>
      <c r="H132" s="2">
        <v>0</v>
      </c>
      <c r="I132" s="12">
        <f t="shared" ref="I132:I195" si="14">IF((G132+H132)=0,F132,0)</f>
        <v>1</v>
      </c>
      <c r="J132" s="12">
        <f t="shared" ref="J132:J195" si="15">IF((F132-H132)=0,G132,0)</f>
        <v>0</v>
      </c>
      <c r="K132" s="12">
        <f t="shared" ref="K132:K195" si="16">IF((F132+G132)=0,H132,0)</f>
        <v>0</v>
      </c>
      <c r="L132" s="12">
        <f t="shared" ref="L132:L195" si="17">IF((F132+G132)=2,IF(H132=0,1,0),0)</f>
        <v>0</v>
      </c>
      <c r="M132" s="12">
        <f t="shared" ref="M132:M195" si="18">IF((G132+H132)=2,IF(F132=0,1,0),0)</f>
        <v>0</v>
      </c>
      <c r="N132" s="12">
        <f t="shared" ref="N132:N195" si="19">IF((F132+H132)=2,IF(G132=0,1,0),0)</f>
        <v>0</v>
      </c>
      <c r="O132" s="12">
        <f t="shared" ref="O132:O195" si="20">IF((F132+G132+H132)=3,1,0)</f>
        <v>0</v>
      </c>
    </row>
    <row r="133" spans="1:15" x14ac:dyDescent="0.3">
      <c r="A133" s="8" t="s">
        <v>275</v>
      </c>
      <c r="B133" s="8" t="s">
        <v>276</v>
      </c>
      <c r="C133" s="2" t="s">
        <v>277</v>
      </c>
      <c r="D133" s="8" t="s">
        <v>607</v>
      </c>
      <c r="E133" s="8" t="s">
        <v>277</v>
      </c>
      <c r="F133" s="6">
        <v>1</v>
      </c>
      <c r="G133" s="8">
        <v>0</v>
      </c>
      <c r="H133" s="2">
        <v>0</v>
      </c>
      <c r="I133" s="12">
        <f t="shared" si="14"/>
        <v>1</v>
      </c>
      <c r="J133" s="12">
        <f t="shared" si="15"/>
        <v>0</v>
      </c>
      <c r="K133" s="12">
        <f t="shared" si="16"/>
        <v>0</v>
      </c>
      <c r="L133" s="12">
        <f t="shared" si="17"/>
        <v>0</v>
      </c>
      <c r="M133" s="12">
        <f t="shared" si="18"/>
        <v>0</v>
      </c>
      <c r="N133" s="12">
        <f t="shared" si="19"/>
        <v>0</v>
      </c>
      <c r="O133" s="12">
        <f t="shared" si="20"/>
        <v>0</v>
      </c>
    </row>
    <row r="134" spans="1:15" x14ac:dyDescent="0.3">
      <c r="A134" s="8" t="s">
        <v>59</v>
      </c>
      <c r="B134" s="8" t="s">
        <v>60</v>
      </c>
      <c r="C134" s="2" t="s">
        <v>61</v>
      </c>
      <c r="D134" s="8" t="s">
        <v>61</v>
      </c>
      <c r="E134" s="8" t="s">
        <v>61</v>
      </c>
      <c r="F134" s="6">
        <v>1</v>
      </c>
      <c r="G134" s="8">
        <v>0</v>
      </c>
      <c r="H134" s="2">
        <v>0</v>
      </c>
      <c r="I134" s="12">
        <f t="shared" si="14"/>
        <v>1</v>
      </c>
      <c r="J134" s="12">
        <f t="shared" si="15"/>
        <v>0</v>
      </c>
      <c r="K134" s="12">
        <f t="shared" si="16"/>
        <v>0</v>
      </c>
      <c r="L134" s="12">
        <f t="shared" si="17"/>
        <v>0</v>
      </c>
      <c r="M134" s="12">
        <f t="shared" si="18"/>
        <v>0</v>
      </c>
      <c r="N134" s="12">
        <f t="shared" si="19"/>
        <v>0</v>
      </c>
      <c r="O134" s="12">
        <f t="shared" si="20"/>
        <v>0</v>
      </c>
    </row>
    <row r="135" spans="1:15" x14ac:dyDescent="0.3">
      <c r="A135" s="8" t="s">
        <v>278</v>
      </c>
      <c r="B135" s="8" t="s">
        <v>279</v>
      </c>
      <c r="C135" s="2" t="s">
        <v>280</v>
      </c>
      <c r="D135" s="8" t="s">
        <v>280</v>
      </c>
      <c r="E135" s="8" t="s">
        <v>280</v>
      </c>
      <c r="F135" s="6">
        <v>1</v>
      </c>
      <c r="G135" s="8">
        <v>0</v>
      </c>
      <c r="H135" s="2">
        <v>0</v>
      </c>
      <c r="I135" s="12">
        <f t="shared" si="14"/>
        <v>1</v>
      </c>
      <c r="J135" s="12">
        <f t="shared" si="15"/>
        <v>0</v>
      </c>
      <c r="K135" s="12">
        <f t="shared" si="16"/>
        <v>0</v>
      </c>
      <c r="L135" s="12">
        <f t="shared" si="17"/>
        <v>0</v>
      </c>
      <c r="M135" s="12">
        <f t="shared" si="18"/>
        <v>0</v>
      </c>
      <c r="N135" s="12">
        <f t="shared" si="19"/>
        <v>0</v>
      </c>
      <c r="O135" s="12">
        <f t="shared" si="20"/>
        <v>0</v>
      </c>
    </row>
    <row r="136" spans="1:15" x14ac:dyDescent="0.3">
      <c r="A136" s="8" t="s">
        <v>134</v>
      </c>
      <c r="B136" s="8" t="s">
        <v>135</v>
      </c>
      <c r="C136" s="2" t="s">
        <v>136</v>
      </c>
      <c r="D136" s="8" t="s">
        <v>136</v>
      </c>
      <c r="E136" s="8" t="s">
        <v>466</v>
      </c>
      <c r="F136" s="6">
        <v>1</v>
      </c>
      <c r="G136" s="8">
        <v>0</v>
      </c>
      <c r="H136" s="2">
        <v>0</v>
      </c>
      <c r="I136" s="12">
        <f t="shared" si="14"/>
        <v>1</v>
      </c>
      <c r="J136" s="12">
        <f t="shared" si="15"/>
        <v>0</v>
      </c>
      <c r="K136" s="12">
        <f t="shared" si="16"/>
        <v>0</v>
      </c>
      <c r="L136" s="12">
        <f t="shared" si="17"/>
        <v>0</v>
      </c>
      <c r="M136" s="12">
        <f t="shared" si="18"/>
        <v>0</v>
      </c>
      <c r="N136" s="12">
        <f t="shared" si="19"/>
        <v>0</v>
      </c>
      <c r="O136" s="12">
        <f t="shared" si="20"/>
        <v>0</v>
      </c>
    </row>
    <row r="137" spans="1:15" x14ac:dyDescent="0.3">
      <c r="A137" s="8" t="s">
        <v>137</v>
      </c>
      <c r="B137" s="8" t="s">
        <v>138</v>
      </c>
      <c r="C137" s="2" t="s">
        <v>139</v>
      </c>
      <c r="D137" s="8" t="s">
        <v>139</v>
      </c>
      <c r="E137" s="8" t="s">
        <v>139</v>
      </c>
      <c r="F137" s="6">
        <v>1</v>
      </c>
      <c r="G137" s="8">
        <v>0</v>
      </c>
      <c r="H137" s="2">
        <v>0</v>
      </c>
      <c r="I137" s="12">
        <f t="shared" si="14"/>
        <v>1</v>
      </c>
      <c r="J137" s="12">
        <f t="shared" si="15"/>
        <v>0</v>
      </c>
      <c r="K137" s="12">
        <f t="shared" si="16"/>
        <v>0</v>
      </c>
      <c r="L137" s="12">
        <f t="shared" si="17"/>
        <v>0</v>
      </c>
      <c r="M137" s="12">
        <f t="shared" si="18"/>
        <v>0</v>
      </c>
      <c r="N137" s="12">
        <f t="shared" si="19"/>
        <v>0</v>
      </c>
      <c r="O137" s="12">
        <f t="shared" si="20"/>
        <v>0</v>
      </c>
    </row>
    <row r="138" spans="1:15" x14ac:dyDescent="0.3">
      <c r="A138" s="8" t="s">
        <v>62</v>
      </c>
      <c r="B138" s="8" t="s">
        <v>63</v>
      </c>
      <c r="C138" s="2" t="s">
        <v>64</v>
      </c>
      <c r="D138" s="8" t="s">
        <v>64</v>
      </c>
      <c r="E138" s="8" t="s">
        <v>64</v>
      </c>
      <c r="F138" s="6">
        <v>1</v>
      </c>
      <c r="G138" s="8">
        <v>0</v>
      </c>
      <c r="H138" s="2">
        <v>0</v>
      </c>
      <c r="I138" s="12">
        <f t="shared" si="14"/>
        <v>1</v>
      </c>
      <c r="J138" s="12">
        <f t="shared" si="15"/>
        <v>0</v>
      </c>
      <c r="K138" s="12">
        <f t="shared" si="16"/>
        <v>0</v>
      </c>
      <c r="L138" s="12">
        <f t="shared" si="17"/>
        <v>0</v>
      </c>
      <c r="M138" s="12">
        <f t="shared" si="18"/>
        <v>0</v>
      </c>
      <c r="N138" s="12">
        <f t="shared" si="19"/>
        <v>0</v>
      </c>
      <c r="O138" s="12">
        <f t="shared" si="20"/>
        <v>0</v>
      </c>
    </row>
    <row r="139" spans="1:15" x14ac:dyDescent="0.3">
      <c r="A139" s="8" t="s">
        <v>140</v>
      </c>
      <c r="B139" s="8" t="s">
        <v>141</v>
      </c>
      <c r="C139" s="2" t="s">
        <v>142</v>
      </c>
      <c r="D139" s="8" t="s">
        <v>142</v>
      </c>
      <c r="E139" s="8" t="s">
        <v>142</v>
      </c>
      <c r="F139" s="6">
        <v>1</v>
      </c>
      <c r="G139" s="8">
        <v>0</v>
      </c>
      <c r="H139" s="2">
        <v>0</v>
      </c>
      <c r="I139" s="12">
        <f t="shared" si="14"/>
        <v>1</v>
      </c>
      <c r="J139" s="12">
        <f t="shared" si="15"/>
        <v>0</v>
      </c>
      <c r="K139" s="12">
        <f t="shared" si="16"/>
        <v>0</v>
      </c>
      <c r="L139" s="12">
        <f t="shared" si="17"/>
        <v>0</v>
      </c>
      <c r="M139" s="12">
        <f t="shared" si="18"/>
        <v>0</v>
      </c>
      <c r="N139" s="12">
        <f t="shared" si="19"/>
        <v>0</v>
      </c>
      <c r="O139" s="12">
        <f t="shared" si="20"/>
        <v>0</v>
      </c>
    </row>
    <row r="140" spans="1:15" x14ac:dyDescent="0.3">
      <c r="A140" s="9" t="s">
        <v>467</v>
      </c>
      <c r="B140" s="9" t="s">
        <v>468</v>
      </c>
      <c r="C140" s="7" t="s">
        <v>469</v>
      </c>
      <c r="D140" s="9" t="s">
        <v>469</v>
      </c>
      <c r="E140" s="9" t="s">
        <v>469</v>
      </c>
      <c r="F140" s="6">
        <v>1</v>
      </c>
      <c r="G140" s="8">
        <v>0</v>
      </c>
      <c r="H140" s="2">
        <v>0</v>
      </c>
      <c r="I140" s="12">
        <f t="shared" si="14"/>
        <v>1</v>
      </c>
      <c r="J140" s="12">
        <f t="shared" si="15"/>
        <v>0</v>
      </c>
      <c r="K140" s="12">
        <f t="shared" si="16"/>
        <v>0</v>
      </c>
      <c r="L140" s="12">
        <f t="shared" si="17"/>
        <v>0</v>
      </c>
      <c r="M140" s="12">
        <f t="shared" si="18"/>
        <v>0</v>
      </c>
      <c r="N140" s="12">
        <f t="shared" si="19"/>
        <v>0</v>
      </c>
      <c r="O140" s="12">
        <f t="shared" si="20"/>
        <v>0</v>
      </c>
    </row>
    <row r="141" spans="1:15" x14ac:dyDescent="0.3">
      <c r="A141" s="9" t="s">
        <v>470</v>
      </c>
      <c r="B141" s="9" t="s">
        <v>471</v>
      </c>
      <c r="C141" s="7" t="s">
        <v>472</v>
      </c>
      <c r="D141" s="9" t="s">
        <v>472</v>
      </c>
      <c r="E141" s="9" t="s">
        <v>472</v>
      </c>
      <c r="F141" s="6">
        <v>1</v>
      </c>
      <c r="G141" s="8">
        <v>0</v>
      </c>
      <c r="H141" s="2">
        <v>0</v>
      </c>
      <c r="I141" s="12">
        <f t="shared" si="14"/>
        <v>1</v>
      </c>
      <c r="J141" s="12">
        <f t="shared" si="15"/>
        <v>0</v>
      </c>
      <c r="K141" s="12">
        <f t="shared" si="16"/>
        <v>0</v>
      </c>
      <c r="L141" s="12">
        <f t="shared" si="17"/>
        <v>0</v>
      </c>
      <c r="M141" s="12">
        <f t="shared" si="18"/>
        <v>0</v>
      </c>
      <c r="N141" s="12">
        <f t="shared" si="19"/>
        <v>0</v>
      </c>
      <c r="O141" s="12">
        <f t="shared" si="20"/>
        <v>0</v>
      </c>
    </row>
    <row r="142" spans="1:15" x14ac:dyDescent="0.3">
      <c r="A142" s="9" t="s">
        <v>473</v>
      </c>
      <c r="B142" s="9" t="s">
        <v>474</v>
      </c>
      <c r="C142" s="7" t="s">
        <v>475</v>
      </c>
      <c r="D142" s="9" t="s">
        <v>602</v>
      </c>
      <c r="E142" s="9" t="s">
        <v>602</v>
      </c>
      <c r="F142" s="6">
        <v>1</v>
      </c>
      <c r="G142" s="8">
        <v>0</v>
      </c>
      <c r="H142" s="2">
        <v>0</v>
      </c>
      <c r="I142" s="12">
        <f t="shared" si="14"/>
        <v>1</v>
      </c>
      <c r="J142" s="12">
        <f t="shared" si="15"/>
        <v>0</v>
      </c>
      <c r="K142" s="12">
        <f t="shared" si="16"/>
        <v>0</v>
      </c>
      <c r="L142" s="12">
        <f t="shared" si="17"/>
        <v>0</v>
      </c>
      <c r="M142" s="12">
        <f t="shared" si="18"/>
        <v>0</v>
      </c>
      <c r="N142" s="12">
        <f t="shared" si="19"/>
        <v>0</v>
      </c>
      <c r="O142" s="12">
        <f t="shared" si="20"/>
        <v>0</v>
      </c>
    </row>
    <row r="143" spans="1:15" x14ac:dyDescent="0.3">
      <c r="A143" s="9" t="s">
        <v>476</v>
      </c>
      <c r="B143" s="9" t="s">
        <v>477</v>
      </c>
      <c r="C143" s="7" t="s">
        <v>478</v>
      </c>
      <c r="D143" s="9" t="s">
        <v>478</v>
      </c>
      <c r="E143" s="9" t="s">
        <v>478</v>
      </c>
      <c r="F143" s="6">
        <v>1</v>
      </c>
      <c r="G143" s="8">
        <v>0</v>
      </c>
      <c r="H143" s="2">
        <v>0</v>
      </c>
      <c r="I143" s="12">
        <f t="shared" si="14"/>
        <v>1</v>
      </c>
      <c r="J143" s="12">
        <f t="shared" si="15"/>
        <v>0</v>
      </c>
      <c r="K143" s="12">
        <f t="shared" si="16"/>
        <v>0</v>
      </c>
      <c r="L143" s="12">
        <f t="shared" si="17"/>
        <v>0</v>
      </c>
      <c r="M143" s="12">
        <f t="shared" si="18"/>
        <v>0</v>
      </c>
      <c r="N143" s="12">
        <f t="shared" si="19"/>
        <v>0</v>
      </c>
      <c r="O143" s="12">
        <f t="shared" si="20"/>
        <v>0</v>
      </c>
    </row>
    <row r="144" spans="1:15" x14ac:dyDescent="0.3">
      <c r="A144" s="9" t="s">
        <v>479</v>
      </c>
      <c r="B144" s="9" t="s">
        <v>480</v>
      </c>
      <c r="C144" s="7" t="s">
        <v>481</v>
      </c>
      <c r="D144" s="9" t="s">
        <v>603</v>
      </c>
      <c r="E144" s="9" t="s">
        <v>603</v>
      </c>
      <c r="F144" s="6">
        <v>1</v>
      </c>
      <c r="G144" s="8">
        <v>0</v>
      </c>
      <c r="H144" s="2">
        <v>0</v>
      </c>
      <c r="I144" s="12">
        <f t="shared" si="14"/>
        <v>1</v>
      </c>
      <c r="J144" s="12">
        <f t="shared" si="15"/>
        <v>0</v>
      </c>
      <c r="K144" s="12">
        <f t="shared" si="16"/>
        <v>0</v>
      </c>
      <c r="L144" s="12">
        <f t="shared" si="17"/>
        <v>0</v>
      </c>
      <c r="M144" s="12">
        <f t="shared" si="18"/>
        <v>0</v>
      </c>
      <c r="N144" s="12">
        <f t="shared" si="19"/>
        <v>0</v>
      </c>
      <c r="O144" s="12">
        <f t="shared" si="20"/>
        <v>0</v>
      </c>
    </row>
    <row r="145" spans="1:15" x14ac:dyDescent="0.3">
      <c r="A145" s="9" t="s">
        <v>482</v>
      </c>
      <c r="B145" s="9" t="s">
        <v>483</v>
      </c>
      <c r="C145" s="7" t="s">
        <v>484</v>
      </c>
      <c r="D145" s="9" t="s">
        <v>484</v>
      </c>
      <c r="E145" s="9" t="s">
        <v>484</v>
      </c>
      <c r="F145" s="6">
        <v>1</v>
      </c>
      <c r="G145" s="8">
        <v>0</v>
      </c>
      <c r="H145" s="2">
        <v>0</v>
      </c>
      <c r="I145" s="12">
        <f t="shared" si="14"/>
        <v>1</v>
      </c>
      <c r="J145" s="12">
        <f t="shared" si="15"/>
        <v>0</v>
      </c>
      <c r="K145" s="12">
        <f t="shared" si="16"/>
        <v>0</v>
      </c>
      <c r="L145" s="12">
        <f t="shared" si="17"/>
        <v>0</v>
      </c>
      <c r="M145" s="12">
        <f t="shared" si="18"/>
        <v>0</v>
      </c>
      <c r="N145" s="12">
        <f t="shared" si="19"/>
        <v>0</v>
      </c>
      <c r="O145" s="12">
        <f t="shared" si="20"/>
        <v>0</v>
      </c>
    </row>
    <row r="146" spans="1:15" x14ac:dyDescent="0.3">
      <c r="A146" s="9" t="s">
        <v>485</v>
      </c>
      <c r="B146" s="9" t="s">
        <v>486</v>
      </c>
      <c r="C146" s="7" t="s">
        <v>487</v>
      </c>
      <c r="D146" s="9" t="s">
        <v>487</v>
      </c>
      <c r="E146" s="9" t="s">
        <v>487</v>
      </c>
      <c r="F146" s="6">
        <v>1</v>
      </c>
      <c r="G146" s="8">
        <v>0</v>
      </c>
      <c r="H146" s="2">
        <v>0</v>
      </c>
      <c r="I146" s="12">
        <f t="shared" si="14"/>
        <v>1</v>
      </c>
      <c r="J146" s="12">
        <f t="shared" si="15"/>
        <v>0</v>
      </c>
      <c r="K146" s="12">
        <f t="shared" si="16"/>
        <v>0</v>
      </c>
      <c r="L146" s="12">
        <f t="shared" si="17"/>
        <v>0</v>
      </c>
      <c r="M146" s="12">
        <f t="shared" si="18"/>
        <v>0</v>
      </c>
      <c r="N146" s="12">
        <f t="shared" si="19"/>
        <v>0</v>
      </c>
      <c r="O146" s="12">
        <f t="shared" si="20"/>
        <v>0</v>
      </c>
    </row>
    <row r="147" spans="1:15" x14ac:dyDescent="0.3">
      <c r="A147" s="9" t="s">
        <v>488</v>
      </c>
      <c r="B147" s="9" t="s">
        <v>489</v>
      </c>
      <c r="C147" s="7" t="s">
        <v>490</v>
      </c>
      <c r="D147" s="9" t="s">
        <v>490</v>
      </c>
      <c r="E147" s="9" t="s">
        <v>490</v>
      </c>
      <c r="F147" s="6">
        <v>1</v>
      </c>
      <c r="G147" s="8">
        <v>0</v>
      </c>
      <c r="H147" s="2">
        <v>0</v>
      </c>
      <c r="I147" s="12">
        <f t="shared" si="14"/>
        <v>1</v>
      </c>
      <c r="J147" s="12">
        <f t="shared" si="15"/>
        <v>0</v>
      </c>
      <c r="K147" s="12">
        <f t="shared" si="16"/>
        <v>0</v>
      </c>
      <c r="L147" s="12">
        <f t="shared" si="17"/>
        <v>0</v>
      </c>
      <c r="M147" s="12">
        <f t="shared" si="18"/>
        <v>0</v>
      </c>
      <c r="N147" s="12">
        <f t="shared" si="19"/>
        <v>0</v>
      </c>
      <c r="O147" s="12">
        <f t="shared" si="20"/>
        <v>0</v>
      </c>
    </row>
    <row r="148" spans="1:15" x14ac:dyDescent="0.3">
      <c r="A148" s="9" t="s">
        <v>491</v>
      </c>
      <c r="B148" s="9" t="s">
        <v>492</v>
      </c>
      <c r="C148" s="7" t="s">
        <v>493</v>
      </c>
      <c r="D148" s="9" t="s">
        <v>493</v>
      </c>
      <c r="E148" s="9" t="s">
        <v>493</v>
      </c>
      <c r="F148" s="6">
        <v>1</v>
      </c>
      <c r="G148" s="8">
        <v>0</v>
      </c>
      <c r="H148" s="2">
        <v>0</v>
      </c>
      <c r="I148" s="12">
        <f t="shared" si="14"/>
        <v>1</v>
      </c>
      <c r="J148" s="12">
        <f t="shared" si="15"/>
        <v>0</v>
      </c>
      <c r="K148" s="12">
        <f t="shared" si="16"/>
        <v>0</v>
      </c>
      <c r="L148" s="12">
        <f t="shared" si="17"/>
        <v>0</v>
      </c>
      <c r="M148" s="12">
        <f t="shared" si="18"/>
        <v>0</v>
      </c>
      <c r="N148" s="12">
        <f t="shared" si="19"/>
        <v>0</v>
      </c>
      <c r="O148" s="12">
        <f t="shared" si="20"/>
        <v>0</v>
      </c>
    </row>
    <row r="149" spans="1:15" x14ac:dyDescent="0.3">
      <c r="A149" s="9" t="s">
        <v>494</v>
      </c>
      <c r="B149" s="9" t="s">
        <v>495</v>
      </c>
      <c r="C149" s="7" t="s">
        <v>496</v>
      </c>
      <c r="D149" s="9" t="s">
        <v>496</v>
      </c>
      <c r="E149" s="9" t="s">
        <v>496</v>
      </c>
      <c r="F149" s="6">
        <v>1</v>
      </c>
      <c r="G149" s="8">
        <v>0</v>
      </c>
      <c r="H149" s="2">
        <v>0</v>
      </c>
      <c r="I149" s="12">
        <f t="shared" si="14"/>
        <v>1</v>
      </c>
      <c r="J149" s="12">
        <f t="shared" si="15"/>
        <v>0</v>
      </c>
      <c r="K149" s="12">
        <f t="shared" si="16"/>
        <v>0</v>
      </c>
      <c r="L149" s="12">
        <f t="shared" si="17"/>
        <v>0</v>
      </c>
      <c r="M149" s="12">
        <f t="shared" si="18"/>
        <v>0</v>
      </c>
      <c r="N149" s="12">
        <f t="shared" si="19"/>
        <v>0</v>
      </c>
      <c r="O149" s="12">
        <f t="shared" si="20"/>
        <v>0</v>
      </c>
    </row>
    <row r="150" spans="1:15" x14ac:dyDescent="0.3">
      <c r="A150" s="9" t="s">
        <v>497</v>
      </c>
      <c r="B150" s="9" t="s">
        <v>498</v>
      </c>
      <c r="C150" s="7" t="s">
        <v>499</v>
      </c>
      <c r="D150" s="9" t="s">
        <v>499</v>
      </c>
      <c r="E150" s="9" t="s">
        <v>499</v>
      </c>
      <c r="F150" s="6">
        <v>1</v>
      </c>
      <c r="G150" s="8">
        <v>0</v>
      </c>
      <c r="H150" s="2">
        <v>0</v>
      </c>
      <c r="I150" s="12">
        <f t="shared" si="14"/>
        <v>1</v>
      </c>
      <c r="J150" s="12">
        <f t="shared" si="15"/>
        <v>0</v>
      </c>
      <c r="K150" s="12">
        <f t="shared" si="16"/>
        <v>0</v>
      </c>
      <c r="L150" s="12">
        <f t="shared" si="17"/>
        <v>0</v>
      </c>
      <c r="M150" s="12">
        <f t="shared" si="18"/>
        <v>0</v>
      </c>
      <c r="N150" s="12">
        <f t="shared" si="19"/>
        <v>0</v>
      </c>
      <c r="O150" s="12">
        <f t="shared" si="20"/>
        <v>0</v>
      </c>
    </row>
    <row r="151" spans="1:15" x14ac:dyDescent="0.3">
      <c r="A151" s="9" t="s">
        <v>500</v>
      </c>
      <c r="B151" s="9" t="s">
        <v>501</v>
      </c>
      <c r="C151" s="7" t="s">
        <v>502</v>
      </c>
      <c r="D151" s="9" t="s">
        <v>502</v>
      </c>
      <c r="E151" s="9" t="s">
        <v>502</v>
      </c>
      <c r="F151" s="6">
        <v>1</v>
      </c>
      <c r="G151" s="8">
        <v>0</v>
      </c>
      <c r="H151" s="2">
        <v>0</v>
      </c>
      <c r="I151" s="12">
        <f t="shared" si="14"/>
        <v>1</v>
      </c>
      <c r="J151" s="12">
        <f t="shared" si="15"/>
        <v>0</v>
      </c>
      <c r="K151" s="12">
        <f t="shared" si="16"/>
        <v>0</v>
      </c>
      <c r="L151" s="12">
        <f t="shared" si="17"/>
        <v>0</v>
      </c>
      <c r="M151" s="12">
        <f t="shared" si="18"/>
        <v>0</v>
      </c>
      <c r="N151" s="12">
        <f t="shared" si="19"/>
        <v>0</v>
      </c>
      <c r="O151" s="12">
        <f t="shared" si="20"/>
        <v>0</v>
      </c>
    </row>
    <row r="152" spans="1:15" x14ac:dyDescent="0.3">
      <c r="A152" s="9" t="s">
        <v>503</v>
      </c>
      <c r="B152" s="9" t="s">
        <v>504</v>
      </c>
      <c r="C152" s="7" t="s">
        <v>505</v>
      </c>
      <c r="D152" s="9" t="s">
        <v>505</v>
      </c>
      <c r="E152" s="9" t="s">
        <v>505</v>
      </c>
      <c r="F152" s="6">
        <v>1</v>
      </c>
      <c r="G152" s="8">
        <v>0</v>
      </c>
      <c r="H152" s="2">
        <v>0</v>
      </c>
      <c r="I152" s="12">
        <f t="shared" si="14"/>
        <v>1</v>
      </c>
      <c r="J152" s="12">
        <f t="shared" si="15"/>
        <v>0</v>
      </c>
      <c r="K152" s="12">
        <f t="shared" si="16"/>
        <v>0</v>
      </c>
      <c r="L152" s="12">
        <f t="shared" si="17"/>
        <v>0</v>
      </c>
      <c r="M152" s="12">
        <f t="shared" si="18"/>
        <v>0</v>
      </c>
      <c r="N152" s="12">
        <f t="shared" si="19"/>
        <v>0</v>
      </c>
      <c r="O152" s="12">
        <f t="shared" si="20"/>
        <v>0</v>
      </c>
    </row>
    <row r="153" spans="1:15" x14ac:dyDescent="0.3">
      <c r="A153" s="9" t="s">
        <v>506</v>
      </c>
      <c r="B153" s="9" t="s">
        <v>507</v>
      </c>
      <c r="C153" s="7" t="s">
        <v>508</v>
      </c>
      <c r="D153" s="9" t="s">
        <v>616</v>
      </c>
      <c r="E153" s="9" t="s">
        <v>466</v>
      </c>
      <c r="F153" s="6">
        <v>1</v>
      </c>
      <c r="G153" s="8">
        <v>0</v>
      </c>
      <c r="H153" s="2">
        <v>0</v>
      </c>
      <c r="I153" s="12">
        <f t="shared" si="14"/>
        <v>1</v>
      </c>
      <c r="J153" s="12">
        <f t="shared" si="15"/>
        <v>0</v>
      </c>
      <c r="K153" s="12">
        <f t="shared" si="16"/>
        <v>0</v>
      </c>
      <c r="L153" s="12">
        <f t="shared" si="17"/>
        <v>0</v>
      </c>
      <c r="M153" s="12">
        <f t="shared" si="18"/>
        <v>0</v>
      </c>
      <c r="N153" s="12">
        <f t="shared" si="19"/>
        <v>0</v>
      </c>
      <c r="O153" s="12">
        <f t="shared" si="20"/>
        <v>0</v>
      </c>
    </row>
    <row r="154" spans="1:15" x14ac:dyDescent="0.3">
      <c r="A154" s="9" t="s">
        <v>509</v>
      </c>
      <c r="B154" s="9" t="s">
        <v>510</v>
      </c>
      <c r="C154" s="7" t="s">
        <v>511</v>
      </c>
      <c r="D154" s="9" t="s">
        <v>511</v>
      </c>
      <c r="E154" s="9" t="s">
        <v>511</v>
      </c>
      <c r="F154" s="6">
        <v>1</v>
      </c>
      <c r="G154" s="8">
        <v>0</v>
      </c>
      <c r="H154" s="2">
        <v>0</v>
      </c>
      <c r="I154" s="12">
        <f t="shared" si="14"/>
        <v>1</v>
      </c>
      <c r="J154" s="12">
        <f t="shared" si="15"/>
        <v>0</v>
      </c>
      <c r="K154" s="12">
        <f t="shared" si="16"/>
        <v>0</v>
      </c>
      <c r="L154" s="12">
        <f t="shared" si="17"/>
        <v>0</v>
      </c>
      <c r="M154" s="12">
        <f t="shared" si="18"/>
        <v>0</v>
      </c>
      <c r="N154" s="12">
        <f t="shared" si="19"/>
        <v>0</v>
      </c>
      <c r="O154" s="12">
        <f t="shared" si="20"/>
        <v>0</v>
      </c>
    </row>
    <row r="155" spans="1:15" x14ac:dyDescent="0.3">
      <c r="A155" s="8" t="s">
        <v>143</v>
      </c>
      <c r="B155" s="8" t="s">
        <v>144</v>
      </c>
      <c r="C155" s="2" t="s">
        <v>145</v>
      </c>
      <c r="D155" s="8" t="s">
        <v>608</v>
      </c>
      <c r="E155" s="8" t="s">
        <v>608</v>
      </c>
      <c r="F155" s="6">
        <v>1</v>
      </c>
      <c r="G155" s="8">
        <v>0</v>
      </c>
      <c r="H155" s="2">
        <v>0</v>
      </c>
      <c r="I155" s="12">
        <f t="shared" si="14"/>
        <v>1</v>
      </c>
      <c r="J155" s="12">
        <f t="shared" si="15"/>
        <v>0</v>
      </c>
      <c r="K155" s="12">
        <f t="shared" si="16"/>
        <v>0</v>
      </c>
      <c r="L155" s="12">
        <f t="shared" si="17"/>
        <v>0</v>
      </c>
      <c r="M155" s="12">
        <f t="shared" si="18"/>
        <v>0</v>
      </c>
      <c r="N155" s="12">
        <f t="shared" si="19"/>
        <v>0</v>
      </c>
      <c r="O155" s="12">
        <f t="shared" si="20"/>
        <v>0</v>
      </c>
    </row>
    <row r="156" spans="1:15" x14ac:dyDescent="0.3">
      <c r="A156" s="8" t="s">
        <v>149</v>
      </c>
      <c r="B156" s="8" t="s">
        <v>150</v>
      </c>
      <c r="C156" s="2" t="s">
        <v>151</v>
      </c>
      <c r="D156" s="8" t="s">
        <v>151</v>
      </c>
      <c r="E156" s="8" t="s">
        <v>151</v>
      </c>
      <c r="F156" s="6">
        <v>1</v>
      </c>
      <c r="G156" s="8">
        <v>0</v>
      </c>
      <c r="H156" s="2">
        <v>0</v>
      </c>
      <c r="I156" s="12">
        <f t="shared" si="14"/>
        <v>1</v>
      </c>
      <c r="J156" s="12">
        <f t="shared" si="15"/>
        <v>0</v>
      </c>
      <c r="K156" s="12">
        <f t="shared" si="16"/>
        <v>0</v>
      </c>
      <c r="L156" s="12">
        <f t="shared" si="17"/>
        <v>0</v>
      </c>
      <c r="M156" s="12">
        <f t="shared" si="18"/>
        <v>0</v>
      </c>
      <c r="N156" s="12">
        <f t="shared" si="19"/>
        <v>0</v>
      </c>
      <c r="O156" s="12">
        <f t="shared" si="20"/>
        <v>0</v>
      </c>
    </row>
    <row r="157" spans="1:15" x14ac:dyDescent="0.3">
      <c r="A157" s="8" t="s">
        <v>71</v>
      </c>
      <c r="B157" s="8" t="s">
        <v>72</v>
      </c>
      <c r="C157" s="2" t="s">
        <v>73</v>
      </c>
      <c r="D157" s="8" t="s">
        <v>73</v>
      </c>
      <c r="E157" s="8" t="s">
        <v>617</v>
      </c>
      <c r="F157" s="6">
        <v>1</v>
      </c>
      <c r="G157" s="8">
        <v>0</v>
      </c>
      <c r="H157" s="2">
        <v>0</v>
      </c>
      <c r="I157" s="12">
        <f t="shared" si="14"/>
        <v>1</v>
      </c>
      <c r="J157" s="12">
        <f t="shared" si="15"/>
        <v>0</v>
      </c>
      <c r="K157" s="12">
        <f t="shared" si="16"/>
        <v>0</v>
      </c>
      <c r="L157" s="12">
        <f t="shared" si="17"/>
        <v>0</v>
      </c>
      <c r="M157" s="12">
        <f t="shared" si="18"/>
        <v>0</v>
      </c>
      <c r="N157" s="12">
        <f t="shared" si="19"/>
        <v>0</v>
      </c>
      <c r="O157" s="12">
        <f t="shared" si="20"/>
        <v>0</v>
      </c>
    </row>
    <row r="158" spans="1:15" x14ac:dyDescent="0.3">
      <c r="A158" s="8" t="s">
        <v>161</v>
      </c>
      <c r="B158" s="8" t="s">
        <v>162</v>
      </c>
      <c r="C158" s="2" t="s">
        <v>163</v>
      </c>
      <c r="D158" s="8" t="s">
        <v>163</v>
      </c>
      <c r="E158" s="8" t="s">
        <v>163</v>
      </c>
      <c r="F158" s="6">
        <v>1</v>
      </c>
      <c r="G158" s="8">
        <v>0</v>
      </c>
      <c r="H158" s="2">
        <v>0</v>
      </c>
      <c r="I158" s="12">
        <f t="shared" si="14"/>
        <v>1</v>
      </c>
      <c r="J158" s="12">
        <f t="shared" si="15"/>
        <v>0</v>
      </c>
      <c r="K158" s="12">
        <f t="shared" si="16"/>
        <v>0</v>
      </c>
      <c r="L158" s="12">
        <f t="shared" si="17"/>
        <v>0</v>
      </c>
      <c r="M158" s="12">
        <f t="shared" si="18"/>
        <v>0</v>
      </c>
      <c r="N158" s="12">
        <f t="shared" si="19"/>
        <v>0</v>
      </c>
      <c r="O158" s="12">
        <f t="shared" si="20"/>
        <v>0</v>
      </c>
    </row>
    <row r="159" spans="1:15" x14ac:dyDescent="0.3">
      <c r="A159" s="8" t="s">
        <v>32</v>
      </c>
      <c r="B159" s="8" t="s">
        <v>33</v>
      </c>
      <c r="C159" s="2" t="s">
        <v>34</v>
      </c>
      <c r="D159" s="8" t="s">
        <v>34</v>
      </c>
      <c r="E159" s="8" t="s">
        <v>34</v>
      </c>
      <c r="F159" s="6">
        <v>1</v>
      </c>
      <c r="G159" s="8">
        <v>0</v>
      </c>
      <c r="H159" s="2">
        <v>0</v>
      </c>
      <c r="I159" s="12">
        <f t="shared" si="14"/>
        <v>1</v>
      </c>
      <c r="J159" s="12">
        <f t="shared" si="15"/>
        <v>0</v>
      </c>
      <c r="K159" s="12">
        <f t="shared" si="16"/>
        <v>0</v>
      </c>
      <c r="L159" s="12">
        <f t="shared" si="17"/>
        <v>0</v>
      </c>
      <c r="M159" s="12">
        <f t="shared" si="18"/>
        <v>0</v>
      </c>
      <c r="N159" s="12">
        <f t="shared" si="19"/>
        <v>0</v>
      </c>
      <c r="O159" s="12">
        <f t="shared" si="20"/>
        <v>0</v>
      </c>
    </row>
    <row r="160" spans="1:15" x14ac:dyDescent="0.3">
      <c r="A160" s="8" t="s">
        <v>170</v>
      </c>
      <c r="B160" s="8" t="s">
        <v>171</v>
      </c>
      <c r="C160" s="2" t="s">
        <v>172</v>
      </c>
      <c r="D160" s="8" t="s">
        <v>172</v>
      </c>
      <c r="E160" s="8" t="s">
        <v>172</v>
      </c>
      <c r="F160" s="6">
        <v>1</v>
      </c>
      <c r="G160" s="8">
        <v>0</v>
      </c>
      <c r="H160" s="2">
        <v>0</v>
      </c>
      <c r="I160" s="12">
        <f t="shared" si="14"/>
        <v>1</v>
      </c>
      <c r="J160" s="12">
        <f t="shared" si="15"/>
        <v>0</v>
      </c>
      <c r="K160" s="12">
        <f t="shared" si="16"/>
        <v>0</v>
      </c>
      <c r="L160" s="12">
        <f t="shared" si="17"/>
        <v>0</v>
      </c>
      <c r="M160" s="12">
        <f t="shared" si="18"/>
        <v>0</v>
      </c>
      <c r="N160" s="12">
        <f t="shared" si="19"/>
        <v>0</v>
      </c>
      <c r="O160" s="12">
        <f t="shared" si="20"/>
        <v>0</v>
      </c>
    </row>
    <row r="161" spans="1:15" x14ac:dyDescent="0.3">
      <c r="A161" s="8" t="s">
        <v>176</v>
      </c>
      <c r="B161" s="8" t="s">
        <v>177</v>
      </c>
      <c r="C161" s="2" t="s">
        <v>178</v>
      </c>
      <c r="D161" s="8" t="s">
        <v>178</v>
      </c>
      <c r="E161" s="8" t="s">
        <v>466</v>
      </c>
      <c r="F161" s="6">
        <v>1</v>
      </c>
      <c r="G161" s="8">
        <v>0</v>
      </c>
      <c r="H161" s="2">
        <v>0</v>
      </c>
      <c r="I161" s="12">
        <f t="shared" si="14"/>
        <v>1</v>
      </c>
      <c r="J161" s="12">
        <f t="shared" si="15"/>
        <v>0</v>
      </c>
      <c r="K161" s="12">
        <f t="shared" si="16"/>
        <v>0</v>
      </c>
      <c r="L161" s="12">
        <f t="shared" si="17"/>
        <v>0</v>
      </c>
      <c r="M161" s="12">
        <f t="shared" si="18"/>
        <v>0</v>
      </c>
      <c r="N161" s="12">
        <f t="shared" si="19"/>
        <v>0</v>
      </c>
      <c r="O161" s="12">
        <f t="shared" si="20"/>
        <v>0</v>
      </c>
    </row>
    <row r="162" spans="1:15" x14ac:dyDescent="0.3">
      <c r="A162" s="8" t="s">
        <v>179</v>
      </c>
      <c r="B162" s="8" t="s">
        <v>180</v>
      </c>
      <c r="C162" s="2" t="s">
        <v>181</v>
      </c>
      <c r="D162" s="8" t="s">
        <v>181</v>
      </c>
      <c r="E162" s="8" t="s">
        <v>181</v>
      </c>
      <c r="F162" s="6">
        <v>1</v>
      </c>
      <c r="G162" s="8">
        <v>0</v>
      </c>
      <c r="H162" s="2">
        <v>0</v>
      </c>
      <c r="I162" s="12">
        <f t="shared" si="14"/>
        <v>1</v>
      </c>
      <c r="J162" s="12">
        <f t="shared" si="15"/>
        <v>0</v>
      </c>
      <c r="K162" s="12">
        <f t="shared" si="16"/>
        <v>0</v>
      </c>
      <c r="L162" s="12">
        <f t="shared" si="17"/>
        <v>0</v>
      </c>
      <c r="M162" s="12">
        <f t="shared" si="18"/>
        <v>0</v>
      </c>
      <c r="N162" s="12">
        <f t="shared" si="19"/>
        <v>0</v>
      </c>
      <c r="O162" s="12">
        <f t="shared" si="20"/>
        <v>0</v>
      </c>
    </row>
    <row r="163" spans="1:15" x14ac:dyDescent="0.3">
      <c r="A163" s="8" t="s">
        <v>182</v>
      </c>
      <c r="B163" s="8" t="s">
        <v>183</v>
      </c>
      <c r="C163" s="2" t="s">
        <v>184</v>
      </c>
      <c r="D163" s="8" t="s">
        <v>615</v>
      </c>
      <c r="E163" s="8" t="s">
        <v>615</v>
      </c>
      <c r="F163" s="6">
        <v>1</v>
      </c>
      <c r="G163" s="8">
        <v>0</v>
      </c>
      <c r="H163" s="2">
        <v>0</v>
      </c>
      <c r="I163" s="12">
        <f t="shared" si="14"/>
        <v>1</v>
      </c>
      <c r="J163" s="12">
        <f t="shared" si="15"/>
        <v>0</v>
      </c>
      <c r="K163" s="12">
        <f t="shared" si="16"/>
        <v>0</v>
      </c>
      <c r="L163" s="12">
        <f t="shared" si="17"/>
        <v>0</v>
      </c>
      <c r="M163" s="12">
        <f t="shared" si="18"/>
        <v>0</v>
      </c>
      <c r="N163" s="12">
        <f t="shared" si="19"/>
        <v>0</v>
      </c>
      <c r="O163" s="12">
        <f t="shared" si="20"/>
        <v>0</v>
      </c>
    </row>
    <row r="164" spans="1:15" x14ac:dyDescent="0.3">
      <c r="A164" s="8" t="s">
        <v>185</v>
      </c>
      <c r="B164" s="8" t="s">
        <v>186</v>
      </c>
      <c r="C164" s="2" t="s">
        <v>187</v>
      </c>
      <c r="D164" s="8" t="s">
        <v>187</v>
      </c>
      <c r="E164" s="8" t="s">
        <v>187</v>
      </c>
      <c r="F164" s="6">
        <v>1</v>
      </c>
      <c r="G164" s="8">
        <v>0</v>
      </c>
      <c r="H164" s="2">
        <v>0</v>
      </c>
      <c r="I164" s="12">
        <f t="shared" si="14"/>
        <v>1</v>
      </c>
      <c r="J164" s="12">
        <f t="shared" si="15"/>
        <v>0</v>
      </c>
      <c r="K164" s="12">
        <f t="shared" si="16"/>
        <v>0</v>
      </c>
      <c r="L164" s="12">
        <f t="shared" si="17"/>
        <v>0</v>
      </c>
      <c r="M164" s="12">
        <f t="shared" si="18"/>
        <v>0</v>
      </c>
      <c r="N164" s="12">
        <f t="shared" si="19"/>
        <v>0</v>
      </c>
      <c r="O164" s="12">
        <f t="shared" si="20"/>
        <v>0</v>
      </c>
    </row>
    <row r="165" spans="1:15" x14ac:dyDescent="0.3">
      <c r="A165" s="8" t="s">
        <v>188</v>
      </c>
      <c r="B165" s="8" t="s">
        <v>189</v>
      </c>
      <c r="C165" s="2" t="s">
        <v>190</v>
      </c>
      <c r="D165" s="8" t="s">
        <v>190</v>
      </c>
      <c r="E165" s="8" t="s">
        <v>190</v>
      </c>
      <c r="F165" s="6">
        <v>1</v>
      </c>
      <c r="G165" s="8">
        <v>0</v>
      </c>
      <c r="H165" s="2">
        <v>0</v>
      </c>
      <c r="I165" s="12">
        <f t="shared" si="14"/>
        <v>1</v>
      </c>
      <c r="J165" s="12">
        <f t="shared" si="15"/>
        <v>0</v>
      </c>
      <c r="K165" s="12">
        <f t="shared" si="16"/>
        <v>0</v>
      </c>
      <c r="L165" s="12">
        <f t="shared" si="17"/>
        <v>0</v>
      </c>
      <c r="M165" s="12">
        <f t="shared" si="18"/>
        <v>0</v>
      </c>
      <c r="N165" s="12">
        <f t="shared" si="19"/>
        <v>0</v>
      </c>
      <c r="O165" s="12">
        <f t="shared" si="20"/>
        <v>0</v>
      </c>
    </row>
    <row r="166" spans="1:15" x14ac:dyDescent="0.3">
      <c r="A166" s="8" t="s">
        <v>77</v>
      </c>
      <c r="B166" s="8" t="s">
        <v>78</v>
      </c>
      <c r="C166" s="2" t="s">
        <v>79</v>
      </c>
      <c r="D166" s="8" t="s">
        <v>79</v>
      </c>
      <c r="E166" s="8" t="s">
        <v>79</v>
      </c>
      <c r="F166" s="6">
        <v>1</v>
      </c>
      <c r="G166" s="8">
        <v>0</v>
      </c>
      <c r="H166" s="2">
        <v>0</v>
      </c>
      <c r="I166" s="12">
        <f t="shared" si="14"/>
        <v>1</v>
      </c>
      <c r="J166" s="12">
        <f t="shared" si="15"/>
        <v>0</v>
      </c>
      <c r="K166" s="12">
        <f t="shared" si="16"/>
        <v>0</v>
      </c>
      <c r="L166" s="12">
        <f t="shared" si="17"/>
        <v>0</v>
      </c>
      <c r="M166" s="12">
        <f t="shared" si="18"/>
        <v>0</v>
      </c>
      <c r="N166" s="12">
        <f t="shared" si="19"/>
        <v>0</v>
      </c>
      <c r="O166" s="12">
        <f t="shared" si="20"/>
        <v>0</v>
      </c>
    </row>
    <row r="167" spans="1:15" x14ac:dyDescent="0.3">
      <c r="A167" s="8" t="s">
        <v>191</v>
      </c>
      <c r="B167" s="8" t="s">
        <v>192</v>
      </c>
      <c r="C167" s="2" t="s">
        <v>193</v>
      </c>
      <c r="D167" s="8" t="s">
        <v>193</v>
      </c>
      <c r="E167" s="8" t="s">
        <v>193</v>
      </c>
      <c r="F167" s="6">
        <v>1</v>
      </c>
      <c r="G167" s="8">
        <v>0</v>
      </c>
      <c r="H167" s="2">
        <v>0</v>
      </c>
      <c r="I167" s="12">
        <f t="shared" si="14"/>
        <v>1</v>
      </c>
      <c r="J167" s="12">
        <f t="shared" si="15"/>
        <v>0</v>
      </c>
      <c r="K167" s="12">
        <f t="shared" si="16"/>
        <v>0</v>
      </c>
      <c r="L167" s="12">
        <f t="shared" si="17"/>
        <v>0</v>
      </c>
      <c r="M167" s="12">
        <f t="shared" si="18"/>
        <v>0</v>
      </c>
      <c r="N167" s="12">
        <f t="shared" si="19"/>
        <v>0</v>
      </c>
      <c r="O167" s="12">
        <f t="shared" si="20"/>
        <v>0</v>
      </c>
    </row>
    <row r="168" spans="1:15" x14ac:dyDescent="0.3">
      <c r="A168" s="8" t="s">
        <v>194</v>
      </c>
      <c r="B168" s="8" t="s">
        <v>195</v>
      </c>
      <c r="C168" s="2" t="s">
        <v>196</v>
      </c>
      <c r="D168" s="8" t="s">
        <v>609</v>
      </c>
      <c r="E168" s="8" t="s">
        <v>609</v>
      </c>
      <c r="F168" s="6">
        <v>1</v>
      </c>
      <c r="G168" s="8">
        <v>0</v>
      </c>
      <c r="H168" s="2">
        <v>0</v>
      </c>
      <c r="I168" s="12">
        <f t="shared" si="14"/>
        <v>1</v>
      </c>
      <c r="J168" s="12">
        <f t="shared" si="15"/>
        <v>0</v>
      </c>
      <c r="K168" s="12">
        <f t="shared" si="16"/>
        <v>0</v>
      </c>
      <c r="L168" s="12">
        <f t="shared" si="17"/>
        <v>0</v>
      </c>
      <c r="M168" s="12">
        <f t="shared" si="18"/>
        <v>0</v>
      </c>
      <c r="N168" s="12">
        <f t="shared" si="19"/>
        <v>0</v>
      </c>
      <c r="O168" s="12">
        <f t="shared" si="20"/>
        <v>0</v>
      </c>
    </row>
    <row r="169" spans="1:15" x14ac:dyDescent="0.3">
      <c r="A169" s="8" t="s">
        <v>83</v>
      </c>
      <c r="B169" s="8" t="s">
        <v>84</v>
      </c>
      <c r="C169" s="2" t="s">
        <v>85</v>
      </c>
      <c r="D169" s="8" t="s">
        <v>622</v>
      </c>
      <c r="E169" s="8" t="s">
        <v>618</v>
      </c>
      <c r="F169" s="6">
        <v>1</v>
      </c>
      <c r="G169" s="8">
        <v>0</v>
      </c>
      <c r="H169" s="2">
        <v>0</v>
      </c>
      <c r="I169" s="12">
        <f t="shared" si="14"/>
        <v>1</v>
      </c>
      <c r="J169" s="12">
        <f t="shared" si="15"/>
        <v>0</v>
      </c>
      <c r="K169" s="12">
        <f t="shared" si="16"/>
        <v>0</v>
      </c>
      <c r="L169" s="12">
        <f t="shared" si="17"/>
        <v>0</v>
      </c>
      <c r="M169" s="12">
        <f t="shared" si="18"/>
        <v>0</v>
      </c>
      <c r="N169" s="12">
        <f t="shared" si="19"/>
        <v>0</v>
      </c>
      <c r="O169" s="12">
        <f t="shared" si="20"/>
        <v>0</v>
      </c>
    </row>
    <row r="170" spans="1:15" x14ac:dyDescent="0.3">
      <c r="A170" s="8" t="s">
        <v>200</v>
      </c>
      <c r="B170" s="8" t="s">
        <v>201</v>
      </c>
      <c r="C170" s="2" t="s">
        <v>202</v>
      </c>
      <c r="D170" s="8" t="s">
        <v>202</v>
      </c>
      <c r="E170" s="8" t="s">
        <v>202</v>
      </c>
      <c r="F170" s="6">
        <v>1</v>
      </c>
      <c r="G170" s="8">
        <v>0</v>
      </c>
      <c r="H170" s="2">
        <v>0</v>
      </c>
      <c r="I170" s="12">
        <f t="shared" si="14"/>
        <v>1</v>
      </c>
      <c r="J170" s="12">
        <f t="shared" si="15"/>
        <v>0</v>
      </c>
      <c r="K170" s="12">
        <f t="shared" si="16"/>
        <v>0</v>
      </c>
      <c r="L170" s="12">
        <f t="shared" si="17"/>
        <v>0</v>
      </c>
      <c r="M170" s="12">
        <f t="shared" si="18"/>
        <v>0</v>
      </c>
      <c r="N170" s="12">
        <f t="shared" si="19"/>
        <v>0</v>
      </c>
      <c r="O170" s="12">
        <f t="shared" si="20"/>
        <v>0</v>
      </c>
    </row>
    <row r="171" spans="1:15" x14ac:dyDescent="0.3">
      <c r="A171" s="8" t="s">
        <v>86</v>
      </c>
      <c r="B171" s="8" t="s">
        <v>87</v>
      </c>
      <c r="C171" s="2" t="s">
        <v>88</v>
      </c>
      <c r="D171" s="8" t="s">
        <v>88</v>
      </c>
      <c r="E171" s="8" t="s">
        <v>88</v>
      </c>
      <c r="F171" s="6">
        <v>1</v>
      </c>
      <c r="G171" s="8">
        <v>0</v>
      </c>
      <c r="H171" s="2">
        <v>0</v>
      </c>
      <c r="I171" s="12">
        <f t="shared" si="14"/>
        <v>1</v>
      </c>
      <c r="J171" s="12">
        <f t="shared" si="15"/>
        <v>0</v>
      </c>
      <c r="K171" s="12">
        <f t="shared" si="16"/>
        <v>0</v>
      </c>
      <c r="L171" s="12">
        <f t="shared" si="17"/>
        <v>0</v>
      </c>
      <c r="M171" s="12">
        <f t="shared" si="18"/>
        <v>0</v>
      </c>
      <c r="N171" s="12">
        <f t="shared" si="19"/>
        <v>0</v>
      </c>
      <c r="O171" s="12">
        <f t="shared" si="20"/>
        <v>0</v>
      </c>
    </row>
    <row r="172" spans="1:15" x14ac:dyDescent="0.3">
      <c r="A172" s="8" t="s">
        <v>89</v>
      </c>
      <c r="B172" s="8" t="s">
        <v>90</v>
      </c>
      <c r="C172" s="2" t="s">
        <v>91</v>
      </c>
      <c r="D172" s="8" t="s">
        <v>91</v>
      </c>
      <c r="E172" s="8" t="s">
        <v>91</v>
      </c>
      <c r="F172" s="6">
        <v>1</v>
      </c>
      <c r="G172" s="8">
        <v>0</v>
      </c>
      <c r="H172" s="2">
        <v>0</v>
      </c>
      <c r="I172" s="12">
        <f t="shared" si="14"/>
        <v>1</v>
      </c>
      <c r="J172" s="12">
        <f t="shared" si="15"/>
        <v>0</v>
      </c>
      <c r="K172" s="12">
        <f t="shared" si="16"/>
        <v>0</v>
      </c>
      <c r="L172" s="12">
        <f t="shared" si="17"/>
        <v>0</v>
      </c>
      <c r="M172" s="12">
        <f t="shared" si="18"/>
        <v>0</v>
      </c>
      <c r="N172" s="12">
        <f t="shared" si="19"/>
        <v>0</v>
      </c>
      <c r="O172" s="12">
        <f t="shared" si="20"/>
        <v>0</v>
      </c>
    </row>
    <row r="173" spans="1:15" x14ac:dyDescent="0.3">
      <c r="A173" s="8" t="s">
        <v>95</v>
      </c>
      <c r="B173" s="8" t="s">
        <v>96</v>
      </c>
      <c r="C173" s="2" t="s">
        <v>97</v>
      </c>
      <c r="D173" s="8" t="s">
        <v>97</v>
      </c>
      <c r="E173" s="8" t="s">
        <v>619</v>
      </c>
      <c r="F173" s="6">
        <v>1</v>
      </c>
      <c r="G173" s="8">
        <v>0</v>
      </c>
      <c r="H173" s="2">
        <v>0</v>
      </c>
      <c r="I173" s="12">
        <f t="shared" si="14"/>
        <v>1</v>
      </c>
      <c r="J173" s="12">
        <f t="shared" si="15"/>
        <v>0</v>
      </c>
      <c r="K173" s="12">
        <f t="shared" si="16"/>
        <v>0</v>
      </c>
      <c r="L173" s="12">
        <f t="shared" si="17"/>
        <v>0</v>
      </c>
      <c r="M173" s="12">
        <f t="shared" si="18"/>
        <v>0</v>
      </c>
      <c r="N173" s="12">
        <f t="shared" si="19"/>
        <v>0</v>
      </c>
      <c r="O173" s="12">
        <f t="shared" si="20"/>
        <v>0</v>
      </c>
    </row>
    <row r="174" spans="1:15" x14ac:dyDescent="0.3">
      <c r="A174" s="8" t="s">
        <v>224</v>
      </c>
      <c r="B174" s="8" t="s">
        <v>225</v>
      </c>
      <c r="C174" s="2" t="s">
        <v>226</v>
      </c>
      <c r="D174" s="8" t="s">
        <v>226</v>
      </c>
      <c r="E174" s="8" t="s">
        <v>226</v>
      </c>
      <c r="F174" s="6">
        <v>1</v>
      </c>
      <c r="G174" s="8">
        <v>0</v>
      </c>
      <c r="H174" s="2">
        <v>0</v>
      </c>
      <c r="I174" s="12">
        <f t="shared" si="14"/>
        <v>1</v>
      </c>
      <c r="J174" s="12">
        <f t="shared" si="15"/>
        <v>0</v>
      </c>
      <c r="K174" s="12">
        <f t="shared" si="16"/>
        <v>0</v>
      </c>
      <c r="L174" s="12">
        <f t="shared" si="17"/>
        <v>0</v>
      </c>
      <c r="M174" s="12">
        <f t="shared" si="18"/>
        <v>0</v>
      </c>
      <c r="N174" s="12">
        <f t="shared" si="19"/>
        <v>0</v>
      </c>
      <c r="O174" s="12">
        <f t="shared" si="20"/>
        <v>0</v>
      </c>
    </row>
    <row r="175" spans="1:15" x14ac:dyDescent="0.3">
      <c r="A175" s="8" t="s">
        <v>227</v>
      </c>
      <c r="B175" s="8" t="s">
        <v>228</v>
      </c>
      <c r="C175" s="2" t="s">
        <v>229</v>
      </c>
      <c r="D175" s="8" t="s">
        <v>229</v>
      </c>
      <c r="E175" s="8" t="s">
        <v>229</v>
      </c>
      <c r="F175" s="6">
        <v>1</v>
      </c>
      <c r="G175" s="8">
        <v>0</v>
      </c>
      <c r="H175" s="2">
        <v>0</v>
      </c>
      <c r="I175" s="12">
        <f t="shared" si="14"/>
        <v>1</v>
      </c>
      <c r="J175" s="12">
        <f t="shared" si="15"/>
        <v>0</v>
      </c>
      <c r="K175" s="12">
        <f t="shared" si="16"/>
        <v>0</v>
      </c>
      <c r="L175" s="12">
        <f t="shared" si="17"/>
        <v>0</v>
      </c>
      <c r="M175" s="12">
        <f t="shared" si="18"/>
        <v>0</v>
      </c>
      <c r="N175" s="12">
        <f t="shared" si="19"/>
        <v>0</v>
      </c>
      <c r="O175" s="12">
        <f t="shared" si="20"/>
        <v>0</v>
      </c>
    </row>
    <row r="176" spans="1:15" x14ac:dyDescent="0.3">
      <c r="A176" s="8" t="s">
        <v>98</v>
      </c>
      <c r="B176" s="8" t="s">
        <v>99</v>
      </c>
      <c r="C176" s="2" t="s">
        <v>100</v>
      </c>
      <c r="D176" s="8" t="s">
        <v>100</v>
      </c>
      <c r="E176" s="8" t="s">
        <v>100</v>
      </c>
      <c r="F176" s="6">
        <v>1</v>
      </c>
      <c r="G176" s="8">
        <v>0</v>
      </c>
      <c r="H176" s="2">
        <v>0</v>
      </c>
      <c r="I176" s="12">
        <f t="shared" si="14"/>
        <v>1</v>
      </c>
      <c r="J176" s="12">
        <f t="shared" si="15"/>
        <v>0</v>
      </c>
      <c r="K176" s="12">
        <f t="shared" si="16"/>
        <v>0</v>
      </c>
      <c r="L176" s="12">
        <f t="shared" si="17"/>
        <v>0</v>
      </c>
      <c r="M176" s="12">
        <f t="shared" si="18"/>
        <v>0</v>
      </c>
      <c r="N176" s="12">
        <f t="shared" si="19"/>
        <v>0</v>
      </c>
      <c r="O176" s="12">
        <f t="shared" si="20"/>
        <v>0</v>
      </c>
    </row>
    <row r="177" spans="1:15" x14ac:dyDescent="0.3">
      <c r="A177" s="8" t="s">
        <v>230</v>
      </c>
      <c r="B177" s="8" t="s">
        <v>231</v>
      </c>
      <c r="C177" s="2" t="s">
        <v>232</v>
      </c>
      <c r="D177" s="8" t="s">
        <v>232</v>
      </c>
      <c r="E177" s="8" t="s">
        <v>232</v>
      </c>
      <c r="F177" s="6">
        <v>1</v>
      </c>
      <c r="G177" s="8">
        <v>0</v>
      </c>
      <c r="H177" s="2">
        <v>0</v>
      </c>
      <c r="I177" s="12">
        <f t="shared" si="14"/>
        <v>1</v>
      </c>
      <c r="J177" s="12">
        <f t="shared" si="15"/>
        <v>0</v>
      </c>
      <c r="K177" s="12">
        <f t="shared" si="16"/>
        <v>0</v>
      </c>
      <c r="L177" s="12">
        <f t="shared" si="17"/>
        <v>0</v>
      </c>
      <c r="M177" s="12">
        <f t="shared" si="18"/>
        <v>0</v>
      </c>
      <c r="N177" s="12">
        <f t="shared" si="19"/>
        <v>0</v>
      </c>
      <c r="O177" s="12">
        <f t="shared" si="20"/>
        <v>0</v>
      </c>
    </row>
    <row r="178" spans="1:15" x14ac:dyDescent="0.3">
      <c r="A178" s="8" t="s">
        <v>38</v>
      </c>
      <c r="B178" s="8" t="s">
        <v>39</v>
      </c>
      <c r="C178" s="2" t="s">
        <v>40</v>
      </c>
      <c r="D178" s="8" t="s">
        <v>40</v>
      </c>
      <c r="E178" s="8" t="s">
        <v>40</v>
      </c>
      <c r="F178" s="6">
        <v>1</v>
      </c>
      <c r="G178" s="8">
        <v>0</v>
      </c>
      <c r="H178" s="2">
        <v>0</v>
      </c>
      <c r="I178" s="12">
        <f t="shared" si="14"/>
        <v>1</v>
      </c>
      <c r="J178" s="12">
        <f t="shared" si="15"/>
        <v>0</v>
      </c>
      <c r="K178" s="12">
        <f t="shared" si="16"/>
        <v>0</v>
      </c>
      <c r="L178" s="12">
        <f t="shared" si="17"/>
        <v>0</v>
      </c>
      <c r="M178" s="12">
        <f t="shared" si="18"/>
        <v>0</v>
      </c>
      <c r="N178" s="12">
        <f t="shared" si="19"/>
        <v>0</v>
      </c>
      <c r="O178" s="12">
        <f t="shared" si="20"/>
        <v>0</v>
      </c>
    </row>
    <row r="179" spans="1:15" x14ac:dyDescent="0.3">
      <c r="A179" s="8" t="s">
        <v>239</v>
      </c>
      <c r="B179" s="8" t="s">
        <v>240</v>
      </c>
      <c r="C179" s="2" t="s">
        <v>241</v>
      </c>
      <c r="D179" s="8" t="s">
        <v>241</v>
      </c>
      <c r="E179" s="8" t="s">
        <v>466</v>
      </c>
      <c r="F179" s="6">
        <v>1</v>
      </c>
      <c r="G179" s="8">
        <v>0</v>
      </c>
      <c r="H179" s="2">
        <v>0</v>
      </c>
      <c r="I179" s="12">
        <f t="shared" si="14"/>
        <v>1</v>
      </c>
      <c r="J179" s="12">
        <f t="shared" si="15"/>
        <v>0</v>
      </c>
      <c r="K179" s="12">
        <f t="shared" si="16"/>
        <v>0</v>
      </c>
      <c r="L179" s="12">
        <f t="shared" si="17"/>
        <v>0</v>
      </c>
      <c r="M179" s="12">
        <f t="shared" si="18"/>
        <v>0</v>
      </c>
      <c r="N179" s="12">
        <f t="shared" si="19"/>
        <v>0</v>
      </c>
      <c r="O179" s="12">
        <f t="shared" si="20"/>
        <v>0</v>
      </c>
    </row>
    <row r="180" spans="1:15" x14ac:dyDescent="0.3">
      <c r="A180" s="8" t="s">
        <v>113</v>
      </c>
      <c r="B180" s="8" t="s">
        <v>114</v>
      </c>
      <c r="C180" s="2" t="s">
        <v>115</v>
      </c>
      <c r="D180" s="8" t="s">
        <v>115</v>
      </c>
      <c r="E180" s="8" t="s">
        <v>115</v>
      </c>
      <c r="F180" s="6">
        <v>1</v>
      </c>
      <c r="G180" s="8">
        <v>0</v>
      </c>
      <c r="H180" s="2">
        <v>0</v>
      </c>
      <c r="I180" s="12">
        <f t="shared" si="14"/>
        <v>1</v>
      </c>
      <c r="J180" s="12">
        <f t="shared" si="15"/>
        <v>0</v>
      </c>
      <c r="K180" s="12">
        <f t="shared" si="16"/>
        <v>0</v>
      </c>
      <c r="L180" s="12">
        <f t="shared" si="17"/>
        <v>0</v>
      </c>
      <c r="M180" s="12">
        <f t="shared" si="18"/>
        <v>0</v>
      </c>
      <c r="N180" s="12">
        <f t="shared" si="19"/>
        <v>0</v>
      </c>
      <c r="O180" s="12">
        <f t="shared" si="20"/>
        <v>0</v>
      </c>
    </row>
    <row r="181" spans="1:15" x14ac:dyDescent="0.3">
      <c r="A181" s="8" t="s">
        <v>248</v>
      </c>
      <c r="B181" s="8" t="s">
        <v>249</v>
      </c>
      <c r="C181" s="2" t="s">
        <v>250</v>
      </c>
      <c r="D181" s="8" t="s">
        <v>250</v>
      </c>
      <c r="E181" s="8" t="s">
        <v>250</v>
      </c>
      <c r="F181" s="6">
        <v>1</v>
      </c>
      <c r="G181" s="8">
        <v>0</v>
      </c>
      <c r="H181" s="2">
        <v>0</v>
      </c>
      <c r="I181" s="12">
        <f t="shared" si="14"/>
        <v>1</v>
      </c>
      <c r="J181" s="12">
        <f t="shared" si="15"/>
        <v>0</v>
      </c>
      <c r="K181" s="12">
        <f t="shared" si="16"/>
        <v>0</v>
      </c>
      <c r="L181" s="12">
        <f t="shared" si="17"/>
        <v>0</v>
      </c>
      <c r="M181" s="12">
        <f t="shared" si="18"/>
        <v>0</v>
      </c>
      <c r="N181" s="12">
        <f t="shared" si="19"/>
        <v>0</v>
      </c>
      <c r="O181" s="12">
        <f t="shared" si="20"/>
        <v>0</v>
      </c>
    </row>
    <row r="182" spans="1:15" x14ac:dyDescent="0.3">
      <c r="A182" s="8" t="s">
        <v>251</v>
      </c>
      <c r="B182" s="8" t="s">
        <v>252</v>
      </c>
      <c r="C182" s="2" t="s">
        <v>253</v>
      </c>
      <c r="D182" s="8" t="s">
        <v>253</v>
      </c>
      <c r="E182" s="8" t="s">
        <v>253</v>
      </c>
      <c r="F182" s="6">
        <v>1</v>
      </c>
      <c r="G182" s="8">
        <v>0</v>
      </c>
      <c r="H182" s="2">
        <v>0</v>
      </c>
      <c r="I182" s="12">
        <f t="shared" si="14"/>
        <v>1</v>
      </c>
      <c r="J182" s="12">
        <f t="shared" si="15"/>
        <v>0</v>
      </c>
      <c r="K182" s="12">
        <f t="shared" si="16"/>
        <v>0</v>
      </c>
      <c r="L182" s="12">
        <f t="shared" si="17"/>
        <v>0</v>
      </c>
      <c r="M182" s="12">
        <f t="shared" si="18"/>
        <v>0</v>
      </c>
      <c r="N182" s="12">
        <f t="shared" si="19"/>
        <v>0</v>
      </c>
      <c r="O182" s="12">
        <f t="shared" si="20"/>
        <v>0</v>
      </c>
    </row>
    <row r="183" spans="1:15" x14ac:dyDescent="0.3">
      <c r="A183" s="8" t="s">
        <v>116</v>
      </c>
      <c r="B183" s="8" t="s">
        <v>117</v>
      </c>
      <c r="C183" s="2" t="s">
        <v>118</v>
      </c>
      <c r="D183" s="8" t="s">
        <v>118</v>
      </c>
      <c r="E183" s="8" t="s">
        <v>118</v>
      </c>
      <c r="F183" s="6">
        <v>1</v>
      </c>
      <c r="G183" s="8">
        <v>0</v>
      </c>
      <c r="H183" s="2">
        <v>0</v>
      </c>
      <c r="I183" s="12">
        <f t="shared" si="14"/>
        <v>1</v>
      </c>
      <c r="J183" s="12">
        <f t="shared" si="15"/>
        <v>0</v>
      </c>
      <c r="K183" s="12">
        <f t="shared" si="16"/>
        <v>0</v>
      </c>
      <c r="L183" s="12">
        <f t="shared" si="17"/>
        <v>0</v>
      </c>
      <c r="M183" s="12">
        <f t="shared" si="18"/>
        <v>0</v>
      </c>
      <c r="N183" s="12">
        <f t="shared" si="19"/>
        <v>0</v>
      </c>
      <c r="O183" s="12">
        <f t="shared" si="20"/>
        <v>0</v>
      </c>
    </row>
    <row r="184" spans="1:15" x14ac:dyDescent="0.3">
      <c r="A184" s="8" t="s">
        <v>254</v>
      </c>
      <c r="B184" s="8" t="s">
        <v>255</v>
      </c>
      <c r="C184" s="2" t="s">
        <v>256</v>
      </c>
      <c r="D184" s="8" t="s">
        <v>256</v>
      </c>
      <c r="E184" s="8" t="s">
        <v>256</v>
      </c>
      <c r="F184" s="6">
        <v>1</v>
      </c>
      <c r="G184" s="8">
        <v>0</v>
      </c>
      <c r="H184" s="2">
        <v>0</v>
      </c>
      <c r="I184" s="12">
        <f t="shared" si="14"/>
        <v>1</v>
      </c>
      <c r="J184" s="12">
        <f t="shared" si="15"/>
        <v>0</v>
      </c>
      <c r="K184" s="12">
        <f t="shared" si="16"/>
        <v>0</v>
      </c>
      <c r="L184" s="12">
        <f t="shared" si="17"/>
        <v>0</v>
      </c>
      <c r="M184" s="12">
        <f t="shared" si="18"/>
        <v>0</v>
      </c>
      <c r="N184" s="12">
        <f t="shared" si="19"/>
        <v>0</v>
      </c>
      <c r="O184" s="12">
        <f t="shared" si="20"/>
        <v>0</v>
      </c>
    </row>
    <row r="185" spans="1:15" x14ac:dyDescent="0.3">
      <c r="A185" s="8" t="s">
        <v>257</v>
      </c>
      <c r="B185" s="8" t="s">
        <v>258</v>
      </c>
      <c r="C185" s="2" t="s">
        <v>259</v>
      </c>
      <c r="D185" s="8" t="s">
        <v>259</v>
      </c>
      <c r="E185" s="8" t="s">
        <v>259</v>
      </c>
      <c r="F185" s="6">
        <v>1</v>
      </c>
      <c r="G185" s="8">
        <v>0</v>
      </c>
      <c r="H185" s="2">
        <v>0</v>
      </c>
      <c r="I185" s="12">
        <f t="shared" si="14"/>
        <v>1</v>
      </c>
      <c r="J185" s="12">
        <f t="shared" si="15"/>
        <v>0</v>
      </c>
      <c r="K185" s="12">
        <f t="shared" si="16"/>
        <v>0</v>
      </c>
      <c r="L185" s="12">
        <f t="shared" si="17"/>
        <v>0</v>
      </c>
      <c r="M185" s="12">
        <f t="shared" si="18"/>
        <v>0</v>
      </c>
      <c r="N185" s="12">
        <f t="shared" si="19"/>
        <v>0</v>
      </c>
      <c r="O185" s="12">
        <f t="shared" si="20"/>
        <v>0</v>
      </c>
    </row>
    <row r="186" spans="1:15" x14ac:dyDescent="0.3">
      <c r="A186" s="8" t="s">
        <v>260</v>
      </c>
      <c r="B186" s="8" t="s">
        <v>261</v>
      </c>
      <c r="C186" s="2" t="s">
        <v>262</v>
      </c>
      <c r="D186" s="8" t="s">
        <v>262</v>
      </c>
      <c r="E186" s="8" t="s">
        <v>262</v>
      </c>
      <c r="F186" s="6">
        <v>1</v>
      </c>
      <c r="G186" s="8">
        <v>0</v>
      </c>
      <c r="H186" s="2">
        <v>0</v>
      </c>
      <c r="I186" s="12">
        <f t="shared" si="14"/>
        <v>1</v>
      </c>
      <c r="J186" s="12">
        <f t="shared" si="15"/>
        <v>0</v>
      </c>
      <c r="K186" s="12">
        <f t="shared" si="16"/>
        <v>0</v>
      </c>
      <c r="L186" s="12">
        <f t="shared" si="17"/>
        <v>0</v>
      </c>
      <c r="M186" s="12">
        <f t="shared" si="18"/>
        <v>0</v>
      </c>
      <c r="N186" s="12">
        <f t="shared" si="19"/>
        <v>0</v>
      </c>
      <c r="O186" s="12">
        <f t="shared" si="20"/>
        <v>0</v>
      </c>
    </row>
    <row r="187" spans="1:15" x14ac:dyDescent="0.3">
      <c r="A187" s="8" t="s">
        <v>263</v>
      </c>
      <c r="B187" s="8" t="s">
        <v>264</v>
      </c>
      <c r="C187" s="2" t="s">
        <v>265</v>
      </c>
      <c r="D187" s="8" t="s">
        <v>265</v>
      </c>
      <c r="E187" s="8" t="s">
        <v>265</v>
      </c>
      <c r="F187" s="6">
        <v>1</v>
      </c>
      <c r="G187" s="8">
        <v>0</v>
      </c>
      <c r="H187" s="2">
        <v>0</v>
      </c>
      <c r="I187" s="12">
        <f t="shared" si="14"/>
        <v>1</v>
      </c>
      <c r="J187" s="12">
        <f t="shared" si="15"/>
        <v>0</v>
      </c>
      <c r="K187" s="12">
        <f t="shared" si="16"/>
        <v>0</v>
      </c>
      <c r="L187" s="12">
        <f t="shared" si="17"/>
        <v>0</v>
      </c>
      <c r="M187" s="12">
        <f t="shared" si="18"/>
        <v>0</v>
      </c>
      <c r="N187" s="12">
        <f t="shared" si="19"/>
        <v>0</v>
      </c>
      <c r="O187" s="12">
        <f t="shared" si="20"/>
        <v>0</v>
      </c>
    </row>
    <row r="188" spans="1:15" x14ac:dyDescent="0.3">
      <c r="A188" s="8" t="s">
        <v>266</v>
      </c>
      <c r="B188" s="8" t="s">
        <v>267</v>
      </c>
      <c r="C188" s="2" t="s">
        <v>268</v>
      </c>
      <c r="D188" s="8" t="s">
        <v>268</v>
      </c>
      <c r="E188" s="8" t="s">
        <v>268</v>
      </c>
      <c r="F188" s="6">
        <v>1</v>
      </c>
      <c r="G188" s="8">
        <v>0</v>
      </c>
      <c r="H188" s="2">
        <v>0</v>
      </c>
      <c r="I188" s="12">
        <f t="shared" si="14"/>
        <v>1</v>
      </c>
      <c r="J188" s="12">
        <f t="shared" si="15"/>
        <v>0</v>
      </c>
      <c r="K188" s="12">
        <f t="shared" si="16"/>
        <v>0</v>
      </c>
      <c r="L188" s="12">
        <f t="shared" si="17"/>
        <v>0</v>
      </c>
      <c r="M188" s="12">
        <f t="shared" si="18"/>
        <v>0</v>
      </c>
      <c r="N188" s="12">
        <f t="shared" si="19"/>
        <v>0</v>
      </c>
      <c r="O188" s="12">
        <f t="shared" si="20"/>
        <v>0</v>
      </c>
    </row>
    <row r="189" spans="1:15" x14ac:dyDescent="0.3">
      <c r="A189" s="8" t="s">
        <v>128</v>
      </c>
      <c r="B189" s="8" t="s">
        <v>129</v>
      </c>
      <c r="C189" s="2" t="s">
        <v>130</v>
      </c>
      <c r="D189" s="8" t="s">
        <v>130</v>
      </c>
      <c r="E189" s="8" t="s">
        <v>130</v>
      </c>
      <c r="F189" s="6">
        <v>1</v>
      </c>
      <c r="G189" s="8">
        <v>0</v>
      </c>
      <c r="H189" s="2">
        <v>0</v>
      </c>
      <c r="I189" s="12">
        <f t="shared" si="14"/>
        <v>1</v>
      </c>
      <c r="J189" s="12">
        <f t="shared" si="15"/>
        <v>0</v>
      </c>
      <c r="K189" s="12">
        <f t="shared" si="16"/>
        <v>0</v>
      </c>
      <c r="L189" s="12">
        <f t="shared" si="17"/>
        <v>0</v>
      </c>
      <c r="M189" s="12">
        <f t="shared" si="18"/>
        <v>0</v>
      </c>
      <c r="N189" s="12">
        <f t="shared" si="19"/>
        <v>0</v>
      </c>
      <c r="O189" s="12">
        <f t="shared" si="20"/>
        <v>0</v>
      </c>
    </row>
    <row r="190" spans="1:15" x14ac:dyDescent="0.3">
      <c r="A190" s="8" t="s">
        <v>272</v>
      </c>
      <c r="B190" s="8" t="s">
        <v>273</v>
      </c>
      <c r="C190" s="2" t="s">
        <v>274</v>
      </c>
      <c r="D190" s="8" t="s">
        <v>274</v>
      </c>
      <c r="E190" s="8" t="s">
        <v>274</v>
      </c>
      <c r="F190" s="6">
        <v>1</v>
      </c>
      <c r="G190" s="8">
        <v>0</v>
      </c>
      <c r="H190" s="2">
        <v>0</v>
      </c>
      <c r="I190" s="12">
        <f t="shared" si="14"/>
        <v>1</v>
      </c>
      <c r="J190" s="12">
        <f t="shared" si="15"/>
        <v>0</v>
      </c>
      <c r="K190" s="12">
        <f t="shared" si="16"/>
        <v>0</v>
      </c>
      <c r="L190" s="12">
        <f t="shared" si="17"/>
        <v>0</v>
      </c>
      <c r="M190" s="12">
        <f t="shared" si="18"/>
        <v>0</v>
      </c>
      <c r="N190" s="12">
        <f t="shared" si="19"/>
        <v>0</v>
      </c>
      <c r="O190" s="12">
        <f t="shared" si="20"/>
        <v>0</v>
      </c>
    </row>
    <row r="191" spans="1:15" x14ac:dyDescent="0.3">
      <c r="A191" s="8" t="s">
        <v>35</v>
      </c>
      <c r="B191" s="8" t="s">
        <v>36</v>
      </c>
      <c r="C191" s="2" t="s">
        <v>37</v>
      </c>
      <c r="D191" s="8" t="s">
        <v>37</v>
      </c>
      <c r="E191" s="8" t="s">
        <v>37</v>
      </c>
      <c r="F191" s="6">
        <v>1</v>
      </c>
      <c r="G191" s="8">
        <v>0</v>
      </c>
      <c r="H191" s="2">
        <v>0</v>
      </c>
      <c r="I191" s="12">
        <f t="shared" si="14"/>
        <v>1</v>
      </c>
      <c r="J191" s="12">
        <f t="shared" si="15"/>
        <v>0</v>
      </c>
      <c r="K191" s="12">
        <f t="shared" si="16"/>
        <v>0</v>
      </c>
      <c r="L191" s="12">
        <f t="shared" si="17"/>
        <v>0</v>
      </c>
      <c r="M191" s="12">
        <f t="shared" si="18"/>
        <v>0</v>
      </c>
      <c r="N191" s="12">
        <f t="shared" si="19"/>
        <v>0</v>
      </c>
      <c r="O191" s="12">
        <f t="shared" si="20"/>
        <v>0</v>
      </c>
    </row>
    <row r="192" spans="1:15" x14ac:dyDescent="0.3">
      <c r="A192" s="8" t="s">
        <v>281</v>
      </c>
      <c r="B192" s="8" t="s">
        <v>282</v>
      </c>
      <c r="C192" s="2" t="s">
        <v>283</v>
      </c>
      <c r="D192" s="8" t="s">
        <v>283</v>
      </c>
      <c r="E192" s="8" t="s">
        <v>283</v>
      </c>
      <c r="F192" s="6">
        <v>1</v>
      </c>
      <c r="G192" s="8">
        <v>0</v>
      </c>
      <c r="H192" s="2">
        <v>0</v>
      </c>
      <c r="I192" s="12">
        <f t="shared" si="14"/>
        <v>1</v>
      </c>
      <c r="J192" s="12">
        <f t="shared" si="15"/>
        <v>0</v>
      </c>
      <c r="K192" s="12">
        <f t="shared" si="16"/>
        <v>0</v>
      </c>
      <c r="L192" s="12">
        <f t="shared" si="17"/>
        <v>0</v>
      </c>
      <c r="M192" s="12">
        <f t="shared" si="18"/>
        <v>0</v>
      </c>
      <c r="N192" s="12">
        <f t="shared" si="19"/>
        <v>0</v>
      </c>
      <c r="O192" s="12">
        <f t="shared" si="20"/>
        <v>0</v>
      </c>
    </row>
    <row r="193" spans="1:15" x14ac:dyDescent="0.3">
      <c r="A193" s="9" t="s">
        <v>568</v>
      </c>
      <c r="B193" s="9" t="s">
        <v>569</v>
      </c>
      <c r="C193" s="7" t="s">
        <v>570</v>
      </c>
      <c r="D193" s="9" t="s">
        <v>570</v>
      </c>
      <c r="E193" s="9" t="s">
        <v>570</v>
      </c>
      <c r="F193" s="6">
        <v>1</v>
      </c>
      <c r="G193" s="8">
        <v>0</v>
      </c>
      <c r="H193" s="2">
        <v>0</v>
      </c>
      <c r="I193" s="12">
        <f t="shared" si="14"/>
        <v>1</v>
      </c>
      <c r="J193" s="12">
        <f t="shared" si="15"/>
        <v>0</v>
      </c>
      <c r="K193" s="12">
        <f t="shared" si="16"/>
        <v>0</v>
      </c>
      <c r="L193" s="12">
        <f t="shared" si="17"/>
        <v>0</v>
      </c>
      <c r="M193" s="12">
        <f t="shared" si="18"/>
        <v>0</v>
      </c>
      <c r="N193" s="12">
        <f t="shared" si="19"/>
        <v>0</v>
      </c>
      <c r="O193" s="12">
        <f t="shared" si="20"/>
        <v>0</v>
      </c>
    </row>
    <row r="194" spans="1:15" x14ac:dyDescent="0.3">
      <c r="A194" s="9" t="s">
        <v>571</v>
      </c>
      <c r="B194" s="9" t="s">
        <v>572</v>
      </c>
      <c r="C194" s="7" t="s">
        <v>573</v>
      </c>
      <c r="D194" s="9" t="s">
        <v>573</v>
      </c>
      <c r="E194" s="9" t="s">
        <v>573</v>
      </c>
      <c r="F194" s="6">
        <v>1</v>
      </c>
      <c r="G194" s="8">
        <v>0</v>
      </c>
      <c r="H194" s="2">
        <v>0</v>
      </c>
      <c r="I194" s="12">
        <f t="shared" si="14"/>
        <v>1</v>
      </c>
      <c r="J194" s="12">
        <f t="shared" si="15"/>
        <v>0</v>
      </c>
      <c r="K194" s="12">
        <f t="shared" si="16"/>
        <v>0</v>
      </c>
      <c r="L194" s="12">
        <f t="shared" si="17"/>
        <v>0</v>
      </c>
      <c r="M194" s="12">
        <f t="shared" si="18"/>
        <v>0</v>
      </c>
      <c r="N194" s="12">
        <f t="shared" si="19"/>
        <v>0</v>
      </c>
      <c r="O194" s="12">
        <f t="shared" si="20"/>
        <v>0</v>
      </c>
    </row>
    <row r="195" spans="1:15" x14ac:dyDescent="0.3">
      <c r="A195" s="9" t="s">
        <v>574</v>
      </c>
      <c r="B195" s="9" t="s">
        <v>575</v>
      </c>
      <c r="C195" s="7" t="s">
        <v>576</v>
      </c>
      <c r="D195" s="9" t="s">
        <v>576</v>
      </c>
      <c r="E195" s="9" t="s">
        <v>576</v>
      </c>
      <c r="F195" s="6">
        <v>1</v>
      </c>
      <c r="G195" s="8">
        <v>0</v>
      </c>
      <c r="H195" s="2">
        <v>0</v>
      </c>
      <c r="I195" s="12">
        <f t="shared" si="14"/>
        <v>1</v>
      </c>
      <c r="J195" s="12">
        <f t="shared" si="15"/>
        <v>0</v>
      </c>
      <c r="K195" s="12">
        <f t="shared" si="16"/>
        <v>0</v>
      </c>
      <c r="L195" s="12">
        <f t="shared" si="17"/>
        <v>0</v>
      </c>
      <c r="M195" s="12">
        <f t="shared" si="18"/>
        <v>0</v>
      </c>
      <c r="N195" s="12">
        <f t="shared" si="19"/>
        <v>0</v>
      </c>
      <c r="O195" s="12">
        <f t="shared" si="20"/>
        <v>0</v>
      </c>
    </row>
    <row r="196" spans="1:15" x14ac:dyDescent="0.3">
      <c r="A196" s="9" t="s">
        <v>577</v>
      </c>
      <c r="B196" s="9" t="s">
        <v>578</v>
      </c>
      <c r="C196" s="7" t="s">
        <v>579</v>
      </c>
      <c r="D196" s="9" t="s">
        <v>579</v>
      </c>
      <c r="E196" s="9" t="s">
        <v>579</v>
      </c>
      <c r="F196" s="6">
        <v>1</v>
      </c>
      <c r="G196" s="8">
        <v>0</v>
      </c>
      <c r="H196" s="2">
        <v>0</v>
      </c>
      <c r="I196" s="12">
        <f t="shared" ref="I196:I201" si="21">IF((G196+H196)=0,F196,0)</f>
        <v>1</v>
      </c>
      <c r="J196" s="12">
        <f t="shared" ref="J196:J201" si="22">IF((F196-H196)=0,G196,0)</f>
        <v>0</v>
      </c>
      <c r="K196" s="12">
        <f t="shared" ref="K196:K201" si="23">IF((F196+G196)=0,H196,0)</f>
        <v>0</v>
      </c>
      <c r="L196" s="12">
        <f t="shared" ref="L196:L201" si="24">IF((F196+G196)=2,IF(H196=0,1,0),0)</f>
        <v>0</v>
      </c>
      <c r="M196" s="12">
        <f t="shared" ref="M196:M201" si="25">IF((G196+H196)=2,IF(F196=0,1,0),0)</f>
        <v>0</v>
      </c>
      <c r="N196" s="12">
        <f t="shared" ref="N196:N201" si="26">IF((F196+H196)=2,IF(G196=0,1,0),0)</f>
        <v>0</v>
      </c>
      <c r="O196" s="12">
        <f t="shared" ref="O196:O201" si="27">IF((F196+G196+H196)=3,1,0)</f>
        <v>0</v>
      </c>
    </row>
    <row r="197" spans="1:15" x14ac:dyDescent="0.3">
      <c r="A197" s="9" t="s">
        <v>580</v>
      </c>
      <c r="B197" s="9" t="s">
        <v>581</v>
      </c>
      <c r="C197" s="7" t="s">
        <v>582</v>
      </c>
      <c r="D197" s="9" t="s">
        <v>609</v>
      </c>
      <c r="E197" s="9" t="s">
        <v>582</v>
      </c>
      <c r="F197" s="6">
        <v>1</v>
      </c>
      <c r="G197" s="8">
        <v>0</v>
      </c>
      <c r="H197" s="2">
        <v>0</v>
      </c>
      <c r="I197" s="12">
        <f t="shared" si="21"/>
        <v>1</v>
      </c>
      <c r="J197" s="12">
        <f t="shared" si="22"/>
        <v>0</v>
      </c>
      <c r="K197" s="12">
        <f t="shared" si="23"/>
        <v>0</v>
      </c>
      <c r="L197" s="12">
        <f t="shared" si="24"/>
        <v>0</v>
      </c>
      <c r="M197" s="12">
        <f t="shared" si="25"/>
        <v>0</v>
      </c>
      <c r="N197" s="12">
        <f t="shared" si="26"/>
        <v>0</v>
      </c>
      <c r="O197" s="12">
        <f t="shared" si="27"/>
        <v>0</v>
      </c>
    </row>
    <row r="198" spans="1:15" x14ac:dyDescent="0.3">
      <c r="A198" s="9" t="s">
        <v>583</v>
      </c>
      <c r="B198" s="9" t="s">
        <v>584</v>
      </c>
      <c r="C198" s="7" t="s">
        <v>585</v>
      </c>
      <c r="D198" s="9" t="s">
        <v>585</v>
      </c>
      <c r="E198" s="9" t="s">
        <v>585</v>
      </c>
      <c r="F198" s="6">
        <v>1</v>
      </c>
      <c r="G198" s="8">
        <v>0</v>
      </c>
      <c r="H198" s="2">
        <v>0</v>
      </c>
      <c r="I198" s="12">
        <f t="shared" si="21"/>
        <v>1</v>
      </c>
      <c r="J198" s="12">
        <f t="shared" si="22"/>
        <v>0</v>
      </c>
      <c r="K198" s="12">
        <f t="shared" si="23"/>
        <v>0</v>
      </c>
      <c r="L198" s="12">
        <f t="shared" si="24"/>
        <v>0</v>
      </c>
      <c r="M198" s="12">
        <f t="shared" si="25"/>
        <v>0</v>
      </c>
      <c r="N198" s="12">
        <f t="shared" si="26"/>
        <v>0</v>
      </c>
      <c r="O198" s="12">
        <f t="shared" si="27"/>
        <v>0</v>
      </c>
    </row>
    <row r="199" spans="1:15" x14ac:dyDescent="0.3">
      <c r="A199" s="9" t="s">
        <v>586</v>
      </c>
      <c r="B199" s="9" t="s">
        <v>587</v>
      </c>
      <c r="C199" s="7" t="s">
        <v>588</v>
      </c>
      <c r="D199" s="9" t="s">
        <v>588</v>
      </c>
      <c r="E199" s="9" t="s">
        <v>588</v>
      </c>
      <c r="F199" s="6">
        <v>1</v>
      </c>
      <c r="G199" s="8">
        <v>0</v>
      </c>
      <c r="H199" s="2">
        <v>0</v>
      </c>
      <c r="I199" s="12">
        <f t="shared" si="21"/>
        <v>1</v>
      </c>
      <c r="J199" s="12">
        <f t="shared" si="22"/>
        <v>0</v>
      </c>
      <c r="K199" s="12">
        <f t="shared" si="23"/>
        <v>0</v>
      </c>
      <c r="L199" s="12">
        <f t="shared" si="24"/>
        <v>0</v>
      </c>
      <c r="M199" s="12">
        <f t="shared" si="25"/>
        <v>0</v>
      </c>
      <c r="N199" s="12">
        <f t="shared" si="26"/>
        <v>0</v>
      </c>
      <c r="O199" s="12">
        <f t="shared" si="27"/>
        <v>0</v>
      </c>
    </row>
    <row r="200" spans="1:15" x14ac:dyDescent="0.3">
      <c r="A200" s="9" t="s">
        <v>589</v>
      </c>
      <c r="B200" s="9" t="s">
        <v>590</v>
      </c>
      <c r="C200" s="7" t="s">
        <v>591</v>
      </c>
      <c r="D200" s="9" t="s">
        <v>591</v>
      </c>
      <c r="E200" s="9" t="s">
        <v>591</v>
      </c>
      <c r="F200" s="6">
        <v>1</v>
      </c>
      <c r="G200" s="8">
        <v>0</v>
      </c>
      <c r="H200" s="2">
        <v>0</v>
      </c>
      <c r="I200" s="12">
        <f t="shared" si="21"/>
        <v>1</v>
      </c>
      <c r="J200" s="12">
        <f t="shared" si="22"/>
        <v>0</v>
      </c>
      <c r="K200" s="12">
        <f t="shared" si="23"/>
        <v>0</v>
      </c>
      <c r="L200" s="12">
        <f t="shared" si="24"/>
        <v>0</v>
      </c>
      <c r="M200" s="12">
        <f t="shared" si="25"/>
        <v>0</v>
      </c>
      <c r="N200" s="12">
        <f t="shared" si="26"/>
        <v>0</v>
      </c>
      <c r="O200" s="12">
        <f t="shared" si="27"/>
        <v>0</v>
      </c>
    </row>
    <row r="201" spans="1:15" x14ac:dyDescent="0.3">
      <c r="A201" s="9" t="s">
        <v>592</v>
      </c>
      <c r="B201" s="9" t="s">
        <v>593</v>
      </c>
      <c r="C201" s="7" t="s">
        <v>594</v>
      </c>
      <c r="D201" s="9" t="s">
        <v>594</v>
      </c>
      <c r="E201" s="9" t="s">
        <v>594</v>
      </c>
      <c r="F201" s="6">
        <v>1</v>
      </c>
      <c r="G201" s="8">
        <v>0</v>
      </c>
      <c r="H201" s="2">
        <v>0</v>
      </c>
      <c r="I201" s="12">
        <f t="shared" si="21"/>
        <v>1</v>
      </c>
      <c r="J201" s="12">
        <f t="shared" si="22"/>
        <v>0</v>
      </c>
      <c r="K201" s="12">
        <f t="shared" si="23"/>
        <v>0</v>
      </c>
      <c r="L201" s="12">
        <f t="shared" si="24"/>
        <v>0</v>
      </c>
      <c r="M201" s="12">
        <f t="shared" si="25"/>
        <v>0</v>
      </c>
      <c r="N201" s="12">
        <f t="shared" si="26"/>
        <v>0</v>
      </c>
      <c r="O201" s="12">
        <f t="shared" si="27"/>
        <v>0</v>
      </c>
    </row>
    <row r="202" spans="1:15" x14ac:dyDescent="0.3">
      <c r="I202" s="12"/>
      <c r="J202" s="12"/>
      <c r="L202" s="16"/>
      <c r="M202" s="16"/>
      <c r="N202" s="16"/>
    </row>
    <row r="203" spans="1:15" x14ac:dyDescent="0.3">
      <c r="I203" s="12"/>
      <c r="J203" s="12"/>
      <c r="L203" s="16"/>
      <c r="M203" s="16"/>
      <c r="N203" s="16"/>
    </row>
    <row r="204" spans="1:15" x14ac:dyDescent="0.3">
      <c r="I204" s="12"/>
      <c r="J204" s="12"/>
      <c r="L204" s="16"/>
      <c r="M204" s="16"/>
      <c r="N204" s="16"/>
    </row>
    <row r="205" spans="1:15" x14ac:dyDescent="0.3">
      <c r="I205" s="12"/>
      <c r="J205" s="12"/>
      <c r="L205" s="16"/>
      <c r="M205" s="16"/>
      <c r="N205" s="16"/>
    </row>
    <row r="206" spans="1:15" x14ac:dyDescent="0.3">
      <c r="I206" s="12"/>
      <c r="J206" s="12"/>
      <c r="L206" s="16"/>
      <c r="M206" s="16"/>
      <c r="N206" s="16"/>
    </row>
    <row r="207" spans="1:15" x14ac:dyDescent="0.3">
      <c r="I207" s="12"/>
      <c r="J207" s="12"/>
      <c r="L207" s="16"/>
      <c r="M207" s="16"/>
      <c r="N207" s="16"/>
    </row>
    <row r="208" spans="1:15" x14ac:dyDescent="0.3">
      <c r="I208" s="12"/>
      <c r="J208" s="12"/>
      <c r="L208" s="16"/>
      <c r="M208" s="16"/>
      <c r="N208" s="16"/>
    </row>
    <row r="209" spans="9:14" x14ac:dyDescent="0.3">
      <c r="I209" s="12"/>
      <c r="J209" s="12"/>
      <c r="L209" s="16"/>
      <c r="M209" s="16"/>
      <c r="N209" s="16"/>
    </row>
    <row r="210" spans="9:14" x14ac:dyDescent="0.3">
      <c r="I210" s="12"/>
      <c r="J210" s="12"/>
      <c r="L210" s="16"/>
      <c r="M210" s="16"/>
      <c r="N210" s="16"/>
    </row>
    <row r="211" spans="9:14" x14ac:dyDescent="0.3">
      <c r="I211" s="12"/>
      <c r="J211" s="12"/>
      <c r="L211" s="16"/>
      <c r="M211" s="16"/>
      <c r="N211" s="16"/>
    </row>
    <row r="212" spans="9:14" x14ac:dyDescent="0.3">
      <c r="I212" s="12"/>
      <c r="J212" s="12"/>
      <c r="L212" s="16"/>
      <c r="M212" s="16"/>
      <c r="N212" s="16"/>
    </row>
    <row r="213" spans="9:14" x14ac:dyDescent="0.3">
      <c r="I213" s="12"/>
      <c r="J213" s="12"/>
      <c r="L213" s="16"/>
      <c r="M213" s="16"/>
      <c r="N213" s="16"/>
    </row>
    <row r="214" spans="9:14" x14ac:dyDescent="0.3">
      <c r="I214" s="12"/>
      <c r="J214" s="12"/>
      <c r="L214" s="16"/>
      <c r="M214" s="16"/>
      <c r="N214" s="16"/>
    </row>
    <row r="215" spans="9:14" x14ac:dyDescent="0.3">
      <c r="I215" s="12"/>
      <c r="J215" s="12"/>
      <c r="L215" s="16"/>
      <c r="M215" s="16"/>
      <c r="N215" s="16"/>
    </row>
    <row r="216" spans="9:14" x14ac:dyDescent="0.3">
      <c r="I216" s="12"/>
      <c r="J216" s="12"/>
      <c r="L216" s="16"/>
      <c r="M216" s="16"/>
      <c r="N216" s="16"/>
    </row>
    <row r="217" spans="9:14" x14ac:dyDescent="0.3">
      <c r="I217" s="12"/>
      <c r="J217" s="12"/>
      <c r="L217" s="16"/>
      <c r="M217" s="16"/>
      <c r="N217" s="16"/>
    </row>
    <row r="218" spans="9:14" x14ac:dyDescent="0.3">
      <c r="I218" s="12"/>
      <c r="J218" s="12"/>
      <c r="L218" s="16"/>
      <c r="M218" s="16"/>
      <c r="N218" s="16"/>
    </row>
    <row r="219" spans="9:14" x14ac:dyDescent="0.3">
      <c r="I219" s="12"/>
      <c r="J219" s="12"/>
      <c r="L219" s="16"/>
      <c r="M219" s="16"/>
      <c r="N219" s="16"/>
    </row>
    <row r="220" spans="9:14" x14ac:dyDescent="0.3">
      <c r="I220" s="12"/>
      <c r="J220" s="12"/>
      <c r="L220" s="16"/>
      <c r="M220" s="16"/>
      <c r="N220" s="16"/>
    </row>
    <row r="221" spans="9:14" x14ac:dyDescent="0.3">
      <c r="I221" s="12"/>
      <c r="J221" s="12"/>
      <c r="L221" s="16"/>
      <c r="M221" s="16"/>
      <c r="N221" s="16"/>
    </row>
    <row r="222" spans="9:14" x14ac:dyDescent="0.3">
      <c r="I222" s="12"/>
      <c r="J222" s="12"/>
      <c r="L222" s="16"/>
      <c r="M222" s="16"/>
      <c r="N222" s="16"/>
    </row>
    <row r="223" spans="9:14" x14ac:dyDescent="0.3">
      <c r="I223" s="12"/>
      <c r="J223" s="12"/>
      <c r="L223" s="16"/>
      <c r="M223" s="16"/>
      <c r="N223" s="16"/>
    </row>
    <row r="224" spans="9:14" x14ac:dyDescent="0.3">
      <c r="I224" s="12"/>
      <c r="J224" s="12"/>
      <c r="L224" s="16"/>
      <c r="M224" s="16"/>
      <c r="N224" s="16"/>
    </row>
    <row r="225" spans="9:14" x14ac:dyDescent="0.3">
      <c r="I225" s="12"/>
      <c r="J225" s="12"/>
      <c r="L225" s="16"/>
      <c r="M225" s="16"/>
      <c r="N225" s="16"/>
    </row>
    <row r="226" spans="9:14" x14ac:dyDescent="0.3">
      <c r="I226" s="12"/>
      <c r="J226" s="12"/>
      <c r="L226" s="16"/>
      <c r="M226" s="16"/>
      <c r="N226" s="16"/>
    </row>
    <row r="227" spans="9:14" x14ac:dyDescent="0.3">
      <c r="I227" s="12"/>
      <c r="J227" s="12"/>
      <c r="L227" s="16"/>
      <c r="M227" s="16"/>
      <c r="N227" s="16"/>
    </row>
    <row r="228" spans="9:14" x14ac:dyDescent="0.3">
      <c r="I228" s="12"/>
      <c r="J228" s="12"/>
      <c r="L228" s="16"/>
      <c r="M228" s="16"/>
      <c r="N228" s="16"/>
    </row>
    <row r="229" spans="9:14" x14ac:dyDescent="0.3">
      <c r="I229" s="12"/>
      <c r="J229" s="12"/>
      <c r="L229" s="16"/>
      <c r="M229" s="16"/>
      <c r="N229" s="16"/>
    </row>
    <row r="230" spans="9:14" x14ac:dyDescent="0.3">
      <c r="I230" s="12"/>
      <c r="J230" s="12"/>
      <c r="L230" s="16"/>
      <c r="M230" s="16"/>
      <c r="N230" s="16"/>
    </row>
    <row r="231" spans="9:14" x14ac:dyDescent="0.3">
      <c r="I231" s="12"/>
      <c r="J231" s="12"/>
      <c r="L231" s="16"/>
      <c r="M231" s="16"/>
      <c r="N231" s="16"/>
    </row>
    <row r="232" spans="9:14" x14ac:dyDescent="0.3">
      <c r="I232" s="12"/>
      <c r="J232" s="12"/>
      <c r="L232" s="16"/>
      <c r="M232" s="16"/>
      <c r="N232" s="16"/>
    </row>
    <row r="233" spans="9:14" x14ac:dyDescent="0.3">
      <c r="I233" s="12"/>
      <c r="J233" s="12"/>
      <c r="L233" s="16"/>
      <c r="M233" s="16"/>
      <c r="N233" s="16"/>
    </row>
    <row r="234" spans="9:14" x14ac:dyDescent="0.3">
      <c r="I234" s="12"/>
      <c r="J234" s="12"/>
      <c r="L234" s="16"/>
      <c r="M234" s="16"/>
      <c r="N234" s="16"/>
    </row>
    <row r="235" spans="9:14" x14ac:dyDescent="0.3">
      <c r="I235" s="12"/>
      <c r="J235" s="12"/>
      <c r="L235" s="16"/>
      <c r="M235" s="16"/>
      <c r="N235" s="16"/>
    </row>
  </sheetData>
  <sortState ref="A3:H205">
    <sortCondition descending="1" ref="G1"/>
  </sortState>
  <conditionalFormatting sqref="F3:H155">
    <cfRule type="cellIs" dxfId="7" priority="8" operator="equal">
      <formula>1</formula>
    </cfRule>
  </conditionalFormatting>
  <conditionalFormatting sqref="I3:I201">
    <cfRule type="cellIs" dxfId="6" priority="7" operator="equal">
      <formula>1</formula>
    </cfRule>
  </conditionalFormatting>
  <conditionalFormatting sqref="O3:O201">
    <cfRule type="cellIs" dxfId="5" priority="1" operator="equal">
      <formula>1</formula>
    </cfRule>
  </conditionalFormatting>
  <conditionalFormatting sqref="J3:J201">
    <cfRule type="cellIs" dxfId="4" priority="6" operator="equal">
      <formula>1</formula>
    </cfRule>
  </conditionalFormatting>
  <conditionalFormatting sqref="K3:K201">
    <cfRule type="cellIs" dxfId="3" priority="5" operator="equal">
      <formula>1</formula>
    </cfRule>
  </conditionalFormatting>
  <conditionalFormatting sqref="L3:L201">
    <cfRule type="cellIs" dxfId="2" priority="4" operator="equal">
      <formula>1</formula>
    </cfRule>
  </conditionalFormatting>
  <conditionalFormatting sqref="M3:M201">
    <cfRule type="cellIs" dxfId="1" priority="3" operator="equal">
      <formula>1</formula>
    </cfRule>
  </conditionalFormatting>
  <conditionalFormatting sqref="N3:N201">
    <cfRule type="cellIs" dxfId="0" priority="2" operator="equal">
      <formula>1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workbookViewId="0"/>
  </sheetViews>
  <sheetFormatPr defaultRowHeight="14.4" x14ac:dyDescent="0.3"/>
  <cols>
    <col min="1" max="1" width="12.5546875" bestFit="1" customWidth="1"/>
  </cols>
  <sheetData>
    <row r="1" spans="1:11" x14ac:dyDescent="0.3">
      <c r="A1" t="s">
        <v>635</v>
      </c>
      <c r="B1" t="s">
        <v>636</v>
      </c>
    </row>
    <row r="2" spans="1:11" x14ac:dyDescent="0.3">
      <c r="A2" s="11" t="s">
        <v>2</v>
      </c>
      <c r="B2" s="11">
        <v>108</v>
      </c>
    </row>
    <row r="3" spans="1:11" x14ac:dyDescent="0.3">
      <c r="A3" s="11" t="s">
        <v>3</v>
      </c>
      <c r="B3" s="11">
        <v>25</v>
      </c>
    </row>
    <row r="4" spans="1:11" x14ac:dyDescent="0.3">
      <c r="A4" s="11" t="s">
        <v>4</v>
      </c>
      <c r="B4" s="11">
        <v>56</v>
      </c>
    </row>
    <row r="5" spans="1:11" x14ac:dyDescent="0.3">
      <c r="A5" s="11" t="s">
        <v>624</v>
      </c>
      <c r="B5" s="11">
        <v>0</v>
      </c>
      <c r="E5" s="11"/>
      <c r="F5" s="11"/>
      <c r="G5" s="11"/>
      <c r="H5" s="11"/>
      <c r="I5" s="11"/>
      <c r="J5" s="11"/>
      <c r="K5" s="11"/>
    </row>
    <row r="6" spans="1:11" x14ac:dyDescent="0.3">
      <c r="A6" s="11" t="s">
        <v>625</v>
      </c>
      <c r="B6" s="11">
        <v>0</v>
      </c>
    </row>
    <row r="7" spans="1:11" x14ac:dyDescent="0.3">
      <c r="A7" s="11" t="s">
        <v>626</v>
      </c>
      <c r="B7" s="11">
        <v>10</v>
      </c>
    </row>
    <row r="8" spans="1:11" x14ac:dyDescent="0.3">
      <c r="A8" s="11" t="s">
        <v>627</v>
      </c>
      <c r="B8" s="11">
        <v>0</v>
      </c>
    </row>
    <row r="9" spans="1:11" x14ac:dyDescent="0.3">
      <c r="A9" t="s">
        <v>637</v>
      </c>
      <c r="B9" s="11">
        <f>SUM(B2:B8)</f>
        <v>199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File information</vt:lpstr>
      <vt:lpstr>VENN designation</vt:lpstr>
      <vt:lpstr>VENN 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 van den Biggelaar</dc:creator>
  <cp:lastModifiedBy>Mrs. P Makhera</cp:lastModifiedBy>
  <dcterms:created xsi:type="dcterms:W3CDTF">2020-03-23T12:37:58Z</dcterms:created>
  <dcterms:modified xsi:type="dcterms:W3CDTF">2022-07-04T10:53:16Z</dcterms:modified>
</cp:coreProperties>
</file>