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19107804\Documents\Articles\Uploading\"/>
    </mc:Choice>
  </mc:AlternateContent>
  <bookViews>
    <workbookView xWindow="0" yWindow="0" windowWidth="23040" windowHeight="86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1" l="1"/>
</calcChain>
</file>

<file path=xl/comments1.xml><?xml version="1.0" encoding="utf-8"?>
<comments xmlns="http://schemas.openxmlformats.org/spreadsheetml/2006/main">
  <authors>
    <author>Jaco Greeff</author>
  </authors>
  <commentList>
    <comment ref="I17" authorId="0" shapeId="0">
      <text>
        <r>
          <rPr>
            <b/>
            <sz val="9"/>
            <color indexed="81"/>
            <rFont val="Tahoma"/>
            <family val="2"/>
          </rPr>
          <t>Jaco Greeff:</t>
        </r>
        <r>
          <rPr>
            <sz val="9"/>
            <color indexed="81"/>
            <rFont val="Tahoma"/>
            <family val="2"/>
          </rPr>
          <t xml:space="preserve">
says it is 0.15 in text</t>
        </r>
      </text>
    </comment>
  </commentList>
</comments>
</file>

<file path=xl/sharedStrings.xml><?xml version="1.0" encoding="utf-8"?>
<sst xmlns="http://schemas.openxmlformats.org/spreadsheetml/2006/main" count="422" uniqueCount="142">
  <si>
    <t>Source</t>
  </si>
  <si>
    <t>Comment</t>
  </si>
  <si>
    <t>Ficus</t>
  </si>
  <si>
    <t>Wasp</t>
  </si>
  <si>
    <t>nh</t>
  </si>
  <si>
    <t>erecta</t>
  </si>
  <si>
    <t>Blastophaga nipponica</t>
  </si>
  <si>
    <t>Clutch size and sex ratios from figure 1</t>
  </si>
  <si>
    <t>NA</t>
  </si>
  <si>
    <t>Taken F as highest recorded 1985 data</t>
  </si>
  <si>
    <t>carica</t>
  </si>
  <si>
    <t>Blastophaga psenes</t>
  </si>
  <si>
    <t>From Figure 4.5, nh from table 3.6</t>
  </si>
  <si>
    <t>sur</t>
  </si>
  <si>
    <t>Ceratosolen capensis</t>
  </si>
  <si>
    <t>table 1</t>
  </si>
  <si>
    <t>racemosa</t>
  </si>
  <si>
    <t>Ceratosolen fusciceps</t>
  </si>
  <si>
    <t>calculated from data nh given in text</t>
  </si>
  <si>
    <t>Ceratosolen galili</t>
  </si>
  <si>
    <t>from figure 1, assume Poisson for Wang et al. 2015</t>
  </si>
  <si>
    <t>semicordata</t>
  </si>
  <si>
    <t>Ceratosolen gravelyi</t>
  </si>
  <si>
    <t>Sex ratio calculated from table 2, nh inferred from Peng et al. (2005) Acta Phytoecologica Sinica</t>
  </si>
  <si>
    <t>hispida</t>
  </si>
  <si>
    <t>Ceratosolen marchali</t>
  </si>
  <si>
    <t>sex ratios from Peng et al. (2005) Table 2 nh inferred from Peng et al. (2005) Acta Phytoecologica Sinica</t>
  </si>
  <si>
    <t>Ceratosolen solmsi</t>
  </si>
  <si>
    <t>Calculated from table 4.2, nh from table 3.6</t>
  </si>
  <si>
    <t>burtt-davyi</t>
  </si>
  <si>
    <t>Elisabethiella baijnathi</t>
  </si>
  <si>
    <t>benjamina</t>
  </si>
  <si>
    <t>Eupristina koningsbergeri</t>
  </si>
  <si>
    <t xml:space="preserve"> table 1; F from Zavodna et al. 2005</t>
  </si>
  <si>
    <t>montana</t>
  </si>
  <si>
    <t>Kradibia tentacularis</t>
  </si>
  <si>
    <t xml:space="preserve"> figure 3 ; F from Zavodna et al. (2005)</t>
  </si>
  <si>
    <t xml:space="preserve"> in text (only 1 and 2); F from Zavodna et al. (2005)</t>
  </si>
  <si>
    <t>nh from table 13.3, sex ratios from figure 13.6, recorded as sp 2</t>
  </si>
  <si>
    <t>Pegoscapus aerumnosus</t>
  </si>
  <si>
    <t>citrifolia</t>
  </si>
  <si>
    <t>Pegoscapus franki</t>
  </si>
  <si>
    <t>Calculated from table 3.12 and 3.13, only clutches &gt;29 considered, nh from 3.10</t>
  </si>
  <si>
    <t>aurea</t>
  </si>
  <si>
    <t>table 4 and 6 and pers comm</t>
  </si>
  <si>
    <t>pertusa</t>
  </si>
  <si>
    <t>Pegoscapus silvestrii</t>
  </si>
  <si>
    <t>from table 1</t>
  </si>
  <si>
    <t>salicifolia</t>
  </si>
  <si>
    <t>Platyscapa awekei</t>
  </si>
  <si>
    <t>numbers from Yu et al. (2018), table 3 and F calculated from Tian et al. (2011) table 2</t>
  </si>
  <si>
    <t>hirta</t>
  </si>
  <si>
    <t xml:space="preserve">F = 1/(4nh - 3) </t>
  </si>
  <si>
    <t>Data for Figure 4</t>
  </si>
  <si>
    <t>Kinoshita et al. (1998) Res Popul Ecol [1]</t>
  </si>
  <si>
    <t>Kinoshita et al. (2002) Oikos [2]</t>
  </si>
  <si>
    <t>Kjellberg (unpublished data)</t>
  </si>
  <si>
    <t>Nefdt (1989) MSc [3]</t>
  </si>
  <si>
    <t>Wang et al. (2015) Sci Rep [5]</t>
  </si>
  <si>
    <t>Greeff et al. (2020) PRSB [6]</t>
  </si>
  <si>
    <t>Peng et al. (2014) Anim Behav [8] and Peng et al. (2005) Acta Phytoecol Sin[9]</t>
  </si>
  <si>
    <t>Zhang et al. (2014) Acta Entomol Sin [7]</t>
  </si>
  <si>
    <t>Peng et al. (2005) Acta Ecol Sin [10] and Peng et al. (2005) Acta Phytoecol Sin [9]</t>
  </si>
  <si>
    <t>Hu et al. (2010) Evol Ecol Res [11] , Hu pers comm &amp; Wang et al (2015) Sci Rep [5]</t>
  </si>
  <si>
    <t>Hu et al. (2013) Insect Sci [12] , Hu pers comm &amp; Wang et al (2015) Sci Rep [5]</t>
  </si>
  <si>
    <t>Raja et al. (2008 PRSB [13]); Zavodna et al. (2005) J Evol Biol [14]</t>
  </si>
  <si>
    <t>Moore et al. (2002) Anim Behav [15]; Zavodna et al. (2005) J Evol Biol [14]</t>
  </si>
  <si>
    <t>Moore et al. (2005) PRSB [16]; Zavodna et al. (2005) J Evol Biol [14]</t>
  </si>
  <si>
    <t>Hamilton (1979) [17]</t>
  </si>
  <si>
    <t>Pereira and Prado (2006) Braz J Biol [18]</t>
  </si>
  <si>
    <t>Frank (1983) MSc [19]</t>
  </si>
  <si>
    <t>References</t>
  </si>
  <si>
    <t xml:space="preserve">2. Kinoshita M, Kasuya E, Yahara T. Effects of time-dependent competition for oviposition sites on clutch sizes and offspring sex ratios in a fig wasp. Oikos. 2002;96:31–5. </t>
  </si>
  <si>
    <t xml:space="preserve">7. Zhang Y, Peng Y-Q, Yang D. Effects of foundress number, foundress entry interval and non-pollinating wasps on clutch size and offspring sex ratio of pollinating fig wasps (Hymenoptera: Agaonidae). Acta Entomol Sin. 2014;57:587–93. </t>
  </si>
  <si>
    <t xml:space="preserve">11. Hu HY, Ma GC, Niu LM, Fu YG, Peng ZQ, Huang DW. The effects of relatedness on offspring sex ratio in pollinating fig wasps. Evol Ecol Res. 2010;12:143–50. </t>
  </si>
  <si>
    <t xml:space="preserve">13. Raja S, Suleman N, Compton SG, Moore JC. The mechanism of sex ratio adjustment in a pollinating fig wasp. Proc R Soc B. 2008;275:1603–10. </t>
  </si>
  <si>
    <t xml:space="preserve">15. Moore JC, Compton SG, Hatcher MJ, Dunn AM. Quantitative tests of sex ratio models in a pollinating fig wasp. Anim Behav. 2002;64:23–32. </t>
  </si>
  <si>
    <t xml:space="preserve">16. Moore JC, Zavodna M, Compton SG, Gilmartin PM. Sex ratio strategies and the evolution of cue use. Proc R Soc B. 2005;272:1287–94. </t>
  </si>
  <si>
    <t xml:space="preserve">18. Pereira RAS, Prado AP. Effect of local mate competition on fig wasp sex ratios. Braz J Biol. 2006;66:603–10. </t>
  </si>
  <si>
    <t>Pegoscapus jimenezi</t>
  </si>
  <si>
    <r>
      <t xml:space="preserve">9. Peng Y-Q, Yang D-R, Duan Z-B, Deng X-B. Reproductive components of </t>
    </r>
    <r>
      <rPr>
        <i/>
        <sz val="11"/>
        <color theme="1"/>
        <rFont val="Calibri"/>
        <family val="2"/>
        <scheme val="minor"/>
      </rPr>
      <t>Ficus hispida</t>
    </r>
    <r>
      <rPr>
        <sz val="11"/>
        <color theme="1"/>
        <rFont val="Calibri"/>
        <family val="2"/>
        <scheme val="minor"/>
      </rPr>
      <t xml:space="preserve"> and its pollinator. Acta Phytoecol Sin. 2005;29:793–8. </t>
    </r>
  </si>
  <si>
    <r>
      <t xml:space="preserve">10. Peng Y-Q, Yang D-R, Wang Q-Y. Adjustment and stabilization of sex ratio in </t>
    </r>
    <r>
      <rPr>
        <i/>
        <sz val="11"/>
        <color theme="1"/>
        <rFont val="Calibri"/>
        <family val="2"/>
        <scheme val="minor"/>
      </rPr>
      <t>Ceratosolen solmsi marchali</t>
    </r>
    <r>
      <rPr>
        <sz val="11"/>
        <color theme="1"/>
        <rFont val="Calibri"/>
        <family val="2"/>
        <scheme val="minor"/>
      </rPr>
      <t xml:space="preserve">. Acta Ecol Sin. 2005;25:1347–51. </t>
    </r>
  </si>
  <si>
    <t xml:space="preserve">5. Wang R-W, Sun B-F, He J-Z, Dunn DW. Non-quantitative adjustment of offspring sex ratios in pollinating fig wasps. Sci Rep. 2015;5:1–9. </t>
  </si>
  <si>
    <t>sycomurus</t>
  </si>
  <si>
    <t>Wasp reported in original study if different</t>
  </si>
  <si>
    <r>
      <rPr>
        <i/>
        <sz val="11"/>
        <color theme="1"/>
        <rFont val="Calibri"/>
        <family val="2"/>
        <scheme val="minor"/>
      </rPr>
      <t>Ficus</t>
    </r>
    <r>
      <rPr>
        <sz val="11"/>
        <color theme="1"/>
        <rFont val="Calibri"/>
        <family val="2"/>
        <scheme val="minor"/>
      </rPr>
      <t>reported in original study if different</t>
    </r>
  </si>
  <si>
    <t>not given</t>
  </si>
  <si>
    <t>Pegoscapus tonduzi</t>
  </si>
  <si>
    <t>Valisia javana</t>
  </si>
  <si>
    <t>1995 sex ratios from Figure 1 and  nh from table 1 (underestimate due to re-emergence, average taken over years</t>
  </si>
  <si>
    <t>1996 sex ratios from Figure 1 and  nh from table 1 (underestimate due to re-emergence, average taken over years</t>
  </si>
  <si>
    <t>Calculated from table 3.8, nh from 3.10</t>
  </si>
  <si>
    <t>from tables VIII, X, XII and XV</t>
  </si>
  <si>
    <t>dugandii</t>
  </si>
  <si>
    <t>Pegoscapus herrei</t>
  </si>
  <si>
    <t>paraensis</t>
  </si>
  <si>
    <t>nymphaefolia</t>
  </si>
  <si>
    <r>
      <rPr>
        <sz val="11"/>
        <color theme="1"/>
        <rFont val="Calibri"/>
        <family val="2"/>
        <scheme val="minor"/>
      </rPr>
      <t>near</t>
    </r>
    <r>
      <rPr>
        <i/>
        <sz val="11"/>
        <color theme="1"/>
        <rFont val="Calibri"/>
        <family val="2"/>
        <scheme val="minor"/>
      </rPr>
      <t xml:space="preserve"> trigonata</t>
    </r>
  </si>
  <si>
    <t>Pegoscapus longiceps</t>
  </si>
  <si>
    <t>Pegoscapus lopesi</t>
  </si>
  <si>
    <t>Pegoscapus piceipes</t>
  </si>
  <si>
    <r>
      <t>Pegoscapus</t>
    </r>
    <r>
      <rPr>
        <sz val="11"/>
        <color theme="1"/>
        <rFont val="Calibri"/>
        <family val="2"/>
        <scheme val="minor"/>
      </rPr>
      <t>sp.</t>
    </r>
  </si>
  <si>
    <t>crocata</t>
  </si>
  <si>
    <r>
      <t xml:space="preserve">Tetrapus </t>
    </r>
    <r>
      <rPr>
        <sz val="11"/>
        <color theme="1"/>
        <rFont val="Calibri"/>
        <family val="2"/>
        <scheme val="minor"/>
      </rPr>
      <t>sp.</t>
    </r>
  </si>
  <si>
    <t>yoponensis</t>
  </si>
  <si>
    <t>insipida</t>
  </si>
  <si>
    <t>observed sex ratio</t>
  </si>
  <si>
    <t>Observed lower 95% CI</t>
  </si>
  <si>
    <t>Upper 95% CI</t>
  </si>
  <si>
    <t>expected sex ratio</t>
  </si>
  <si>
    <t>f1</t>
  </si>
  <si>
    <t>f2</t>
  </si>
  <si>
    <t>f3</t>
  </si>
  <si>
    <t>f4</t>
  </si>
  <si>
    <t>f5</t>
  </si>
  <si>
    <t>Calculated from data sent by author, nh from data supplied by YQ Peng</t>
  </si>
  <si>
    <t>Calculated from data sent by author, add 0 and 1 as 1. foundress number underestimated due to reemrgence</t>
  </si>
  <si>
    <t>Herre (1988) PhD [20]</t>
  </si>
  <si>
    <t>Ramirez-Benavides et al. (2009) Int J Trop Biol [21]</t>
  </si>
  <si>
    <t>Greeff &amp; Newman (2010) Evolution [22]</t>
  </si>
  <si>
    <t>Ceratosolen solmsi marchali</t>
  </si>
  <si>
    <t>from fig 2 unrelated, nh pers com Hu &amp; from data supplied by YQ Peng</t>
  </si>
  <si>
    <t>from data Hu sent, nh pers com Hu &amp; data supplied by YQ Peng</t>
  </si>
  <si>
    <t>Tian et al. (2011) Am J Bot [23] and Yu et al. (2018) Acta Oecol [24]</t>
  </si>
  <si>
    <r>
      <t xml:space="preserve">1. Kinoshita M, Kasuya E, Yahara T. More highly female-biased sex ratio in the fig wasp, </t>
    </r>
    <r>
      <rPr>
        <i/>
        <sz val="11"/>
        <color theme="1"/>
        <rFont val="Calibri"/>
        <family val="2"/>
        <scheme val="minor"/>
      </rPr>
      <t>Blastophaga nipponica</t>
    </r>
    <r>
      <rPr>
        <sz val="11"/>
        <color theme="1"/>
        <rFont val="Calibri"/>
        <family val="2"/>
        <scheme val="minor"/>
      </rPr>
      <t xml:space="preserve"> Grandi (Agaonidae). Res Popul Ecol. 1998;40:239–42. </t>
    </r>
  </si>
  <si>
    <t xml:space="preserve">3. Nefdt RJC. MSc: Interactions between fig wasps and their host figs. Rhodes University; 1989. p. 170. </t>
  </si>
  <si>
    <t xml:space="preserve">6. Greeff JM, Pentz K, Warren M. The efficacy of natural selection in producing optimal sex ratio adjustments in a fig wasp species. Proc R Soc. 2020;287:20201377. </t>
  </si>
  <si>
    <t xml:space="preserve">8. Peng Y, Zhang Y, Compton SG, Yang D. Fig wasps from the centre of figs have more chances to mate, more offspring and more female-biased offspring sex ratios. Anim Behav. Elsevier Ltd; 2014;98:19–25. </t>
  </si>
  <si>
    <r>
      <t xml:space="preserve">12. Hu HY, Chen ZZ, Jiang ZF, Huang DW, Niu LM, Fu YG. Pollinating fig wasp </t>
    </r>
    <r>
      <rPr>
        <i/>
        <sz val="11"/>
        <color theme="1"/>
        <rFont val="Calibri"/>
        <family val="2"/>
        <scheme val="minor"/>
      </rPr>
      <t>Ceratosolen solmsi</t>
    </r>
    <r>
      <rPr>
        <sz val="11"/>
        <color theme="1"/>
        <rFont val="Calibri"/>
        <family val="2"/>
        <scheme val="minor"/>
      </rPr>
      <t xml:space="preserve"> adjusts the offspring sex ratio to other foundresses. Insect Sci. 2013;20:228–34. </t>
    </r>
  </si>
  <si>
    <t xml:space="preserve">14. Zavodna M, Arens P, van Dijk PJ, Partomihardjo T, Vosman B, van Damme JMM. Pollinating fig wasps : genetic consequences of island recolonization. J Evol Biol. 2005;18:1234–43. </t>
  </si>
  <si>
    <t xml:space="preserve">19. Frank SA. MSc: Theoretical and Empirical Studies of Sex Ratios, Mainly in Fig Wasps. University of Florida; 1983. </t>
  </si>
  <si>
    <t xml:space="preserve">20. Herre EA. PhD: Sex ratio adjustment in thirteen species of Panamanian fig wasps. The University of Iowa; 1988. </t>
  </si>
  <si>
    <r>
      <t xml:space="preserve">21. Ramírez-Benavides W, Monge-Nájera J, Chavarría JB. Sex ratio in two species of </t>
    </r>
    <r>
      <rPr>
        <i/>
        <sz val="11"/>
        <color theme="1"/>
        <rFont val="Calibri"/>
        <family val="2"/>
        <scheme val="minor"/>
      </rPr>
      <t>Pegoscapus</t>
    </r>
    <r>
      <rPr>
        <sz val="11"/>
        <color theme="1"/>
        <rFont val="Calibri"/>
        <family val="2"/>
        <scheme val="minor"/>
      </rPr>
      <t xml:space="preserve"> wasps ( Hymenoptera : Agaonidae ) that develop in figs : can wasps do mathematics , or play sex ratio games ? Int J Trop Biol. 2009;57:605–21. </t>
    </r>
  </si>
  <si>
    <r>
      <t xml:space="preserve">22. Greeff JM, Newman DVK. Testing models of facultative sex ratio adjustment in the pollinating fig wasp </t>
    </r>
    <r>
      <rPr>
        <i/>
        <sz val="11"/>
        <color theme="1"/>
        <rFont val="Calibri"/>
        <family val="2"/>
        <scheme val="minor"/>
      </rPr>
      <t>Platyscapa awekei</t>
    </r>
    <r>
      <rPr>
        <sz val="11"/>
        <color theme="1"/>
        <rFont val="Calibri"/>
        <family val="2"/>
        <scheme val="minor"/>
      </rPr>
      <t xml:space="preserve">. Evolution; 2010;65:203–19. </t>
    </r>
  </si>
  <si>
    <r>
      <t xml:space="preserve">23. Tian E-W, Yu H, Zhang D-Y, Nason JD. Development of microsatellite loci for </t>
    </r>
    <r>
      <rPr>
        <i/>
        <sz val="11"/>
        <color theme="1"/>
        <rFont val="Calibri"/>
        <family val="2"/>
        <scheme val="minor"/>
      </rPr>
      <t>Blastophaga javana</t>
    </r>
    <r>
      <rPr>
        <sz val="11"/>
        <color theme="1"/>
        <rFont val="Calibri"/>
        <family val="2"/>
        <scheme val="minor"/>
      </rPr>
      <t xml:space="preserve"> (Agaonidae), the pollinating wasp of </t>
    </r>
    <r>
      <rPr>
        <i/>
        <sz val="11"/>
        <color theme="1"/>
        <rFont val="Calibri"/>
        <family val="2"/>
        <scheme val="minor"/>
      </rPr>
      <t>Ficus hirta</t>
    </r>
    <r>
      <rPr>
        <sz val="11"/>
        <color theme="1"/>
        <rFont val="Calibri"/>
        <family val="2"/>
        <scheme val="minor"/>
      </rPr>
      <t xml:space="preserve"> (Moraceae). Am J Bot. 2011;98:e41–3. </t>
    </r>
  </si>
  <si>
    <r>
      <t xml:space="preserve">24. Yu H, Compton SG, Wu L. Spatial variation in pollinator gall failure within figs of the gynodioecious </t>
    </r>
    <r>
      <rPr>
        <i/>
        <sz val="11"/>
        <color theme="1"/>
        <rFont val="Calibri"/>
        <family val="2"/>
        <scheme val="minor"/>
      </rPr>
      <t>Ficus hirta</t>
    </r>
    <r>
      <rPr>
        <sz val="11"/>
        <color theme="1"/>
        <rFont val="Calibri"/>
        <family val="2"/>
        <scheme val="minor"/>
      </rPr>
      <t xml:space="preserve">. Acta Oecologica. Elsevier; 2018;90:75–80. </t>
    </r>
  </si>
  <si>
    <t>trigonata</t>
  </si>
  <si>
    <t>Tetrapus ecuadoranus</t>
  </si>
  <si>
    <t>Pegoscapus assuetus</t>
  </si>
  <si>
    <t>17. Hamilton WD. Wingless and fighting males in fig wasps and other insects. In: Blum MS, Blum NA, editors. Reproductive Competition, Mate Choice and Sexual Selection in Insects. New York: Academic Press; 1979.</t>
  </si>
  <si>
    <r>
      <t xml:space="preserve">4. Ma C, Yang L-Y, Liu T. The primary research of sex ratio mechanism of pollinating fig wasp in </t>
    </r>
    <r>
      <rPr>
        <i/>
        <sz val="11"/>
        <color theme="1"/>
        <rFont val="Calibri"/>
        <family val="2"/>
        <scheme val="minor"/>
      </rPr>
      <t>Ficus racemosa</t>
    </r>
    <r>
      <rPr>
        <sz val="11"/>
        <color theme="1"/>
        <rFont val="Calibri"/>
        <family val="2"/>
        <scheme val="minor"/>
      </rPr>
      <t xml:space="preserve">. J Yunnan Agric Univ. 2019;34:393–8. </t>
    </r>
  </si>
  <si>
    <t>Ma et al. (2019) J Yunnan Agric Univ [4]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</si>
</sst>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ill="1"/>
    <xf numFmtId="0" fontId="0" fillId="0" borderId="0" xfId="0" applyNumberFormat="1" applyFill="1"/>
    <xf numFmtId="0" fontId="0" fillId="0" borderId="0" xfId="0" applyAlignment="1">
      <alignment vertical="center"/>
    </xf>
    <xf numFmtId="0" fontId="3" fillId="0" borderId="0" xfId="0" applyFont="1" applyFill="1"/>
    <xf numFmtId="0" fontId="3" fillId="0" borderId="0" xfId="0" applyFont="1"/>
    <xf numFmtId="0" fontId="0" fillId="0" borderId="0" xfId="0" applyFont="1" applyFill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5"/>
  <sheetViews>
    <sheetView tabSelected="1" zoomScale="112" zoomScaleNormal="112" workbookViewId="0">
      <selection activeCell="A9" sqref="A9"/>
    </sheetView>
  </sheetViews>
  <sheetFormatPr defaultRowHeight="15" x14ac:dyDescent="0.25"/>
  <cols>
    <col min="1" max="1" width="33.28515625" customWidth="1"/>
    <col min="2" max="2" width="50.7109375" customWidth="1"/>
    <col min="3" max="3" width="26.140625" customWidth="1"/>
    <col min="4" max="4" width="12.28515625" customWidth="1"/>
    <col min="5" max="5" width="19.7109375" customWidth="1"/>
    <col min="6" max="6" width="21.7109375" customWidth="1"/>
  </cols>
  <sheetData>
    <row r="1" spans="1:28" x14ac:dyDescent="0.25">
      <c r="A1" t="s">
        <v>53</v>
      </c>
    </row>
    <row r="2" spans="1:28" x14ac:dyDescent="0.25">
      <c r="I2" t="s">
        <v>106</v>
      </c>
      <c r="N2" t="s">
        <v>107</v>
      </c>
      <c r="S2" t="s">
        <v>108</v>
      </c>
      <c r="X2" t="s">
        <v>109</v>
      </c>
    </row>
    <row r="3" spans="1:28" x14ac:dyDescent="0.25">
      <c r="A3" s="1" t="s">
        <v>0</v>
      </c>
      <c r="B3" s="1" t="s">
        <v>1</v>
      </c>
      <c r="C3" t="s">
        <v>85</v>
      </c>
      <c r="D3" s="5" t="s">
        <v>2</v>
      </c>
      <c r="E3" t="s">
        <v>84</v>
      </c>
      <c r="F3" t="s">
        <v>3</v>
      </c>
      <c r="G3" t="s">
        <v>4</v>
      </c>
      <c r="H3" t="s">
        <v>52</v>
      </c>
      <c r="I3" t="s">
        <v>110</v>
      </c>
      <c r="J3" t="s">
        <v>111</v>
      </c>
      <c r="K3" t="s">
        <v>112</v>
      </c>
      <c r="L3" t="s">
        <v>113</v>
      </c>
      <c r="M3" t="s">
        <v>114</v>
      </c>
      <c r="N3" t="s">
        <v>110</v>
      </c>
      <c r="O3" t="s">
        <v>111</v>
      </c>
      <c r="P3" t="s">
        <v>112</v>
      </c>
      <c r="Q3" t="s">
        <v>113</v>
      </c>
      <c r="R3" t="s">
        <v>114</v>
      </c>
      <c r="S3" t="s">
        <v>110</v>
      </c>
      <c r="T3" t="s">
        <v>111</v>
      </c>
      <c r="U3" t="s">
        <v>112</v>
      </c>
      <c r="V3" t="s">
        <v>113</v>
      </c>
      <c r="W3" t="s">
        <v>114</v>
      </c>
      <c r="X3">
        <v>1</v>
      </c>
      <c r="Y3">
        <v>2</v>
      </c>
      <c r="Z3">
        <v>3</v>
      </c>
      <c r="AA3">
        <v>4</v>
      </c>
      <c r="AB3">
        <v>5</v>
      </c>
    </row>
    <row r="4" spans="1:28" x14ac:dyDescent="0.25">
      <c r="A4" t="s">
        <v>54</v>
      </c>
      <c r="B4" t="s">
        <v>89</v>
      </c>
      <c r="D4" s="4" t="s">
        <v>5</v>
      </c>
      <c r="E4" s="4"/>
      <c r="F4" s="4" t="s">
        <v>6</v>
      </c>
      <c r="G4" s="1">
        <v>1.32</v>
      </c>
      <c r="H4" s="2">
        <v>0.43859649122807015</v>
      </c>
      <c r="I4" s="1">
        <v>6.3066880000000006E-2</v>
      </c>
      <c r="J4" s="1">
        <v>9.2949649999999995E-2</v>
      </c>
      <c r="K4" s="1">
        <v>0.1434289</v>
      </c>
      <c r="L4" s="1">
        <v>0.19082560000000001</v>
      </c>
      <c r="M4" s="1">
        <v>0.14575959999999999</v>
      </c>
      <c r="N4" s="1">
        <v>4.496058E-2</v>
      </c>
      <c r="O4" s="1">
        <v>7.7601550000000005E-2</v>
      </c>
      <c r="P4" s="1">
        <v>0.1015702</v>
      </c>
      <c r="Q4" s="1">
        <v>0.12680240000000001</v>
      </c>
      <c r="R4" s="1">
        <v>0.1164809</v>
      </c>
      <c r="S4" s="1">
        <v>8.7794499999999998E-2</v>
      </c>
      <c r="T4" s="1">
        <v>0.11096810999999999</v>
      </c>
      <c r="U4" s="1">
        <v>0.1987227</v>
      </c>
      <c r="V4" s="1">
        <v>0.27692270000000002</v>
      </c>
      <c r="W4" s="1">
        <v>0.180891</v>
      </c>
      <c r="X4" s="1">
        <v>0</v>
      </c>
      <c r="Y4">
        <v>0.19158878504672897</v>
      </c>
      <c r="Z4">
        <v>0.2554517133956386</v>
      </c>
      <c r="AA4">
        <v>0.28738317757009346</v>
      </c>
      <c r="AB4">
        <v>0.30654205607476637</v>
      </c>
    </row>
    <row r="5" spans="1:28" x14ac:dyDescent="0.25">
      <c r="A5" t="s">
        <v>54</v>
      </c>
      <c r="B5" t="s">
        <v>90</v>
      </c>
      <c r="D5" s="4"/>
      <c r="E5" s="4"/>
      <c r="F5" s="4" t="s">
        <v>6</v>
      </c>
      <c r="G5" s="1"/>
      <c r="H5" s="2"/>
      <c r="I5" s="1">
        <v>9.8633760000000001E-2</v>
      </c>
      <c r="J5" s="1">
        <v>0.13335947000000001</v>
      </c>
      <c r="K5" s="1">
        <v>0.17526195999999999</v>
      </c>
      <c r="L5" s="1">
        <v>0.19838459999999999</v>
      </c>
      <c r="M5" s="1">
        <v>0.21296019999999999</v>
      </c>
      <c r="N5" s="1">
        <v>7.3527159999999994E-2</v>
      </c>
      <c r="O5" s="1">
        <v>7.5917460000000006E-2</v>
      </c>
      <c r="P5" s="1">
        <v>8.7922490000000006E-2</v>
      </c>
      <c r="Q5" s="1">
        <v>0.1468467</v>
      </c>
      <c r="R5" s="1">
        <v>0.17103779999999999</v>
      </c>
      <c r="S5" s="1">
        <v>0.13110015999999999</v>
      </c>
      <c r="T5" s="1">
        <v>0.22374095999999999</v>
      </c>
      <c r="U5" s="1">
        <v>0.31901570000000001</v>
      </c>
      <c r="V5" s="1">
        <v>0.26244630000000002</v>
      </c>
      <c r="W5" s="1">
        <v>0.26191130000000001</v>
      </c>
      <c r="X5" s="1">
        <v>0</v>
      </c>
      <c r="Y5">
        <v>0.19158878504672897</v>
      </c>
      <c r="Z5">
        <v>0.2554517133956386</v>
      </c>
      <c r="AA5">
        <v>0.28738317757009346</v>
      </c>
      <c r="AB5">
        <v>0.30654205607476637</v>
      </c>
    </row>
    <row r="6" spans="1:28" x14ac:dyDescent="0.25">
      <c r="A6" t="s">
        <v>55</v>
      </c>
      <c r="B6" t="s">
        <v>7</v>
      </c>
      <c r="D6" s="4" t="s">
        <v>5</v>
      </c>
      <c r="E6" s="4"/>
      <c r="F6" s="4" t="s">
        <v>6</v>
      </c>
      <c r="G6" s="1">
        <v>1.32</v>
      </c>
      <c r="H6" s="2">
        <v>0.43859649122807015</v>
      </c>
      <c r="I6" s="1">
        <v>0.102861591012071</v>
      </c>
      <c r="J6" s="1">
        <v>0.1519337</v>
      </c>
      <c r="K6" s="1" t="s">
        <v>8</v>
      </c>
      <c r="L6" s="1" t="s">
        <v>8</v>
      </c>
      <c r="M6" s="1" t="s">
        <v>8</v>
      </c>
      <c r="N6" s="1">
        <v>8.1052610446389936E-2</v>
      </c>
      <c r="O6" s="1">
        <v>0.12706150648038342</v>
      </c>
      <c r="P6" s="1" t="s">
        <v>8</v>
      </c>
      <c r="Q6" s="1" t="s">
        <v>8</v>
      </c>
      <c r="R6" s="1" t="s">
        <v>8</v>
      </c>
      <c r="S6" s="1">
        <v>0.12467057157775206</v>
      </c>
      <c r="T6" s="1">
        <v>0.18286402011974859</v>
      </c>
      <c r="U6" s="1" t="s">
        <v>8</v>
      </c>
      <c r="V6" s="1" t="s">
        <v>8</v>
      </c>
      <c r="W6" s="1" t="s">
        <v>8</v>
      </c>
      <c r="X6" s="1">
        <v>0</v>
      </c>
      <c r="Y6">
        <v>0.19158878504672897</v>
      </c>
      <c r="Z6">
        <v>0.2554517133956386</v>
      </c>
      <c r="AA6">
        <v>0.28738317757009346</v>
      </c>
      <c r="AB6">
        <v>0.30654205607476637</v>
      </c>
    </row>
    <row r="7" spans="1:28" x14ac:dyDescent="0.25">
      <c r="A7" t="s">
        <v>56</v>
      </c>
      <c r="B7" t="s">
        <v>9</v>
      </c>
      <c r="D7" s="4" t="s">
        <v>10</v>
      </c>
      <c r="E7" s="4"/>
      <c r="F7" s="4" t="s">
        <v>11</v>
      </c>
      <c r="G7" s="1"/>
      <c r="H7" s="2">
        <v>0.6</v>
      </c>
      <c r="I7" s="1">
        <v>0.14867839999999999</v>
      </c>
      <c r="J7" s="1">
        <v>0.14073229838904802</v>
      </c>
      <c r="K7" s="1" t="s">
        <v>8</v>
      </c>
      <c r="L7" s="1" t="s">
        <v>8</v>
      </c>
      <c r="M7" s="1">
        <v>0.2273684</v>
      </c>
      <c r="N7" s="1">
        <v>0.1103584</v>
      </c>
      <c r="O7" s="1">
        <v>0.11700439999999999</v>
      </c>
      <c r="P7" s="1" t="s">
        <v>8</v>
      </c>
      <c r="Q7" s="1" t="s">
        <v>8</v>
      </c>
      <c r="R7" s="1">
        <v>0.17365449999999999</v>
      </c>
      <c r="S7" s="1">
        <v>0.19735269999999999</v>
      </c>
      <c r="T7" s="1">
        <v>0.19498789999999999</v>
      </c>
      <c r="U7" s="1" t="s">
        <v>8</v>
      </c>
      <c r="V7" s="1" t="s">
        <v>8</v>
      </c>
      <c r="W7" s="1">
        <v>0.29182930000000001</v>
      </c>
      <c r="X7" s="1">
        <v>0</v>
      </c>
      <c r="Y7">
        <v>0.18181818181818182</v>
      </c>
      <c r="Z7">
        <v>0.24242424242424243</v>
      </c>
      <c r="AA7">
        <v>0.27272727272727271</v>
      </c>
      <c r="AB7">
        <v>0.29090909090909095</v>
      </c>
    </row>
    <row r="8" spans="1:28" x14ac:dyDescent="0.25">
      <c r="A8" t="s">
        <v>57</v>
      </c>
      <c r="B8" t="s">
        <v>12</v>
      </c>
      <c r="D8" s="4" t="s">
        <v>13</v>
      </c>
      <c r="E8" s="4"/>
      <c r="F8" s="4" t="s">
        <v>14</v>
      </c>
      <c r="G8" s="1">
        <v>1.36</v>
      </c>
      <c r="H8" s="2">
        <v>0.40983606557377045</v>
      </c>
      <c r="I8" s="1">
        <v>0.17167585293274973</v>
      </c>
      <c r="J8" s="1">
        <v>0.20004939006081154</v>
      </c>
      <c r="K8" s="1">
        <v>0.20891574097945367</v>
      </c>
      <c r="L8" s="1" t="s">
        <v>8</v>
      </c>
      <c r="M8" s="1" t="s">
        <v>8</v>
      </c>
      <c r="N8" s="1" t="s">
        <v>8</v>
      </c>
      <c r="O8" s="1" t="s">
        <v>8</v>
      </c>
      <c r="P8" s="1" t="s">
        <v>8</v>
      </c>
      <c r="Q8" s="1" t="s">
        <v>8</v>
      </c>
      <c r="R8" s="1" t="s">
        <v>8</v>
      </c>
      <c r="S8" s="1" t="s">
        <v>8</v>
      </c>
      <c r="T8" s="1" t="s">
        <v>8</v>
      </c>
      <c r="U8" s="1" t="s">
        <v>8</v>
      </c>
      <c r="V8" s="1" t="s">
        <v>8</v>
      </c>
      <c r="W8" s="1" t="s">
        <v>8</v>
      </c>
      <c r="X8" s="1">
        <v>0</v>
      </c>
      <c r="Y8">
        <v>0.19369369369369369</v>
      </c>
      <c r="Z8">
        <v>0.25825825825825821</v>
      </c>
      <c r="AA8">
        <v>0.29054054054054052</v>
      </c>
      <c r="AB8">
        <v>0.30990990990990991</v>
      </c>
    </row>
    <row r="9" spans="1:28" x14ac:dyDescent="0.25">
      <c r="A9" t="s">
        <v>141</v>
      </c>
      <c r="B9" t="s">
        <v>15</v>
      </c>
      <c r="D9" s="4" t="s">
        <v>16</v>
      </c>
      <c r="E9" s="4"/>
      <c r="F9" s="4" t="s">
        <v>17</v>
      </c>
      <c r="G9" s="1"/>
      <c r="H9" s="2">
        <v>0.21</v>
      </c>
      <c r="I9" s="1">
        <v>8.7999999999999995E-2</v>
      </c>
      <c r="J9" s="1" t="s">
        <v>8</v>
      </c>
      <c r="K9" s="1">
        <v>0.23899999999999999</v>
      </c>
      <c r="L9" s="1" t="s">
        <v>8</v>
      </c>
      <c r="M9" s="1">
        <v>0.33700000000000002</v>
      </c>
      <c r="N9" s="1">
        <v>8.4079999999999988E-2</v>
      </c>
      <c r="O9" s="1" t="s">
        <v>8</v>
      </c>
      <c r="P9" s="1">
        <v>0.23507999999999998</v>
      </c>
      <c r="Q9" s="1" t="s">
        <v>8</v>
      </c>
      <c r="R9" s="1">
        <v>0.33308000000000004</v>
      </c>
      <c r="S9" s="1">
        <v>9.1920000000000002E-2</v>
      </c>
      <c r="T9" s="1" t="s">
        <v>8</v>
      </c>
      <c r="U9" s="1">
        <v>0.24292</v>
      </c>
      <c r="V9" s="1" t="s">
        <v>8</v>
      </c>
      <c r="W9" s="1">
        <v>0.34092</v>
      </c>
      <c r="X9" s="1">
        <v>0</v>
      </c>
      <c r="Y9">
        <v>0.2130281690140845</v>
      </c>
      <c r="Z9">
        <v>0.284037558685446</v>
      </c>
      <c r="AA9">
        <v>0.31954225352112675</v>
      </c>
      <c r="AB9">
        <v>0.3408450704225352</v>
      </c>
    </row>
    <row r="10" spans="1:28" x14ac:dyDescent="0.25">
      <c r="A10" t="s">
        <v>58</v>
      </c>
      <c r="B10" t="s">
        <v>115</v>
      </c>
      <c r="D10" s="4" t="s">
        <v>16</v>
      </c>
      <c r="E10" s="4"/>
      <c r="F10" s="4" t="s">
        <v>17</v>
      </c>
      <c r="G10" s="1">
        <v>3.4</v>
      </c>
      <c r="H10" s="2">
        <v>9.4339622641509441E-2</v>
      </c>
      <c r="I10" s="1">
        <v>0.139712</v>
      </c>
      <c r="J10" s="1">
        <v>0.2158532</v>
      </c>
      <c r="K10" s="1" t="s">
        <v>8</v>
      </c>
      <c r="L10" s="1" t="s">
        <v>8</v>
      </c>
      <c r="M10" s="1">
        <v>0.29425590000000001</v>
      </c>
      <c r="N10" s="1">
        <v>0.13329050000000001</v>
      </c>
      <c r="O10" s="1">
        <v>0.19456509999999999</v>
      </c>
      <c r="P10" s="1" t="s">
        <v>8</v>
      </c>
      <c r="Q10" s="1" t="s">
        <v>8</v>
      </c>
      <c r="R10" s="1">
        <v>0.28000599999999998</v>
      </c>
      <c r="S10" s="1">
        <v>0.14639070000000001</v>
      </c>
      <c r="T10" s="1">
        <v>0.2387801</v>
      </c>
      <c r="U10" s="1" t="s">
        <v>8</v>
      </c>
      <c r="V10" s="1" t="s">
        <v>8</v>
      </c>
      <c r="W10" s="1">
        <v>0.30891990000000003</v>
      </c>
      <c r="X10" s="1">
        <v>0</v>
      </c>
      <c r="Y10">
        <v>0.23414228807753787</v>
      </c>
      <c r="Z10">
        <v>0.31218971743671714</v>
      </c>
      <c r="AA10">
        <v>0.35121343211630679</v>
      </c>
      <c r="AB10">
        <v>0.37462766092406063</v>
      </c>
    </row>
    <row r="11" spans="1:28" x14ac:dyDescent="0.25">
      <c r="A11" t="s">
        <v>59</v>
      </c>
      <c r="B11" t="s">
        <v>18</v>
      </c>
      <c r="D11" s="4" t="s">
        <v>83</v>
      </c>
      <c r="E11" s="4"/>
      <c r="F11" s="4" t="s">
        <v>19</v>
      </c>
      <c r="G11" s="1">
        <v>1.6240000000000001</v>
      </c>
      <c r="H11" s="2">
        <v>0.28604118993135008</v>
      </c>
      <c r="I11" s="1">
        <v>0.1362254597139432</v>
      </c>
      <c r="J11" s="1">
        <v>0.18283146104437495</v>
      </c>
      <c r="K11" s="1">
        <v>0.25458627817846619</v>
      </c>
      <c r="L11" s="1" t="s">
        <v>8</v>
      </c>
      <c r="M11" s="1" t="s">
        <v>8</v>
      </c>
      <c r="N11" s="1">
        <v>0.12</v>
      </c>
      <c r="O11" s="1">
        <v>0.17</v>
      </c>
      <c r="P11" s="1">
        <v>0.24</v>
      </c>
      <c r="Q11" s="1" t="s">
        <v>8</v>
      </c>
      <c r="R11" s="1" t="s">
        <v>8</v>
      </c>
      <c r="S11" s="1">
        <v>0.15</v>
      </c>
      <c r="T11" s="1">
        <v>0.2</v>
      </c>
      <c r="U11" s="1">
        <v>0.28000000000000003</v>
      </c>
      <c r="V11" s="1" t="s">
        <v>8</v>
      </c>
      <c r="W11" s="1" t="s">
        <v>8</v>
      </c>
      <c r="X11" s="1">
        <v>0</v>
      </c>
      <c r="Y11">
        <v>0.20451237263464339</v>
      </c>
      <c r="Z11">
        <v>0.27268316351285782</v>
      </c>
      <c r="AA11">
        <v>0.30676855895196509</v>
      </c>
      <c r="AB11">
        <v>0.32721979621542946</v>
      </c>
    </row>
    <row r="12" spans="1:28" x14ac:dyDescent="0.25">
      <c r="A12" t="s">
        <v>61</v>
      </c>
      <c r="B12" t="s">
        <v>20</v>
      </c>
      <c r="D12" s="4" t="s">
        <v>21</v>
      </c>
      <c r="E12" s="4"/>
      <c r="F12" s="4" t="s">
        <v>22</v>
      </c>
      <c r="G12" s="1">
        <v>1.31</v>
      </c>
      <c r="H12" s="2">
        <v>0.4464285714285714</v>
      </c>
      <c r="I12" s="1">
        <v>0.16565591752919701</v>
      </c>
      <c r="J12" s="1">
        <v>0.17512252078923399</v>
      </c>
      <c r="K12" s="1">
        <v>0.18429697239933099</v>
      </c>
      <c r="L12" s="1" t="s">
        <v>8</v>
      </c>
      <c r="M12" s="1">
        <v>0.22871559061595001</v>
      </c>
      <c r="N12" s="1">
        <v>0.153131954667555</v>
      </c>
      <c r="O12" s="1">
        <v>0.16114224868778901</v>
      </c>
      <c r="P12" s="1">
        <v>0.16245203720163201</v>
      </c>
      <c r="Q12" s="1" t="s">
        <v>8</v>
      </c>
      <c r="R12" s="1">
        <v>0.21211277548022101</v>
      </c>
      <c r="S12" s="1">
        <v>0.17934522438334199</v>
      </c>
      <c r="T12" s="1">
        <v>0.188811827643379</v>
      </c>
      <c r="U12" s="1">
        <v>0.20585034914840999</v>
      </c>
      <c r="V12" s="1" t="s">
        <v>8</v>
      </c>
      <c r="W12" s="1">
        <v>0.24473499225377901</v>
      </c>
      <c r="X12" s="1">
        <v>0</v>
      </c>
      <c r="Y12">
        <v>0.18859304382000394</v>
      </c>
      <c r="Z12">
        <v>0.25145739176000526</v>
      </c>
      <c r="AA12">
        <v>0.2828895657300059</v>
      </c>
      <c r="AB12">
        <v>0.30174887011200635</v>
      </c>
    </row>
    <row r="13" spans="1:28" x14ac:dyDescent="0.25">
      <c r="A13" t="s">
        <v>58</v>
      </c>
      <c r="B13" t="s">
        <v>115</v>
      </c>
      <c r="D13" s="4" t="s">
        <v>21</v>
      </c>
      <c r="E13" s="4"/>
      <c r="F13" s="4" t="s">
        <v>22</v>
      </c>
      <c r="G13" s="1">
        <v>1.31</v>
      </c>
      <c r="H13" s="2">
        <v>0.4464285714285714</v>
      </c>
      <c r="I13" s="1">
        <v>0.15916710000000001</v>
      </c>
      <c r="J13" s="1">
        <v>0.20243249999999999</v>
      </c>
      <c r="K13" s="1" t="s">
        <v>8</v>
      </c>
      <c r="L13" s="1" t="s">
        <v>8</v>
      </c>
      <c r="M13" s="1">
        <v>0.2134547</v>
      </c>
      <c r="N13" s="1">
        <v>0.14987159999999999</v>
      </c>
      <c r="O13" s="1">
        <v>0.1790919</v>
      </c>
      <c r="P13" s="1" t="s">
        <v>8</v>
      </c>
      <c r="Q13" s="1" t="s">
        <v>8</v>
      </c>
      <c r="R13" s="1">
        <v>0.1966514</v>
      </c>
      <c r="S13" s="1">
        <v>0.16892460000000001</v>
      </c>
      <c r="T13" s="1">
        <v>0.22797020000000001</v>
      </c>
      <c r="U13" s="1" t="s">
        <v>8</v>
      </c>
      <c r="V13" s="1" t="s">
        <v>8</v>
      </c>
      <c r="W13" s="1">
        <v>0.2312804</v>
      </c>
      <c r="X13" s="1">
        <v>0</v>
      </c>
      <c r="Y13">
        <v>0.18859304382000394</v>
      </c>
      <c r="Z13">
        <v>0.25145739176000526</v>
      </c>
      <c r="AA13">
        <v>0.2828895657300059</v>
      </c>
      <c r="AB13">
        <v>0.30174887011200635</v>
      </c>
    </row>
    <row r="14" spans="1:28" x14ac:dyDescent="0.25">
      <c r="A14" t="s">
        <v>60</v>
      </c>
      <c r="B14" t="s">
        <v>23</v>
      </c>
      <c r="D14" s="4" t="s">
        <v>24</v>
      </c>
      <c r="E14" s="4" t="s">
        <v>120</v>
      </c>
      <c r="F14" s="4" t="s">
        <v>25</v>
      </c>
      <c r="G14" s="1">
        <v>1.59</v>
      </c>
      <c r="H14" s="2">
        <v>0.29761904761904762</v>
      </c>
      <c r="I14" s="1">
        <v>0.31</v>
      </c>
      <c r="J14" s="1" t="s">
        <v>8</v>
      </c>
      <c r="K14" s="1">
        <v>0.24</v>
      </c>
      <c r="L14" s="1" t="s">
        <v>8</v>
      </c>
      <c r="M14" s="1">
        <v>0.36</v>
      </c>
      <c r="N14" s="1">
        <v>0.21199999999999999</v>
      </c>
      <c r="O14" s="1" t="s">
        <v>8</v>
      </c>
      <c r="P14" s="1">
        <v>0.1812</v>
      </c>
      <c r="Q14" s="1" t="s">
        <v>8</v>
      </c>
      <c r="R14" s="1">
        <v>0.28160000000000002</v>
      </c>
      <c r="S14" s="1">
        <v>0.40799999999999997</v>
      </c>
      <c r="T14" s="1" t="s">
        <v>8</v>
      </c>
      <c r="U14" s="1">
        <v>0.29880000000000001</v>
      </c>
      <c r="V14" s="1" t="s">
        <v>8</v>
      </c>
      <c r="W14" s="1">
        <v>0.43840000000000001</v>
      </c>
      <c r="X14" s="1">
        <v>0</v>
      </c>
      <c r="Y14">
        <v>0.196535500427716</v>
      </c>
      <c r="Z14">
        <v>0.26204733390362134</v>
      </c>
      <c r="AA14">
        <v>0.29480325064157398</v>
      </c>
      <c r="AB14">
        <v>0.31445680068434562</v>
      </c>
    </row>
    <row r="15" spans="1:28" x14ac:dyDescent="0.25">
      <c r="A15" t="s">
        <v>62</v>
      </c>
      <c r="B15" t="s">
        <v>26</v>
      </c>
      <c r="D15" s="4" t="s">
        <v>24</v>
      </c>
      <c r="E15" s="4" t="s">
        <v>120</v>
      </c>
      <c r="F15" s="4" t="s">
        <v>25</v>
      </c>
      <c r="G15" s="1">
        <v>1.59</v>
      </c>
      <c r="H15" s="2">
        <v>0.29761904761904762</v>
      </c>
      <c r="I15" s="1">
        <v>0.159</v>
      </c>
      <c r="J15" s="1" t="s">
        <v>8</v>
      </c>
      <c r="K15" s="1">
        <v>0.24</v>
      </c>
      <c r="L15" s="1" t="s">
        <v>8</v>
      </c>
      <c r="M15" s="1">
        <v>0.26200000000000001</v>
      </c>
      <c r="N15" s="1">
        <v>0.13858200000000001</v>
      </c>
      <c r="O15" s="1" t="s">
        <v>8</v>
      </c>
      <c r="P15" s="1">
        <v>0.21190000000000001</v>
      </c>
      <c r="Q15" s="1" t="s">
        <v>8</v>
      </c>
      <c r="R15" s="1">
        <v>0.23449880000000001</v>
      </c>
      <c r="S15" s="1">
        <v>0.17941799999999999</v>
      </c>
      <c r="T15" s="1" t="s">
        <v>8</v>
      </c>
      <c r="U15" s="1">
        <v>0.2681</v>
      </c>
      <c r="V15" s="1" t="s">
        <v>8</v>
      </c>
      <c r="W15" s="1">
        <v>0.28950120000000001</v>
      </c>
      <c r="X15" s="1">
        <v>0</v>
      </c>
      <c r="Y15">
        <v>0.196535500427716</v>
      </c>
      <c r="Z15">
        <v>0.26204733390362134</v>
      </c>
      <c r="AA15">
        <v>0.29480325064157398</v>
      </c>
      <c r="AB15">
        <v>0.31445680068434562</v>
      </c>
    </row>
    <row r="16" spans="1:28" x14ac:dyDescent="0.25">
      <c r="A16" s="1" t="s">
        <v>63</v>
      </c>
      <c r="B16" s="1" t="s">
        <v>121</v>
      </c>
      <c r="C16" s="1"/>
      <c r="D16" s="4" t="s">
        <v>24</v>
      </c>
      <c r="E16" s="4"/>
      <c r="F16" s="4" t="s">
        <v>27</v>
      </c>
      <c r="G16" s="1">
        <v>1.59</v>
      </c>
      <c r="H16" s="2">
        <v>0.29761904761904762</v>
      </c>
      <c r="I16" s="1">
        <v>0.13800000000000001</v>
      </c>
      <c r="J16" s="1">
        <v>0.189</v>
      </c>
      <c r="K16" s="1">
        <v>0.19400000000000001</v>
      </c>
      <c r="L16" s="1">
        <v>0.23</v>
      </c>
      <c r="M16" s="1">
        <v>0.223</v>
      </c>
      <c r="N16" s="1" t="s">
        <v>8</v>
      </c>
      <c r="O16" s="1" t="s">
        <v>8</v>
      </c>
      <c r="P16" s="1" t="s">
        <v>8</v>
      </c>
      <c r="Q16" s="1" t="s">
        <v>8</v>
      </c>
      <c r="R16" s="1" t="s">
        <v>8</v>
      </c>
      <c r="S16" s="1" t="s">
        <v>8</v>
      </c>
      <c r="T16" s="1" t="s">
        <v>8</v>
      </c>
      <c r="U16" s="1" t="s">
        <v>8</v>
      </c>
      <c r="V16" s="1" t="s">
        <v>8</v>
      </c>
      <c r="W16" s="1" t="s">
        <v>8</v>
      </c>
      <c r="X16" s="1">
        <v>0</v>
      </c>
      <c r="Y16">
        <v>0.196535500427716</v>
      </c>
      <c r="Z16">
        <v>0.26204733390362134</v>
      </c>
      <c r="AA16">
        <v>0.29480325064157398</v>
      </c>
      <c r="AB16">
        <v>0.31445680068434562</v>
      </c>
    </row>
    <row r="17" spans="1:28" x14ac:dyDescent="0.25">
      <c r="A17" s="1" t="s">
        <v>64</v>
      </c>
      <c r="B17" s="1" t="s">
        <v>122</v>
      </c>
      <c r="C17" s="1"/>
      <c r="D17" s="4" t="s">
        <v>24</v>
      </c>
      <c r="E17" s="4"/>
      <c r="F17" s="4" t="s">
        <v>27</v>
      </c>
      <c r="G17" s="1">
        <v>1.59</v>
      </c>
      <c r="H17" s="2">
        <v>0.29761904761904762</v>
      </c>
      <c r="I17" s="1">
        <v>0.14817469999999999</v>
      </c>
      <c r="J17" s="1">
        <v>0.2123834</v>
      </c>
      <c r="K17" s="1">
        <v>0.22813990000000001</v>
      </c>
      <c r="L17" s="1">
        <v>0.25101780000000001</v>
      </c>
      <c r="M17" s="1">
        <v>0.2469017</v>
      </c>
      <c r="N17" s="1">
        <v>0.13970179999999999</v>
      </c>
      <c r="O17" s="1">
        <v>0.18607660000000001</v>
      </c>
      <c r="P17" s="1">
        <v>0.1922228</v>
      </c>
      <c r="Q17" s="1">
        <v>0.2187315</v>
      </c>
      <c r="R17" s="1">
        <v>0.21977530000000001</v>
      </c>
      <c r="S17" s="1">
        <v>0.1570677</v>
      </c>
      <c r="T17" s="1">
        <v>0.24130670000000001</v>
      </c>
      <c r="U17" s="1">
        <v>0.26853709999999997</v>
      </c>
      <c r="V17" s="1">
        <v>0.2863232</v>
      </c>
      <c r="W17" s="1">
        <v>0.27619100000000002</v>
      </c>
      <c r="X17" s="1">
        <v>0</v>
      </c>
      <c r="Y17">
        <v>0.196535500427716</v>
      </c>
      <c r="Z17">
        <v>0.26204733390362134</v>
      </c>
      <c r="AA17">
        <v>0.29480325064157398</v>
      </c>
      <c r="AB17">
        <v>0.31445680068434562</v>
      </c>
    </row>
    <row r="18" spans="1:28" x14ac:dyDescent="0.25">
      <c r="A18" t="s">
        <v>58</v>
      </c>
      <c r="B18" t="s">
        <v>115</v>
      </c>
      <c r="D18" s="4" t="s">
        <v>24</v>
      </c>
      <c r="E18" s="4"/>
      <c r="F18" s="4" t="s">
        <v>27</v>
      </c>
      <c r="G18" s="1">
        <v>1.59</v>
      </c>
      <c r="H18" s="2">
        <v>0.29761904761904762</v>
      </c>
      <c r="I18" s="1">
        <v>0.1590742</v>
      </c>
      <c r="J18" s="1">
        <v>0.18289459999999999</v>
      </c>
      <c r="K18" s="1" t="s">
        <v>8</v>
      </c>
      <c r="L18" s="1" t="s">
        <v>8</v>
      </c>
      <c r="M18" s="1">
        <v>0.2492962</v>
      </c>
      <c r="N18" s="1">
        <v>0.1505619</v>
      </c>
      <c r="O18" s="1">
        <v>0.1741211</v>
      </c>
      <c r="P18" s="1" t="s">
        <v>8</v>
      </c>
      <c r="Q18" s="1" t="s">
        <v>8</v>
      </c>
      <c r="R18" s="1">
        <v>0.2413035</v>
      </c>
      <c r="S18" s="1">
        <v>0.1679725</v>
      </c>
      <c r="T18" s="1">
        <v>0.19200729999999999</v>
      </c>
      <c r="U18" s="1" t="s">
        <v>8</v>
      </c>
      <c r="V18" s="1" t="s">
        <v>8</v>
      </c>
      <c r="W18" s="1">
        <v>0.25746370000000002</v>
      </c>
      <c r="X18" s="1">
        <v>0</v>
      </c>
      <c r="Y18">
        <v>0.196535500427716</v>
      </c>
      <c r="Z18">
        <v>0.26204733390362134</v>
      </c>
      <c r="AA18">
        <v>0.29480325064157398</v>
      </c>
      <c r="AB18">
        <v>0.31445680068434562</v>
      </c>
    </row>
    <row r="19" spans="1:28" x14ac:dyDescent="0.25">
      <c r="A19" t="s">
        <v>57</v>
      </c>
      <c r="B19" t="s">
        <v>28</v>
      </c>
      <c r="D19" s="4" t="s">
        <v>29</v>
      </c>
      <c r="E19" s="4"/>
      <c r="F19" s="4" t="s">
        <v>30</v>
      </c>
      <c r="G19" s="1">
        <v>1.17</v>
      </c>
      <c r="H19" s="2">
        <v>0.59523809523809534</v>
      </c>
      <c r="I19" s="1">
        <v>0.10941480000000001</v>
      </c>
      <c r="J19" s="1">
        <v>0.14470279999999999</v>
      </c>
      <c r="K19" s="1">
        <v>0.19155839999999999</v>
      </c>
      <c r="L19" s="1">
        <v>0.17918310000000001</v>
      </c>
      <c r="M19" s="1" t="s">
        <v>8</v>
      </c>
      <c r="N19" s="1">
        <v>8.2152100000000006E-2</v>
      </c>
      <c r="O19" s="1">
        <v>0.1034011</v>
      </c>
      <c r="P19" s="1">
        <v>0.14791109999999999</v>
      </c>
      <c r="Q19" s="1">
        <v>0.15350130000000001</v>
      </c>
      <c r="R19" s="1" t="s">
        <v>8</v>
      </c>
      <c r="S19" s="1">
        <v>0.14430229999999999</v>
      </c>
      <c r="T19" s="1">
        <v>0.1988432</v>
      </c>
      <c r="U19" s="1">
        <v>0.24439159999999999</v>
      </c>
      <c r="V19" s="1">
        <v>0.2081055</v>
      </c>
      <c r="W19" s="1" t="s">
        <v>8</v>
      </c>
      <c r="X19" s="1">
        <v>0</v>
      </c>
      <c r="Y19">
        <v>0.18206521739130435</v>
      </c>
      <c r="Z19">
        <v>0.24275362318840579</v>
      </c>
      <c r="AA19">
        <v>0.27309782608695654</v>
      </c>
      <c r="AB19">
        <v>0.291304347826087</v>
      </c>
    </row>
    <row r="20" spans="1:28" x14ac:dyDescent="0.25">
      <c r="A20" t="s">
        <v>58</v>
      </c>
      <c r="B20" t="s">
        <v>115</v>
      </c>
      <c r="D20" s="4" t="s">
        <v>31</v>
      </c>
      <c r="E20" s="4"/>
      <c r="F20" s="4" t="s">
        <v>32</v>
      </c>
      <c r="G20" s="1">
        <v>2.0099999999999998</v>
      </c>
      <c r="H20" s="2">
        <v>0.19841269841269846</v>
      </c>
      <c r="I20" s="1">
        <v>0.20942549999999999</v>
      </c>
      <c r="J20" s="1">
        <v>0.40122669999999999</v>
      </c>
      <c r="K20" s="1" t="s">
        <v>8</v>
      </c>
      <c r="L20" s="1" t="s">
        <v>8</v>
      </c>
      <c r="M20" s="1">
        <v>0.47286820000000002</v>
      </c>
      <c r="N20" s="1">
        <v>0.1964186</v>
      </c>
      <c r="O20" s="1">
        <v>0.38733889999999999</v>
      </c>
      <c r="P20" s="1" t="s">
        <v>8</v>
      </c>
      <c r="Q20" s="1" t="s">
        <v>8</v>
      </c>
      <c r="R20" s="1">
        <v>0.45600889999999999</v>
      </c>
      <c r="S20" s="1">
        <v>0.22305469999999999</v>
      </c>
      <c r="T20" s="1">
        <v>0.41527500000000001</v>
      </c>
      <c r="U20" s="1" t="s">
        <v>8</v>
      </c>
      <c r="V20" s="1" t="s">
        <v>8</v>
      </c>
      <c r="W20" s="1">
        <v>0.48978959999999999</v>
      </c>
      <c r="X20" s="1">
        <v>0</v>
      </c>
      <c r="Y20">
        <v>0.20655196385123392</v>
      </c>
      <c r="Z20">
        <v>0.27540261846831188</v>
      </c>
      <c r="AA20">
        <v>0.30982794577685091</v>
      </c>
      <c r="AB20">
        <v>0.33048314216197427</v>
      </c>
    </row>
    <row r="21" spans="1:28" x14ac:dyDescent="0.25">
      <c r="A21" t="s">
        <v>65</v>
      </c>
      <c r="B21" t="s">
        <v>33</v>
      </c>
      <c r="D21" s="4" t="s">
        <v>34</v>
      </c>
      <c r="E21" s="4"/>
      <c r="F21" s="4" t="s">
        <v>35</v>
      </c>
      <c r="G21" s="1"/>
      <c r="H21" s="2">
        <v>0.50700000000000001</v>
      </c>
      <c r="I21" s="1">
        <v>0.09</v>
      </c>
      <c r="J21" s="1">
        <v>0.18</v>
      </c>
      <c r="K21" s="1">
        <v>0.23</v>
      </c>
      <c r="L21" s="1" t="s">
        <v>8</v>
      </c>
      <c r="M21" s="1" t="s">
        <v>8</v>
      </c>
      <c r="N21" s="1">
        <v>7.039999999999999E-2</v>
      </c>
      <c r="O21" s="1">
        <v>0.16039999999999999</v>
      </c>
      <c r="P21" s="1">
        <v>0.19080000000000003</v>
      </c>
      <c r="Q21" s="1" t="s">
        <v>8</v>
      </c>
      <c r="R21" s="1" t="s">
        <v>8</v>
      </c>
      <c r="S21" s="1">
        <v>0.1096</v>
      </c>
      <c r="T21" s="1">
        <v>0.1996</v>
      </c>
      <c r="U21" s="1">
        <v>0.26919999999999999</v>
      </c>
      <c r="V21" s="1" t="s">
        <v>8</v>
      </c>
      <c r="W21" s="1" t="s">
        <v>8</v>
      </c>
      <c r="X21" s="1">
        <v>0</v>
      </c>
      <c r="Y21">
        <v>0.18706554121151936</v>
      </c>
      <c r="Z21">
        <v>0.24942072161535914</v>
      </c>
      <c r="AA21">
        <v>0.28059831181727901</v>
      </c>
      <c r="AB21">
        <v>0.29930486593843098</v>
      </c>
    </row>
    <row r="22" spans="1:28" x14ac:dyDescent="0.25">
      <c r="A22" t="s">
        <v>66</v>
      </c>
      <c r="B22" t="s">
        <v>36</v>
      </c>
      <c r="D22" s="4" t="s">
        <v>34</v>
      </c>
      <c r="E22" s="4"/>
      <c r="F22" s="4" t="s">
        <v>35</v>
      </c>
      <c r="G22" s="1"/>
      <c r="H22" s="2">
        <v>0.50700000000000001</v>
      </c>
      <c r="I22" s="1">
        <v>0.105417145540602</v>
      </c>
      <c r="J22" s="1">
        <v>0.18812485324830999</v>
      </c>
      <c r="K22" s="1">
        <v>0.22028235368427401</v>
      </c>
      <c r="L22" s="1" t="s">
        <v>8</v>
      </c>
      <c r="M22" s="1" t="s">
        <v>8</v>
      </c>
      <c r="N22" s="1">
        <v>8.0402466938818348E-2</v>
      </c>
      <c r="O22" s="1">
        <v>0.14937576808633088</v>
      </c>
      <c r="P22" s="1">
        <v>0.17859066199258289</v>
      </c>
      <c r="Q22" s="1" t="s">
        <v>8</v>
      </c>
      <c r="R22" s="1" t="s">
        <v>8</v>
      </c>
      <c r="S22" s="1">
        <v>0.13043182414238566</v>
      </c>
      <c r="T22" s="1">
        <v>0.22687393841028911</v>
      </c>
      <c r="U22" s="1">
        <v>0.26197404537596514</v>
      </c>
      <c r="V22" s="1" t="s">
        <v>8</v>
      </c>
      <c r="W22" s="1" t="s">
        <v>8</v>
      </c>
      <c r="X22" s="1">
        <v>0</v>
      </c>
      <c r="Y22">
        <v>0.18706554121151936</v>
      </c>
      <c r="Z22">
        <v>0.24942072161535914</v>
      </c>
      <c r="AA22">
        <v>0.28059831181727901</v>
      </c>
      <c r="AB22">
        <v>0.29930486593843098</v>
      </c>
    </row>
    <row r="23" spans="1:28" x14ac:dyDescent="0.25">
      <c r="A23" t="s">
        <v>67</v>
      </c>
      <c r="B23" t="s">
        <v>37</v>
      </c>
      <c r="D23" s="4" t="s">
        <v>34</v>
      </c>
      <c r="E23" s="4"/>
      <c r="F23" s="4" t="s">
        <v>35</v>
      </c>
      <c r="G23" s="1"/>
      <c r="H23" s="2">
        <v>0.50700000000000001</v>
      </c>
      <c r="I23" s="1">
        <v>0.08</v>
      </c>
      <c r="J23" s="1">
        <v>0.21</v>
      </c>
      <c r="K23" s="1" t="s">
        <v>8</v>
      </c>
      <c r="L23" s="1" t="s">
        <v>8</v>
      </c>
      <c r="M23" s="1" t="s">
        <v>8</v>
      </c>
      <c r="N23" s="1">
        <v>7.0000000000000007E-2</v>
      </c>
      <c r="O23" s="1">
        <v>0.19</v>
      </c>
      <c r="P23" s="1" t="s">
        <v>8</v>
      </c>
      <c r="Q23" s="1" t="s">
        <v>8</v>
      </c>
      <c r="R23" s="1" t="s">
        <v>8</v>
      </c>
      <c r="S23" s="1">
        <v>0.09</v>
      </c>
      <c r="T23" s="1">
        <v>0.24</v>
      </c>
      <c r="U23" s="1" t="s">
        <v>8</v>
      </c>
      <c r="V23" s="1" t="s">
        <v>8</v>
      </c>
      <c r="W23" s="1" t="s">
        <v>8</v>
      </c>
      <c r="X23" s="1">
        <v>0</v>
      </c>
      <c r="Y23">
        <v>0.18706554121151936</v>
      </c>
      <c r="Z23">
        <v>0.24942072161535914</v>
      </c>
      <c r="AA23">
        <v>0.28059831181727901</v>
      </c>
      <c r="AB23">
        <v>0.29930486593843098</v>
      </c>
    </row>
    <row r="24" spans="1:28" x14ac:dyDescent="0.25">
      <c r="A24" t="s">
        <v>68</v>
      </c>
      <c r="B24" t="s">
        <v>38</v>
      </c>
      <c r="C24" t="s">
        <v>86</v>
      </c>
      <c r="D24" s="4" t="s">
        <v>40</v>
      </c>
      <c r="E24" s="6" t="s">
        <v>86</v>
      </c>
      <c r="F24" s="4" t="s">
        <v>39</v>
      </c>
      <c r="G24" s="1">
        <v>1.5284016776921141</v>
      </c>
      <c r="H24" s="2">
        <v>0.32117094189882256</v>
      </c>
      <c r="I24" s="1">
        <v>4.8000000000000001E-2</v>
      </c>
      <c r="J24" s="1">
        <v>8.4000000000000005E-2</v>
      </c>
      <c r="K24" s="1">
        <v>8.2000000000000003E-2</v>
      </c>
      <c r="L24" s="1">
        <v>0.128</v>
      </c>
      <c r="M24" s="1" t="s">
        <v>8</v>
      </c>
      <c r="N24" s="1" t="s">
        <v>8</v>
      </c>
      <c r="O24" s="1" t="s">
        <v>8</v>
      </c>
      <c r="P24" s="1" t="s">
        <v>8</v>
      </c>
      <c r="Q24" s="1" t="s">
        <v>8</v>
      </c>
      <c r="R24" s="1" t="s">
        <v>8</v>
      </c>
      <c r="S24" s="1" t="s">
        <v>8</v>
      </c>
      <c r="T24" s="1" t="s">
        <v>8</v>
      </c>
      <c r="U24" s="1" t="s">
        <v>8</v>
      </c>
      <c r="V24" s="1" t="s">
        <v>8</v>
      </c>
      <c r="W24" s="1" t="s">
        <v>8</v>
      </c>
      <c r="X24" s="1">
        <v>0</v>
      </c>
      <c r="Y24">
        <v>0.20111082761340657</v>
      </c>
      <c r="Z24">
        <v>0.26814777015120872</v>
      </c>
      <c r="AA24">
        <v>0.30166624142010984</v>
      </c>
      <c r="AB24">
        <v>0.32177732418145055</v>
      </c>
    </row>
    <row r="25" spans="1:28" x14ac:dyDescent="0.25">
      <c r="A25" t="s">
        <v>69</v>
      </c>
      <c r="B25" t="s">
        <v>116</v>
      </c>
      <c r="D25" s="4" t="s">
        <v>40</v>
      </c>
      <c r="E25" s="4" t="s">
        <v>87</v>
      </c>
      <c r="F25" s="4" t="s">
        <v>39</v>
      </c>
      <c r="G25" s="1">
        <v>1.5964184817278775</v>
      </c>
      <c r="H25" s="2">
        <v>0.29536217060106057</v>
      </c>
      <c r="I25" s="1">
        <v>7.2718950000000004E-2</v>
      </c>
      <c r="J25" s="1">
        <v>9.6875699999999995E-2</v>
      </c>
      <c r="K25" s="1">
        <v>0.13048860000000001</v>
      </c>
      <c r="L25" s="1">
        <v>0.12903229999999999</v>
      </c>
      <c r="M25" s="1">
        <v>0.20482249999999999</v>
      </c>
      <c r="N25" s="1">
        <v>6.601986E-2</v>
      </c>
      <c r="O25" s="1">
        <v>8.5483050000000005E-2</v>
      </c>
      <c r="P25" s="1">
        <v>0.1031441</v>
      </c>
      <c r="Q25" s="1">
        <v>0.11419360000000001</v>
      </c>
      <c r="R25" s="1">
        <v>0.1684039</v>
      </c>
      <c r="S25" s="1">
        <v>8.0039540000000006E-2</v>
      </c>
      <c r="T25" s="1">
        <v>0.10960473</v>
      </c>
      <c r="U25" s="1">
        <v>0.1637586</v>
      </c>
      <c r="V25" s="1">
        <v>0.14548240000000001</v>
      </c>
      <c r="W25" s="1">
        <v>0.24677979999999999</v>
      </c>
      <c r="X25" s="1">
        <v>0</v>
      </c>
      <c r="Y25">
        <v>0.20358055400443339</v>
      </c>
      <c r="Z25">
        <v>0.27144073867257784</v>
      </c>
      <c r="AA25">
        <v>0.30537083100665008</v>
      </c>
      <c r="AB25">
        <v>0.32572888640709347</v>
      </c>
    </row>
    <row r="26" spans="1:28" x14ac:dyDescent="0.25">
      <c r="A26" t="s">
        <v>70</v>
      </c>
      <c r="B26" t="s">
        <v>91</v>
      </c>
      <c r="D26" s="4" t="s">
        <v>40</v>
      </c>
      <c r="E26" s="4" t="s">
        <v>138</v>
      </c>
      <c r="F26" s="4" t="s">
        <v>41</v>
      </c>
      <c r="G26" s="1">
        <v>1.3821649816112205</v>
      </c>
      <c r="H26" s="2">
        <v>0.39546638499781572</v>
      </c>
      <c r="I26" s="1">
        <v>9.5679009999999995E-2</v>
      </c>
      <c r="J26" s="1">
        <v>0.10840534</v>
      </c>
      <c r="K26" s="1">
        <v>0.14008519999999999</v>
      </c>
      <c r="L26" s="1">
        <v>0.17561740000000001</v>
      </c>
      <c r="M26" s="1">
        <v>0.23127600000000001</v>
      </c>
      <c r="N26" s="1">
        <v>6.8356230000000004E-2</v>
      </c>
      <c r="O26" s="1">
        <v>9.2470810000000001E-2</v>
      </c>
      <c r="P26" s="1">
        <v>0.12146609999999999</v>
      </c>
      <c r="Q26" s="1">
        <v>0.1613367</v>
      </c>
      <c r="R26" s="1">
        <v>0.1960672</v>
      </c>
      <c r="S26" s="1">
        <v>0.1323713</v>
      </c>
      <c r="T26" s="1">
        <v>0.12670234999999999</v>
      </c>
      <c r="U26" s="1">
        <v>0.16103519999999999</v>
      </c>
      <c r="V26" s="1">
        <v>0.1908745</v>
      </c>
      <c r="W26" s="1">
        <v>0.27067869999999999</v>
      </c>
      <c r="X26" s="1">
        <v>0</v>
      </c>
      <c r="Y26">
        <v>0.19479603148380881</v>
      </c>
      <c r="Z26">
        <v>0.25972804197841171</v>
      </c>
      <c r="AA26">
        <v>0.29219404722571318</v>
      </c>
      <c r="AB26">
        <v>0.31167365037409411</v>
      </c>
    </row>
    <row r="27" spans="1:28" x14ac:dyDescent="0.25">
      <c r="A27" t="s">
        <v>117</v>
      </c>
      <c r="B27" s="1" t="s">
        <v>92</v>
      </c>
      <c r="D27" s="4" t="s">
        <v>95</v>
      </c>
      <c r="E27" s="6" t="s">
        <v>86</v>
      </c>
      <c r="F27" s="4" t="s">
        <v>94</v>
      </c>
      <c r="G27" s="1">
        <v>1.02</v>
      </c>
      <c r="H27" s="2">
        <f t="shared" ref="H27" si="0">1/(4*G27-3)</f>
        <v>0.92592592592592582</v>
      </c>
      <c r="I27" s="1">
        <v>0.05</v>
      </c>
      <c r="J27" s="1">
        <v>7.9000000000000015E-2</v>
      </c>
      <c r="K27" s="1">
        <v>9.6000000000000002E-2</v>
      </c>
      <c r="L27" s="1" t="s">
        <v>8</v>
      </c>
      <c r="M27" s="1" t="s">
        <v>8</v>
      </c>
      <c r="N27" s="1">
        <v>3.9E-2</v>
      </c>
      <c r="O27" s="1">
        <v>6.6000000000000003E-2</v>
      </c>
      <c r="P27" s="1" t="s">
        <v>8</v>
      </c>
      <c r="Q27" s="1" t="s">
        <v>8</v>
      </c>
      <c r="R27" s="1" t="s">
        <v>8</v>
      </c>
      <c r="S27" s="1">
        <v>6.0999999999999999E-2</v>
      </c>
      <c r="T27" s="1">
        <v>9.1999999999999998E-2</v>
      </c>
      <c r="U27" s="1" t="s">
        <v>8</v>
      </c>
      <c r="V27" s="1" t="s">
        <v>8</v>
      </c>
      <c r="W27" s="1" t="s">
        <v>8</v>
      </c>
      <c r="X27" s="1">
        <v>0</v>
      </c>
      <c r="Y27">
        <v>0.16883116883116883</v>
      </c>
      <c r="Z27">
        <v>0.22510822510822509</v>
      </c>
      <c r="AA27">
        <v>0.25324675324675328</v>
      </c>
      <c r="AB27">
        <v>0.27012987012987016</v>
      </c>
    </row>
    <row r="28" spans="1:28" x14ac:dyDescent="0.25">
      <c r="A28" t="s">
        <v>70</v>
      </c>
      <c r="B28" t="s">
        <v>42</v>
      </c>
      <c r="D28" s="4" t="s">
        <v>43</v>
      </c>
      <c r="E28" s="4"/>
      <c r="F28" s="4" t="s">
        <v>79</v>
      </c>
      <c r="G28" s="1">
        <v>1.3781669842536475</v>
      </c>
      <c r="H28" s="2">
        <v>0.39798334880180924</v>
      </c>
      <c r="I28" s="1">
        <v>8.4886130000000004E-2</v>
      </c>
      <c r="J28" s="1">
        <v>0.10582822</v>
      </c>
      <c r="K28" s="1">
        <v>0.34745759999999998</v>
      </c>
      <c r="L28" s="1">
        <v>0.35864980000000002</v>
      </c>
      <c r="M28" s="1" t="s">
        <v>8</v>
      </c>
      <c r="N28" s="1">
        <v>6.8880999999999998E-2</v>
      </c>
      <c r="O28" s="1">
        <v>7.1184380000000005E-2</v>
      </c>
      <c r="P28" s="1">
        <v>0.21129729999999999</v>
      </c>
      <c r="Q28" s="1">
        <v>0.21415110000000001</v>
      </c>
      <c r="R28" s="1" t="s">
        <v>8</v>
      </c>
      <c r="S28" s="1">
        <v>0.10419339</v>
      </c>
      <c r="T28" s="1">
        <v>0.15452737999999999</v>
      </c>
      <c r="U28" s="1">
        <v>0.51416030000000001</v>
      </c>
      <c r="V28" s="1">
        <v>0.53435180000000004</v>
      </c>
      <c r="W28" s="1" t="s">
        <v>8</v>
      </c>
      <c r="X28" s="1">
        <v>0</v>
      </c>
      <c r="Y28">
        <v>0.19460039969938703</v>
      </c>
      <c r="Z28">
        <v>0.25946719959918269</v>
      </c>
      <c r="AA28">
        <v>0.29190059954908054</v>
      </c>
      <c r="AB28">
        <v>0.31136063951901927</v>
      </c>
    </row>
    <row r="29" spans="1:28" x14ac:dyDescent="0.25">
      <c r="A29" t="s">
        <v>117</v>
      </c>
      <c r="B29" s="1" t="s">
        <v>92</v>
      </c>
      <c r="D29" s="4" t="s">
        <v>93</v>
      </c>
      <c r="E29" s="6" t="s">
        <v>86</v>
      </c>
      <c r="F29" s="4" t="s">
        <v>98</v>
      </c>
      <c r="G29" s="1">
        <v>1.4</v>
      </c>
      <c r="H29" s="2">
        <v>0.38461538461538469</v>
      </c>
      <c r="I29" s="1">
        <v>9.2999999999999999E-2</v>
      </c>
      <c r="J29" s="1">
        <v>0.156</v>
      </c>
      <c r="K29" s="1">
        <v>0.224</v>
      </c>
      <c r="L29" s="1" t="s">
        <v>8</v>
      </c>
      <c r="M29" s="1" t="s">
        <v>8</v>
      </c>
      <c r="N29" s="1">
        <v>7.4999999999999997E-2</v>
      </c>
      <c r="O29" s="1">
        <v>0.124</v>
      </c>
      <c r="P29" s="1">
        <v>0.193</v>
      </c>
      <c r="Q29" s="1" t="s">
        <v>8</v>
      </c>
      <c r="R29" s="1" t="s">
        <v>8</v>
      </c>
      <c r="S29" s="1">
        <v>0.113</v>
      </c>
      <c r="T29" s="1">
        <v>0.191</v>
      </c>
      <c r="U29" s="1">
        <v>0.25700000000000001</v>
      </c>
      <c r="V29" s="1" t="s">
        <v>8</v>
      </c>
      <c r="W29" s="1" t="s">
        <v>8</v>
      </c>
      <c r="X29" s="1">
        <v>0</v>
      </c>
      <c r="Y29">
        <v>0.19565217391304346</v>
      </c>
      <c r="Z29">
        <v>0.26086956521739124</v>
      </c>
      <c r="AA29">
        <v>0.29347826086956519</v>
      </c>
      <c r="AB29">
        <v>0.31304347826086953</v>
      </c>
    </row>
    <row r="30" spans="1:28" x14ac:dyDescent="0.25">
      <c r="A30" t="s">
        <v>117</v>
      </c>
      <c r="B30" s="1" t="s">
        <v>92</v>
      </c>
      <c r="D30" s="4" t="s">
        <v>97</v>
      </c>
      <c r="E30" s="6" t="s">
        <v>86</v>
      </c>
      <c r="F30" s="4" t="s">
        <v>99</v>
      </c>
      <c r="G30" s="1">
        <v>2.1</v>
      </c>
      <c r="H30" s="2">
        <v>0.18518518518518517</v>
      </c>
      <c r="I30" s="1">
        <v>0.1</v>
      </c>
      <c r="J30" s="1">
        <v>0.183</v>
      </c>
      <c r="K30" s="1">
        <v>0.21199999999999997</v>
      </c>
      <c r="L30" s="1" t="s">
        <v>8</v>
      </c>
      <c r="M30" s="1" t="s">
        <v>8</v>
      </c>
      <c r="N30" s="1">
        <v>7.8E-2</v>
      </c>
      <c r="O30" s="1">
        <v>0.16500000000000001</v>
      </c>
      <c r="P30" s="1">
        <v>0.186</v>
      </c>
      <c r="Q30" s="1" t="s">
        <v>8</v>
      </c>
      <c r="R30" s="1" t="s">
        <v>8</v>
      </c>
      <c r="S30" s="1">
        <v>0.124</v>
      </c>
      <c r="T30" s="1">
        <v>0.20100000000000001</v>
      </c>
      <c r="U30" s="1">
        <v>0.24</v>
      </c>
      <c r="V30" s="1" t="s">
        <v>8</v>
      </c>
      <c r="W30" s="1" t="s">
        <v>8</v>
      </c>
      <c r="X30" s="1">
        <v>0</v>
      </c>
      <c r="Y30">
        <v>0.21621621621621623</v>
      </c>
      <c r="Z30">
        <v>0.28828828828828829</v>
      </c>
      <c r="AA30">
        <v>0.32432432432432434</v>
      </c>
      <c r="AB30">
        <v>0.34594594594594597</v>
      </c>
    </row>
    <row r="31" spans="1:28" x14ac:dyDescent="0.25">
      <c r="A31" t="s">
        <v>117</v>
      </c>
      <c r="B31" s="1" t="s">
        <v>92</v>
      </c>
      <c r="D31" s="4" t="s">
        <v>96</v>
      </c>
      <c r="E31" s="6" t="s">
        <v>86</v>
      </c>
      <c r="F31" s="4" t="s">
        <v>100</v>
      </c>
      <c r="G31" s="1">
        <v>1.59</v>
      </c>
      <c r="H31" s="2">
        <v>0.29761904761904762</v>
      </c>
      <c r="I31" s="1">
        <v>0.06</v>
      </c>
      <c r="J31" s="1">
        <v>0.17</v>
      </c>
      <c r="K31" s="1">
        <v>0.24600000000000002</v>
      </c>
      <c r="L31" s="1" t="s">
        <v>8</v>
      </c>
      <c r="M31" s="1" t="s">
        <v>8</v>
      </c>
      <c r="N31" s="1">
        <v>5.5E-2</v>
      </c>
      <c r="O31" s="1">
        <v>0.15</v>
      </c>
      <c r="P31" s="1">
        <v>0.21199999999999999</v>
      </c>
      <c r="Q31" s="1" t="s">
        <v>8</v>
      </c>
      <c r="R31" s="1" t="s">
        <v>8</v>
      </c>
      <c r="S31" s="1">
        <v>6.6000000000000003E-2</v>
      </c>
      <c r="T31" s="1">
        <v>0.191</v>
      </c>
      <c r="U31" s="1">
        <v>0.28199999999999997</v>
      </c>
      <c r="V31" s="1" t="s">
        <v>8</v>
      </c>
      <c r="W31" s="1" t="s">
        <v>8</v>
      </c>
      <c r="X31" s="1">
        <v>0</v>
      </c>
      <c r="Y31">
        <v>0.20335820895522388</v>
      </c>
      <c r="Z31">
        <v>0.27114427860696516</v>
      </c>
      <c r="AA31">
        <v>0.3050373134328358</v>
      </c>
      <c r="AB31">
        <v>0.32537313432835824</v>
      </c>
    </row>
    <row r="32" spans="1:28" x14ac:dyDescent="0.25">
      <c r="A32" t="s">
        <v>118</v>
      </c>
      <c r="B32" t="s">
        <v>44</v>
      </c>
      <c r="D32" s="4" t="s">
        <v>45</v>
      </c>
      <c r="E32" s="4"/>
      <c r="F32" s="4" t="s">
        <v>46</v>
      </c>
      <c r="G32" s="1">
        <v>1.1847419596110693</v>
      </c>
      <c r="H32" s="2">
        <v>0.57505376344086057</v>
      </c>
      <c r="I32" s="1">
        <v>7.6499999999999999E-2</v>
      </c>
      <c r="J32" s="1">
        <v>0.1055</v>
      </c>
      <c r="K32" s="1" t="s">
        <v>8</v>
      </c>
      <c r="L32" s="1" t="s">
        <v>8</v>
      </c>
      <c r="M32" s="1" t="s">
        <v>8</v>
      </c>
      <c r="N32" s="1">
        <v>5.617304E-2</v>
      </c>
      <c r="O32" s="1">
        <v>7.2904339999999998E-2</v>
      </c>
      <c r="P32" s="1" t="s">
        <v>8</v>
      </c>
      <c r="Q32" s="1" t="s">
        <v>8</v>
      </c>
      <c r="R32" s="1" t="s">
        <v>8</v>
      </c>
      <c r="S32" s="1">
        <v>9.6826960000000004E-2</v>
      </c>
      <c r="T32" s="1">
        <v>0.13809566000000001</v>
      </c>
      <c r="U32" s="1" t="s">
        <v>8</v>
      </c>
      <c r="V32" s="1" t="s">
        <v>8</v>
      </c>
      <c r="W32" s="1" t="s">
        <v>8</v>
      </c>
      <c r="X32" s="1">
        <v>0</v>
      </c>
      <c r="Y32">
        <v>0.18313662732546507</v>
      </c>
      <c r="Z32">
        <v>0.24418216976728674</v>
      </c>
      <c r="AA32">
        <v>0.27470494098819759</v>
      </c>
      <c r="AB32">
        <v>0.29301860372074412</v>
      </c>
    </row>
    <row r="33" spans="1:28" x14ac:dyDescent="0.25">
      <c r="A33" t="s">
        <v>117</v>
      </c>
      <c r="B33" s="1" t="s">
        <v>92</v>
      </c>
      <c r="D33" s="4" t="s">
        <v>45</v>
      </c>
      <c r="E33" s="4"/>
      <c r="F33" s="4" t="s">
        <v>46</v>
      </c>
      <c r="G33" s="1">
        <v>1.03</v>
      </c>
      <c r="H33" s="2">
        <v>0.89285714285714279</v>
      </c>
      <c r="I33" s="1">
        <v>0.105</v>
      </c>
      <c r="J33" s="1">
        <v>0.14300000000000002</v>
      </c>
      <c r="K33" s="1" t="s">
        <v>8</v>
      </c>
      <c r="L33" s="1" t="s">
        <v>8</v>
      </c>
      <c r="M33" s="1" t="s">
        <v>8</v>
      </c>
      <c r="N33" s="1">
        <v>8.4000000000000005E-2</v>
      </c>
      <c r="O33" s="1">
        <v>0.121</v>
      </c>
      <c r="P33" s="1" t="s">
        <v>8</v>
      </c>
      <c r="Q33" s="1" t="s">
        <v>8</v>
      </c>
      <c r="R33" s="1" t="s">
        <v>8</v>
      </c>
      <c r="S33" s="1">
        <v>0.128</v>
      </c>
      <c r="T33" s="1">
        <v>0.16700000000000001</v>
      </c>
      <c r="U33" s="1" t="s">
        <v>8</v>
      </c>
      <c r="V33" s="1" t="s">
        <v>8</v>
      </c>
      <c r="W33" s="1" t="s">
        <v>8</v>
      </c>
      <c r="X33" s="1">
        <v>0</v>
      </c>
      <c r="Y33">
        <v>0.16987179487179488</v>
      </c>
      <c r="Z33">
        <v>0.2264957264957265</v>
      </c>
      <c r="AA33">
        <v>0.25480769230769229</v>
      </c>
      <c r="AB33">
        <v>0.27179487179487183</v>
      </c>
    </row>
    <row r="34" spans="1:28" x14ac:dyDescent="0.25">
      <c r="A34" t="s">
        <v>117</v>
      </c>
      <c r="B34" s="1" t="s">
        <v>92</v>
      </c>
      <c r="D34" s="4" t="s">
        <v>40</v>
      </c>
      <c r="E34" s="6" t="s">
        <v>86</v>
      </c>
      <c r="F34" s="4" t="s">
        <v>87</v>
      </c>
      <c r="G34" s="1">
        <v>1.1100000000000001</v>
      </c>
      <c r="H34" s="2">
        <v>0.69444444444444431</v>
      </c>
      <c r="I34" s="1">
        <v>5.2999999999999999E-2</v>
      </c>
      <c r="J34" s="1">
        <v>0.14499999999999999</v>
      </c>
      <c r="K34" s="1">
        <v>0.214</v>
      </c>
      <c r="L34" s="1" t="s">
        <v>8</v>
      </c>
      <c r="M34" s="1" t="s">
        <v>8</v>
      </c>
      <c r="N34" s="1">
        <v>4.9000000000000002E-2</v>
      </c>
      <c r="O34" s="1">
        <v>0.122</v>
      </c>
      <c r="P34" s="1" t="s">
        <v>8</v>
      </c>
      <c r="Q34" s="1" t="s">
        <v>8</v>
      </c>
      <c r="R34" s="1" t="s">
        <v>8</v>
      </c>
      <c r="S34" s="1">
        <v>5.8000000000000003E-2</v>
      </c>
      <c r="T34" s="1">
        <v>0.16900000000000001</v>
      </c>
      <c r="U34" s="1" t="s">
        <v>8</v>
      </c>
      <c r="V34" s="1" t="s">
        <v>8</v>
      </c>
      <c r="W34" s="1" t="s">
        <v>8</v>
      </c>
      <c r="X34" s="1">
        <v>0</v>
      </c>
      <c r="Y34">
        <v>0.17732558139534885</v>
      </c>
      <c r="Z34">
        <v>0.23643410852713179</v>
      </c>
      <c r="AA34">
        <v>0.26598837209302328</v>
      </c>
      <c r="AB34">
        <v>0.28372093023255818</v>
      </c>
    </row>
    <row r="35" spans="1:28" x14ac:dyDescent="0.25">
      <c r="A35" t="s">
        <v>117</v>
      </c>
      <c r="B35" s="1" t="s">
        <v>92</v>
      </c>
      <c r="C35" t="s">
        <v>136</v>
      </c>
      <c r="D35" s="4" t="s">
        <v>102</v>
      </c>
      <c r="E35" s="6" t="s">
        <v>86</v>
      </c>
      <c r="F35" s="4" t="s">
        <v>101</v>
      </c>
      <c r="G35" s="1">
        <v>3.35</v>
      </c>
      <c r="H35" s="2">
        <v>9.6153846153846145E-2</v>
      </c>
      <c r="I35" s="1">
        <v>0.20699999999999999</v>
      </c>
      <c r="J35" s="1">
        <v>0.25600000000000001</v>
      </c>
      <c r="K35" s="1">
        <v>0.28599999999999998</v>
      </c>
      <c r="L35" s="1">
        <v>0.307</v>
      </c>
      <c r="M35" s="1" t="s">
        <v>8</v>
      </c>
      <c r="N35" s="1">
        <v>0.184</v>
      </c>
      <c r="O35" s="1">
        <v>0.23300000000000001</v>
      </c>
      <c r="P35" s="1">
        <v>0.25900000000000001</v>
      </c>
      <c r="Q35" s="1" t="s">
        <v>8</v>
      </c>
      <c r="R35" s="1" t="s">
        <v>8</v>
      </c>
      <c r="S35" s="1">
        <v>0.23</v>
      </c>
      <c r="T35" s="1">
        <v>0.27800000000000002</v>
      </c>
      <c r="U35" s="1">
        <v>0.313</v>
      </c>
      <c r="V35" s="1" t="s">
        <v>8</v>
      </c>
      <c r="W35" s="1" t="s">
        <v>8</v>
      </c>
      <c r="X35" s="1">
        <v>0</v>
      </c>
      <c r="Y35">
        <v>0.22983870967741937</v>
      </c>
      <c r="Z35">
        <v>0.30645161290322581</v>
      </c>
      <c r="AA35">
        <v>0.34475806451612906</v>
      </c>
      <c r="AB35">
        <v>0.36774193548387102</v>
      </c>
    </row>
    <row r="36" spans="1:28" x14ac:dyDescent="0.25">
      <c r="A36" t="s">
        <v>119</v>
      </c>
      <c r="B36" t="s">
        <v>47</v>
      </c>
      <c r="D36" s="4" t="s">
        <v>48</v>
      </c>
      <c r="E36" s="6"/>
      <c r="F36" s="4" t="s">
        <v>49</v>
      </c>
      <c r="G36" s="1"/>
      <c r="H36" s="2">
        <v>0.36285000000000001</v>
      </c>
      <c r="I36" s="1">
        <v>0.16362776666666667</v>
      </c>
      <c r="J36" s="1">
        <v>0.1727445</v>
      </c>
      <c r="K36" s="1" t="s">
        <v>8</v>
      </c>
      <c r="L36" s="1" t="s">
        <v>8</v>
      </c>
      <c r="M36" s="1" t="s">
        <v>8</v>
      </c>
      <c r="N36" s="1">
        <v>0.12795090000000001</v>
      </c>
      <c r="O36" s="1">
        <v>0.1649168</v>
      </c>
      <c r="P36" s="1" t="s">
        <v>8</v>
      </c>
      <c r="Q36" s="1" t="s">
        <v>8</v>
      </c>
      <c r="R36" s="1" t="s">
        <v>8</v>
      </c>
      <c r="S36" s="1">
        <v>0.20672856666666664</v>
      </c>
      <c r="T36" s="1">
        <v>0.1808632</v>
      </c>
      <c r="U36" s="1" t="s">
        <v>8</v>
      </c>
      <c r="V36" s="1" t="s">
        <v>8</v>
      </c>
      <c r="W36" s="1" t="s">
        <v>8</v>
      </c>
      <c r="X36" s="1">
        <v>0</v>
      </c>
      <c r="Y36">
        <v>0.19743437445674217</v>
      </c>
      <c r="Z36">
        <v>0.26324583260898954</v>
      </c>
      <c r="AA36">
        <v>0.29615156168511325</v>
      </c>
      <c r="AB36">
        <v>0.3158949991307875</v>
      </c>
    </row>
    <row r="37" spans="1:28" x14ac:dyDescent="0.25">
      <c r="A37" t="s">
        <v>117</v>
      </c>
      <c r="B37" s="1" t="s">
        <v>92</v>
      </c>
      <c r="D37" s="4" t="s">
        <v>104</v>
      </c>
      <c r="E37" s="6" t="s">
        <v>86</v>
      </c>
      <c r="F37" s="4" t="s">
        <v>137</v>
      </c>
      <c r="G37" s="1">
        <v>1.39</v>
      </c>
      <c r="H37" s="2">
        <v>0.39062500000000006</v>
      </c>
      <c r="I37" s="1">
        <v>0.11600000000000001</v>
      </c>
      <c r="J37" s="1">
        <v>0.22500000000000001</v>
      </c>
      <c r="K37" s="1">
        <v>0.309</v>
      </c>
      <c r="L37" s="1">
        <v>0.39</v>
      </c>
      <c r="M37" s="1" t="s">
        <v>8</v>
      </c>
      <c r="N37" s="1">
        <v>0.10100000000000001</v>
      </c>
      <c r="O37" s="1">
        <v>0.19900000000000001</v>
      </c>
      <c r="P37" s="1">
        <v>0.26200000000000001</v>
      </c>
      <c r="Q37" s="1" t="s">
        <v>8</v>
      </c>
      <c r="R37" s="1" t="s">
        <v>8</v>
      </c>
      <c r="S37" s="1">
        <v>0.13100000000000001</v>
      </c>
      <c r="T37" s="1">
        <v>0.252</v>
      </c>
      <c r="U37" s="1">
        <v>0.35699999999999998</v>
      </c>
      <c r="V37" s="1" t="s">
        <v>8</v>
      </c>
      <c r="W37" s="1" t="s">
        <v>8</v>
      </c>
      <c r="X37" s="1">
        <v>0</v>
      </c>
      <c r="Y37">
        <v>0.19517543859649122</v>
      </c>
      <c r="Z37">
        <v>0.26023391812865493</v>
      </c>
      <c r="AA37">
        <v>0.29276315789473684</v>
      </c>
      <c r="AB37">
        <v>0.31228070175438599</v>
      </c>
    </row>
    <row r="38" spans="1:28" x14ac:dyDescent="0.25">
      <c r="A38" t="s">
        <v>117</v>
      </c>
      <c r="B38" s="1" t="s">
        <v>92</v>
      </c>
      <c r="D38" s="4" t="s">
        <v>105</v>
      </c>
      <c r="E38" s="6" t="s">
        <v>86</v>
      </c>
      <c r="F38" s="4" t="s">
        <v>103</v>
      </c>
      <c r="G38" s="1">
        <v>1.98</v>
      </c>
      <c r="H38" s="2">
        <v>0.2032520325203252</v>
      </c>
      <c r="I38" s="1">
        <v>0.13600000000000001</v>
      </c>
      <c r="J38" s="1">
        <v>0.28799999999999998</v>
      </c>
      <c r="K38" s="1">
        <v>0.31599999999999995</v>
      </c>
      <c r="L38" s="1">
        <v>0.40900000000000003</v>
      </c>
      <c r="M38" s="1" t="s">
        <v>8</v>
      </c>
      <c r="N38" s="1">
        <v>0.11899999999999999</v>
      </c>
      <c r="O38" s="1">
        <v>0.23799999999999999</v>
      </c>
      <c r="P38" s="1">
        <v>0.27700000000000002</v>
      </c>
      <c r="Q38" s="1" t="s">
        <v>8</v>
      </c>
      <c r="R38" s="1" t="s">
        <v>8</v>
      </c>
      <c r="S38" s="1">
        <v>0.153</v>
      </c>
      <c r="T38" s="1">
        <v>0.34200000000000003</v>
      </c>
      <c r="U38" s="1">
        <v>0.35599999999999998</v>
      </c>
      <c r="V38" s="1" t="s">
        <v>8</v>
      </c>
      <c r="W38" s="1" t="s">
        <v>8</v>
      </c>
      <c r="X38" s="1">
        <v>0</v>
      </c>
      <c r="Y38">
        <v>0.21387283236994217</v>
      </c>
      <c r="Z38">
        <v>0.28516377649325619</v>
      </c>
      <c r="AA38">
        <v>0.32080924855491327</v>
      </c>
      <c r="AB38">
        <v>0.34219653179190751</v>
      </c>
    </row>
    <row r="39" spans="1:28" x14ac:dyDescent="0.25">
      <c r="A39" t="s">
        <v>123</v>
      </c>
      <c r="B39" t="s">
        <v>50</v>
      </c>
      <c r="D39" s="4" t="s">
        <v>51</v>
      </c>
      <c r="E39" s="4"/>
      <c r="F39" s="4" t="s">
        <v>88</v>
      </c>
      <c r="G39" s="1"/>
      <c r="H39" s="2">
        <v>0.35503683676756748</v>
      </c>
      <c r="I39" s="7">
        <v>0.31636779999999998</v>
      </c>
      <c r="J39" s="7">
        <v>0.27071010000000001</v>
      </c>
      <c r="K39" s="1" t="s">
        <v>8</v>
      </c>
      <c r="L39" s="1" t="s">
        <v>8</v>
      </c>
      <c r="M39" s="1" t="s">
        <v>8</v>
      </c>
      <c r="N39" s="1">
        <v>0.20824880000000001</v>
      </c>
      <c r="O39" s="1">
        <v>0.1945933</v>
      </c>
      <c r="P39" s="1" t="s">
        <v>8</v>
      </c>
      <c r="Q39" s="1" t="s">
        <v>8</v>
      </c>
      <c r="R39" s="1" t="s">
        <v>8</v>
      </c>
      <c r="S39" s="1">
        <v>0.44880140000000002</v>
      </c>
      <c r="T39" s="1">
        <v>0.36317500000000003</v>
      </c>
      <c r="U39" s="1" t="s">
        <v>8</v>
      </c>
      <c r="V39" s="1" t="s">
        <v>8</v>
      </c>
      <c r="W39" s="1" t="s">
        <v>8</v>
      </c>
      <c r="X39" s="1">
        <v>0</v>
      </c>
      <c r="Y39">
        <v>0.19809626592963964</v>
      </c>
      <c r="Z39">
        <v>0.26412835457285283</v>
      </c>
      <c r="AA39">
        <v>0.29714439889445943</v>
      </c>
      <c r="AB39">
        <v>0.31695402548742346</v>
      </c>
    </row>
    <row r="41" spans="1:28" x14ac:dyDescent="0.25">
      <c r="A41" t="s">
        <v>71</v>
      </c>
    </row>
    <row r="42" spans="1:28" x14ac:dyDescent="0.25">
      <c r="A42" s="3" t="s">
        <v>124</v>
      </c>
    </row>
    <row r="43" spans="1:28" x14ac:dyDescent="0.25">
      <c r="A43" s="3" t="s">
        <v>72</v>
      </c>
    </row>
    <row r="44" spans="1:28" x14ac:dyDescent="0.25">
      <c r="A44" s="3" t="s">
        <v>125</v>
      </c>
    </row>
    <row r="45" spans="1:28" x14ac:dyDescent="0.25">
      <c r="A45" s="3" t="s">
        <v>140</v>
      </c>
    </row>
    <row r="46" spans="1:28" x14ac:dyDescent="0.25">
      <c r="A46" s="3" t="s">
        <v>82</v>
      </c>
    </row>
    <row r="47" spans="1:28" x14ac:dyDescent="0.25">
      <c r="A47" s="3" t="s">
        <v>126</v>
      </c>
    </row>
    <row r="48" spans="1:28" x14ac:dyDescent="0.25">
      <c r="A48" s="3" t="s">
        <v>73</v>
      </c>
    </row>
    <row r="49" spans="1:1" x14ac:dyDescent="0.25">
      <c r="A49" s="3" t="s">
        <v>127</v>
      </c>
    </row>
    <row r="50" spans="1:1" x14ac:dyDescent="0.25">
      <c r="A50" s="3" t="s">
        <v>80</v>
      </c>
    </row>
    <row r="51" spans="1:1" x14ac:dyDescent="0.25">
      <c r="A51" s="3" t="s">
        <v>81</v>
      </c>
    </row>
    <row r="52" spans="1:1" x14ac:dyDescent="0.25">
      <c r="A52" s="3" t="s">
        <v>74</v>
      </c>
    </row>
    <row r="53" spans="1:1" x14ac:dyDescent="0.25">
      <c r="A53" s="3" t="s">
        <v>128</v>
      </c>
    </row>
    <row r="54" spans="1:1" x14ac:dyDescent="0.25">
      <c r="A54" s="3" t="s">
        <v>75</v>
      </c>
    </row>
    <row r="55" spans="1:1" x14ac:dyDescent="0.25">
      <c r="A55" s="3" t="s">
        <v>129</v>
      </c>
    </row>
    <row r="56" spans="1:1" x14ac:dyDescent="0.25">
      <c r="A56" s="3" t="s">
        <v>76</v>
      </c>
    </row>
    <row r="57" spans="1:1" x14ac:dyDescent="0.25">
      <c r="A57" s="3" t="s">
        <v>77</v>
      </c>
    </row>
    <row r="58" spans="1:1" x14ac:dyDescent="0.25">
      <c r="A58" s="3" t="s">
        <v>139</v>
      </c>
    </row>
    <row r="59" spans="1:1" x14ac:dyDescent="0.25">
      <c r="A59" s="3" t="s">
        <v>78</v>
      </c>
    </row>
    <row r="60" spans="1:1" x14ac:dyDescent="0.25">
      <c r="A60" s="3" t="s">
        <v>130</v>
      </c>
    </row>
    <row r="61" spans="1:1" x14ac:dyDescent="0.25">
      <c r="A61" s="3" t="s">
        <v>131</v>
      </c>
    </row>
    <row r="62" spans="1:1" x14ac:dyDescent="0.25">
      <c r="A62" s="3" t="s">
        <v>132</v>
      </c>
    </row>
    <row r="63" spans="1:1" x14ac:dyDescent="0.25">
      <c r="A63" s="3" t="s">
        <v>133</v>
      </c>
    </row>
    <row r="64" spans="1:1" x14ac:dyDescent="0.25">
      <c r="A64" s="3" t="s">
        <v>134</v>
      </c>
    </row>
    <row r="65" spans="1:1" x14ac:dyDescent="0.25">
      <c r="A65" s="3" t="s">
        <v>135</v>
      </c>
    </row>
  </sheetData>
  <sortState ref="A4:X29">
    <sortCondition ref="F4:F29"/>
  </sortState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 Greeff</dc:creator>
  <cp:lastModifiedBy>Miss. D Mabunda</cp:lastModifiedBy>
  <dcterms:created xsi:type="dcterms:W3CDTF">2021-04-02T19:27:00Z</dcterms:created>
  <dcterms:modified xsi:type="dcterms:W3CDTF">2022-10-25T06:48:14Z</dcterms:modified>
</cp:coreProperties>
</file>