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9DE823FB-1C39-46D3-979C-CACCAF76456E}" xr6:coauthVersionLast="36" xr6:coauthVersionMax="36" xr10:uidLastSave="{00000000-0000-0000-0000-000000000000}"/>
  <bookViews>
    <workbookView xWindow="-105" yWindow="-105" windowWidth="23250" windowHeight="12450" xr2:uid="{BE88CD3E-3A5B-4524-A0F7-8F0A5670C345}"/>
  </bookViews>
  <sheets>
    <sheet name="Correlation table" sheetId="3" r:id="rId1"/>
    <sheet name="Sheet1" sheetId="1" state="hidden" r:id="rId2"/>
    <sheet name="Contributions" sheetId="4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23" i="1"/>
</calcChain>
</file>

<file path=xl/sharedStrings.xml><?xml version="1.0" encoding="utf-8"?>
<sst xmlns="http://schemas.openxmlformats.org/spreadsheetml/2006/main" count="579" uniqueCount="272">
  <si>
    <t>Sample</t>
  </si>
  <si>
    <t>Treatment</t>
  </si>
  <si>
    <t>OAC</t>
  </si>
  <si>
    <t>WAC</t>
  </si>
  <si>
    <t>NSI</t>
  </si>
  <si>
    <t>WSI</t>
  </si>
  <si>
    <t>EC</t>
  </si>
  <si>
    <t>ES</t>
  </si>
  <si>
    <t>FC</t>
  </si>
  <si>
    <t>FS</t>
  </si>
  <si>
    <t>Zeta</t>
  </si>
  <si>
    <t>β_sheet</t>
  </si>
  <si>
    <t>α_helix</t>
  </si>
  <si>
    <t>Others</t>
  </si>
  <si>
    <t>Grasshopper</t>
  </si>
  <si>
    <t>Freeze_Dry</t>
  </si>
  <si>
    <t>1.30</t>
  </si>
  <si>
    <t>1.81</t>
  </si>
  <si>
    <t>12.80</t>
  </si>
  <si>
    <t>13.66</t>
  </si>
  <si>
    <t>91.30</t>
  </si>
  <si>
    <t>69.70</t>
  </si>
  <si>
    <t>34.20</t>
  </si>
  <si>
    <t>67.80</t>
  </si>
  <si>
    <t>-30.07</t>
  </si>
  <si>
    <t>52.1</t>
  </si>
  <si>
    <t>23.0</t>
  </si>
  <si>
    <t>24.9</t>
  </si>
  <si>
    <t>Oven_Dry</t>
  </si>
  <si>
    <t>1.24</t>
  </si>
  <si>
    <t>1.78</t>
  </si>
  <si>
    <t>10.80</t>
  </si>
  <si>
    <t>13.55</t>
  </si>
  <si>
    <t>82.00</t>
  </si>
  <si>
    <t>70.40</t>
  </si>
  <si>
    <t>67.60</t>
  </si>
  <si>
    <t>-34.37</t>
  </si>
  <si>
    <t>40.0</t>
  </si>
  <si>
    <t>27.4</t>
  </si>
  <si>
    <t>32.6</t>
  </si>
  <si>
    <t>Sun_Dry</t>
  </si>
  <si>
    <t>1.33</t>
  </si>
  <si>
    <t>2.09</t>
  </si>
  <si>
    <t>11.50</t>
  </si>
  <si>
    <t>9.52</t>
  </si>
  <si>
    <t>77.30</t>
  </si>
  <si>
    <t>74.10</t>
  </si>
  <si>
    <t>32.60</t>
  </si>
  <si>
    <t>69.20</t>
  </si>
  <si>
    <t>-23.87</t>
  </si>
  <si>
    <t>50.4</t>
  </si>
  <si>
    <t>26.6</t>
  </si>
  <si>
    <t>Solar_cabinet_Dry</t>
  </si>
  <si>
    <t>1.42</t>
  </si>
  <si>
    <t>1.93</t>
  </si>
  <si>
    <t>9.23</t>
  </si>
  <si>
    <t>84.30</t>
  </si>
  <si>
    <t>67.90</t>
  </si>
  <si>
    <t>36.30</t>
  </si>
  <si>
    <t>65.70</t>
  </si>
  <si>
    <t>-35.13</t>
  </si>
  <si>
    <t>47.6</t>
  </si>
  <si>
    <t>22.8</t>
  </si>
  <si>
    <t>29.6</t>
  </si>
  <si>
    <t>Boiled_Sun_Dry</t>
  </si>
  <si>
    <t>1.39</t>
  </si>
  <si>
    <t>1.96</t>
  </si>
  <si>
    <t>8.30</t>
  </si>
  <si>
    <t>8.59</t>
  </si>
  <si>
    <t>81.30</t>
  </si>
  <si>
    <t>70.50</t>
  </si>
  <si>
    <t>35.40</t>
  </si>
  <si>
    <t>73.20</t>
  </si>
  <si>
    <t>-34.53</t>
  </si>
  <si>
    <t>47.4</t>
  </si>
  <si>
    <t>23.7</t>
  </si>
  <si>
    <t>28.8</t>
  </si>
  <si>
    <t xml:space="preserve">Boiled_Solar_Cabinet_Dry </t>
  </si>
  <si>
    <t>1.35</t>
  </si>
  <si>
    <t>2.01</t>
  </si>
  <si>
    <t>8.60</t>
  </si>
  <si>
    <t>8.97</t>
  </si>
  <si>
    <t>87.00</t>
  </si>
  <si>
    <t>67.00</t>
  </si>
  <si>
    <t>35.30</t>
  </si>
  <si>
    <t>73.10</t>
  </si>
  <si>
    <t>-36.20</t>
  </si>
  <si>
    <t>43.7</t>
  </si>
  <si>
    <t>22.4</t>
  </si>
  <si>
    <t>33.9</t>
  </si>
  <si>
    <t>Cricket</t>
  </si>
  <si>
    <t>1.47</t>
  </si>
  <si>
    <t>2.40</t>
  </si>
  <si>
    <t>16.50</t>
  </si>
  <si>
    <t>12.90</t>
  </si>
  <si>
    <t>96.70</t>
  </si>
  <si>
    <t>78.60</t>
  </si>
  <si>
    <t>49.70</t>
  </si>
  <si>
    <t>77.90</t>
  </si>
  <si>
    <t>-37.63</t>
  </si>
  <si>
    <t>59.0</t>
  </si>
  <si>
    <t>22.5</t>
  </si>
  <si>
    <t>18.5</t>
  </si>
  <si>
    <t>1.38</t>
  </si>
  <si>
    <t>18.40</t>
  </si>
  <si>
    <t>15.56</t>
  </si>
  <si>
    <t>78.70</t>
  </si>
  <si>
    <t>73.30</t>
  </si>
  <si>
    <t>43.30</t>
  </si>
  <si>
    <t>73.50</t>
  </si>
  <si>
    <t>-35.73</t>
  </si>
  <si>
    <t>50.8</t>
  </si>
  <si>
    <t>18.2</t>
  </si>
  <si>
    <t>31.0</t>
  </si>
  <si>
    <t>1.26</t>
  </si>
  <si>
    <t>1.97</t>
  </si>
  <si>
    <t>12.40</t>
  </si>
  <si>
    <t>16.43</t>
  </si>
  <si>
    <t>74.30</t>
  </si>
  <si>
    <t>74.00</t>
  </si>
  <si>
    <t>42.20</t>
  </si>
  <si>
    <t>77.50</t>
  </si>
  <si>
    <t>-33.83</t>
  </si>
  <si>
    <t>54.1</t>
  </si>
  <si>
    <t>19.4</t>
  </si>
  <si>
    <t>26.5</t>
  </si>
  <si>
    <t>2.21</t>
  </si>
  <si>
    <t>12.60</t>
  </si>
  <si>
    <t>15.35</t>
  </si>
  <si>
    <t>95.70</t>
  </si>
  <si>
    <t>65.10</t>
  </si>
  <si>
    <t>48.90</t>
  </si>
  <si>
    <t>76.50</t>
  </si>
  <si>
    <t>-36.83</t>
  </si>
  <si>
    <t>49.0</t>
  </si>
  <si>
    <t>20.0</t>
  </si>
  <si>
    <t>1.27</t>
  </si>
  <si>
    <t>2.26</t>
  </si>
  <si>
    <t>6.70</t>
  </si>
  <si>
    <t>11.66</t>
  </si>
  <si>
    <t>86.00</t>
  </si>
  <si>
    <t>68.60</t>
  </si>
  <si>
    <t>49.40</t>
  </si>
  <si>
    <t>75.70</t>
  </si>
  <si>
    <t>-33.67</t>
  </si>
  <si>
    <t>50.7</t>
  </si>
  <si>
    <t>22.3</t>
  </si>
  <si>
    <t>27.0</t>
  </si>
  <si>
    <t>1.20</t>
  </si>
  <si>
    <t>2.23</t>
  </si>
  <si>
    <t>7.20</t>
  </si>
  <si>
    <t>11.55</t>
  </si>
  <si>
    <t>88.70</t>
  </si>
  <si>
    <t>66.50</t>
  </si>
  <si>
    <t>77.00</t>
  </si>
  <si>
    <t>-30.87</t>
  </si>
  <si>
    <t>47.7</t>
  </si>
  <si>
    <t>25.0</t>
  </si>
  <si>
    <t>27.3</t>
  </si>
  <si>
    <t>Caterpillar</t>
  </si>
  <si>
    <t>1.37</t>
  </si>
  <si>
    <t>2.97</t>
  </si>
  <si>
    <t>13.60</t>
  </si>
  <si>
    <t>11.69</t>
  </si>
  <si>
    <t>97.20</t>
  </si>
  <si>
    <t>77.20</t>
  </si>
  <si>
    <t>31.70</t>
  </si>
  <si>
    <t>74.70</t>
  </si>
  <si>
    <t>-27.30</t>
  </si>
  <si>
    <t>55.5</t>
  </si>
  <si>
    <t>21.4</t>
  </si>
  <si>
    <t>23.1</t>
  </si>
  <si>
    <t>1.51</t>
  </si>
  <si>
    <t>2.90</t>
  </si>
  <si>
    <t>13.20</t>
  </si>
  <si>
    <t>15.06</t>
  </si>
  <si>
    <t>95.00</t>
  </si>
  <si>
    <t>65.60</t>
  </si>
  <si>
    <t>31.10</t>
  </si>
  <si>
    <t>-21.57</t>
  </si>
  <si>
    <t>52.0</t>
  </si>
  <si>
    <t>24.3</t>
  </si>
  <si>
    <t>1.41</t>
  </si>
  <si>
    <t>2.91</t>
  </si>
  <si>
    <t>9.30</t>
  </si>
  <si>
    <t>12.24</t>
  </si>
  <si>
    <t>74.50</t>
  </si>
  <si>
    <t>71.60</t>
  </si>
  <si>
    <t>-36.40</t>
  </si>
  <si>
    <t>53.4</t>
  </si>
  <si>
    <t>23.3</t>
  </si>
  <si>
    <t>2.77</t>
  </si>
  <si>
    <t>9.80</t>
  </si>
  <si>
    <t>12.03</t>
  </si>
  <si>
    <t>96.00</t>
  </si>
  <si>
    <t>75.00</t>
  </si>
  <si>
    <t>32.20</t>
  </si>
  <si>
    <t>68.90</t>
  </si>
  <si>
    <t>-37.87</t>
  </si>
  <si>
    <t>21.8</t>
  </si>
  <si>
    <t>24.1</t>
  </si>
  <si>
    <t>2.64</t>
  </si>
  <si>
    <t>9.20</t>
  </si>
  <si>
    <t>11.61</t>
  </si>
  <si>
    <t>97.00</t>
  </si>
  <si>
    <t>78.00</t>
  </si>
  <si>
    <t>70.00</t>
  </si>
  <si>
    <t>-29.73</t>
  </si>
  <si>
    <t>44.6</t>
  </si>
  <si>
    <t>23.6</t>
  </si>
  <si>
    <t>31.8</t>
  </si>
  <si>
    <t>1.53</t>
  </si>
  <si>
    <t>2.63</t>
  </si>
  <si>
    <t>9.40</t>
  </si>
  <si>
    <t>11.93</t>
  </si>
  <si>
    <t>76.00</t>
  </si>
  <si>
    <t>29.40</t>
  </si>
  <si>
    <t>69.40</t>
  </si>
  <si>
    <t>-29.37</t>
  </si>
  <si>
    <t>43.4</t>
  </si>
  <si>
    <t>21.7</t>
  </si>
  <si>
    <t>34.9</t>
  </si>
  <si>
    <t>FD</t>
  </si>
  <si>
    <t>OD</t>
  </si>
  <si>
    <t>SD</t>
  </si>
  <si>
    <t>BSD</t>
  </si>
  <si>
    <t>BSCD</t>
  </si>
  <si>
    <t>SCD</t>
  </si>
  <si>
    <t>Grasshopper_FD</t>
  </si>
  <si>
    <t>Grasshopper_OD</t>
  </si>
  <si>
    <t>Grasshopper_SD</t>
  </si>
  <si>
    <t>Grasshopper_SCD</t>
  </si>
  <si>
    <t>Grasshopper_BSD</t>
  </si>
  <si>
    <t>Grasshopper_BSCD</t>
  </si>
  <si>
    <t>Cricket_FD</t>
  </si>
  <si>
    <t>Cricket_OD</t>
  </si>
  <si>
    <t>Cricket_SD</t>
  </si>
  <si>
    <t>Cricket_SCD</t>
  </si>
  <si>
    <t>Cricket_BSD</t>
  </si>
  <si>
    <t>Cricket_BSCD</t>
  </si>
  <si>
    <t>Caterpillar_FD</t>
  </si>
  <si>
    <t>Caterpillar_OD</t>
  </si>
  <si>
    <t>Caterpillar_SD</t>
  </si>
  <si>
    <t>Caterpillar_SCD</t>
  </si>
  <si>
    <t>Caterpillar_BSD</t>
  </si>
  <si>
    <t>Caterpillar_BSCD</t>
  </si>
  <si>
    <t>-36.07</t>
  </si>
  <si>
    <t>-36.37</t>
  </si>
  <si>
    <t>-33.87</t>
  </si>
  <si>
    <t>-34.2</t>
  </si>
  <si>
    <t>-35.83</t>
  </si>
  <si>
    <t>-32.67</t>
  </si>
  <si>
    <t>-31.87</t>
  </si>
  <si>
    <t>-37.3</t>
  </si>
  <si>
    <t>-36.57</t>
  </si>
  <si>
    <t>-36.4</t>
  </si>
  <si>
    <t>Protein_content</t>
  </si>
  <si>
    <t>Sarcoplasmic</t>
  </si>
  <si>
    <t>Myofibrillar</t>
  </si>
  <si>
    <t>Stroma</t>
  </si>
  <si>
    <t>Residual</t>
  </si>
  <si>
    <t>Dim.1</t>
  </si>
  <si>
    <t>Dim.2</t>
  </si>
  <si>
    <t>Dim.3</t>
  </si>
  <si>
    <t>Dim.4</t>
  </si>
  <si>
    <t>Dim.5</t>
  </si>
  <si>
    <t>V-test</t>
  </si>
  <si>
    <t>Trt</t>
  </si>
  <si>
    <t>Random_coil_and_β.turns</t>
  </si>
  <si>
    <t>Contributions</t>
  </si>
  <si>
    <t>Cos2</t>
  </si>
  <si>
    <t>Coordinates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</si>
</sst>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2" fontId="0" fillId="0" borderId="0" xfId="0" applyNumberFormat="1"/>
    <xf numFmtId="164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4" borderId="0" xfId="0" applyFill="1" applyAlignment="1">
      <alignment horizontal="right"/>
    </xf>
    <xf numFmtId="0" fontId="0" fillId="3" borderId="0" xfId="0" applyFill="1" applyAlignment="1">
      <alignment horizontal="right"/>
    </xf>
    <xf numFmtId="0" fontId="0" fillId="2" borderId="0" xfId="0" applyFill="1" applyAlignment="1">
      <alignment horizontal="right"/>
    </xf>
    <xf numFmtId="164" fontId="0" fillId="4" borderId="0" xfId="0" applyNumberFormat="1" applyFill="1" applyAlignment="1">
      <alignment horizontal="right"/>
    </xf>
    <xf numFmtId="164" fontId="0" fillId="3" borderId="0" xfId="0" applyNumberFormat="1" applyFill="1" applyAlignment="1">
      <alignment horizontal="right"/>
    </xf>
    <xf numFmtId="164" fontId="0" fillId="2" borderId="0" xfId="0" applyNumberFormat="1" applyFill="1" applyAlignment="1">
      <alignment horizontal="right"/>
    </xf>
    <xf numFmtId="0" fontId="0" fillId="0" borderId="1" xfId="0" applyBorder="1"/>
    <xf numFmtId="0" fontId="2" fillId="0" borderId="2" xfId="0" applyFont="1" applyBorder="1" applyAlignment="1">
      <alignment horizontal="center"/>
    </xf>
    <xf numFmtId="0" fontId="1" fillId="0" borderId="0" xfId="0" applyFont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6F040-19EF-4E5E-8D24-135B1D276A49}">
  <dimension ref="A1:R18"/>
  <sheetViews>
    <sheetView tabSelected="1" workbookViewId="0">
      <selection activeCell="K24" sqref="K24"/>
    </sheetView>
  </sheetViews>
  <sheetFormatPr defaultRowHeight="15" x14ac:dyDescent="0.25"/>
  <sheetData>
    <row r="1" spans="1:18" x14ac:dyDescent="0.25">
      <c r="A1" s="13"/>
      <c r="B1" s="13" t="s">
        <v>256</v>
      </c>
      <c r="C1" s="13" t="s">
        <v>2</v>
      </c>
      <c r="D1" s="13" t="s">
        <v>3</v>
      </c>
      <c r="E1" s="13" t="s">
        <v>4</v>
      </c>
      <c r="F1" s="13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11</v>
      </c>
      <c r="L1" s="13" t="s">
        <v>12</v>
      </c>
      <c r="M1" s="13" t="s">
        <v>13</v>
      </c>
      <c r="N1" s="13" t="s">
        <v>257</v>
      </c>
      <c r="O1" s="13" t="s">
        <v>258</v>
      </c>
      <c r="P1" s="13" t="s">
        <v>259</v>
      </c>
      <c r="Q1" s="13" t="s">
        <v>260</v>
      </c>
      <c r="R1" s="13" t="s">
        <v>10</v>
      </c>
    </row>
    <row r="2" spans="1:18" x14ac:dyDescent="0.25">
      <c r="A2" t="s">
        <v>256</v>
      </c>
      <c r="B2">
        <v>1</v>
      </c>
    </row>
    <row r="3" spans="1:18" x14ac:dyDescent="0.25">
      <c r="A3" t="s">
        <v>2</v>
      </c>
      <c r="B3">
        <v>-3.5898742430495206E-2</v>
      </c>
      <c r="C3">
        <v>1</v>
      </c>
    </row>
    <row r="4" spans="1:18" x14ac:dyDescent="0.25">
      <c r="A4" t="s">
        <v>3</v>
      </c>
      <c r="B4" s="14">
        <v>-0.58193983827098728</v>
      </c>
      <c r="C4" s="14">
        <v>0.51887173978239731</v>
      </c>
      <c r="D4">
        <v>1</v>
      </c>
    </row>
    <row r="5" spans="1:18" x14ac:dyDescent="0.25">
      <c r="A5" t="s">
        <v>4</v>
      </c>
      <c r="B5">
        <v>2.2423895998324686E-2</v>
      </c>
      <c r="C5">
        <v>0.28779680139800701</v>
      </c>
      <c r="D5">
        <v>-4.3316913124909484E-2</v>
      </c>
      <c r="E5">
        <v>1</v>
      </c>
    </row>
    <row r="6" spans="1:18" x14ac:dyDescent="0.25">
      <c r="A6" t="s">
        <v>5</v>
      </c>
      <c r="B6" s="14">
        <v>-0.53041802658498438</v>
      </c>
      <c r="C6">
        <v>-3.7621864097342875E-2</v>
      </c>
      <c r="D6">
        <v>0.2099828221245679</v>
      </c>
      <c r="E6" s="14">
        <v>0.68342312806557592</v>
      </c>
      <c r="F6">
        <v>1</v>
      </c>
    </row>
    <row r="7" spans="1:18" x14ac:dyDescent="0.25">
      <c r="A7" t="s">
        <v>6</v>
      </c>
      <c r="B7" s="14">
        <v>-0.50639766427034871</v>
      </c>
      <c r="C7">
        <v>0.41188418882236255</v>
      </c>
      <c r="D7" s="14">
        <v>0.76030193969024873</v>
      </c>
      <c r="E7">
        <v>-4.6786904282507323E-4</v>
      </c>
      <c r="F7">
        <v>0.19125363105432619</v>
      </c>
      <c r="G7">
        <v>1</v>
      </c>
    </row>
    <row r="8" spans="1:18" x14ac:dyDescent="0.25">
      <c r="A8" t="s">
        <v>7</v>
      </c>
      <c r="B8">
        <v>-0.28959180957716646</v>
      </c>
      <c r="C8">
        <v>0.36466178719922815</v>
      </c>
      <c r="D8">
        <v>0.38563032296500827</v>
      </c>
      <c r="E8">
        <v>0.30759611848186053</v>
      </c>
      <c r="F8">
        <v>0.20870623766347152</v>
      </c>
      <c r="G8">
        <v>0.20449563389714259</v>
      </c>
      <c r="H8">
        <v>1</v>
      </c>
    </row>
    <row r="9" spans="1:18" x14ac:dyDescent="0.25">
      <c r="A9" t="s">
        <v>8</v>
      </c>
      <c r="B9">
        <v>-0.18108488902787867</v>
      </c>
      <c r="C9">
        <v>-0.47570550819809027</v>
      </c>
      <c r="D9">
        <v>-0.33813654766759227</v>
      </c>
      <c r="E9">
        <v>0.20333860417814259</v>
      </c>
      <c r="F9">
        <v>0.29737318119170603</v>
      </c>
      <c r="G9">
        <v>-0.18274000481846661</v>
      </c>
      <c r="H9">
        <v>-0.27367230512710994</v>
      </c>
      <c r="I9">
        <v>1</v>
      </c>
    </row>
    <row r="10" spans="1:18" x14ac:dyDescent="0.25">
      <c r="A10" t="s">
        <v>9</v>
      </c>
      <c r="B10">
        <v>-0.37605797738589219</v>
      </c>
      <c r="C10">
        <v>-0.35722051390339649</v>
      </c>
      <c r="D10">
        <v>-1.9370051749222916E-3</v>
      </c>
      <c r="E10">
        <v>0.14176634559603821</v>
      </c>
      <c r="F10">
        <v>0.37709123636386932</v>
      </c>
      <c r="G10">
        <v>-4.9650467044588371E-2</v>
      </c>
      <c r="H10">
        <v>6.3618733578378314E-2</v>
      </c>
      <c r="I10" s="14">
        <v>0.75937746720132915</v>
      </c>
      <c r="J10">
        <v>1</v>
      </c>
    </row>
    <row r="11" spans="1:18" x14ac:dyDescent="0.25">
      <c r="A11" t="s">
        <v>11</v>
      </c>
      <c r="B11">
        <v>-0.25387870164099513</v>
      </c>
      <c r="C11">
        <v>0.20372269121744119</v>
      </c>
      <c r="D11">
        <v>0.364355459016792</v>
      </c>
      <c r="E11" s="14">
        <v>0.52584836434935101</v>
      </c>
      <c r="F11" s="14">
        <v>0.51068803281811714</v>
      </c>
      <c r="G11">
        <v>0.19018379218116643</v>
      </c>
      <c r="H11">
        <v>0.33179800457137287</v>
      </c>
      <c r="I11">
        <v>0.25179323117989777</v>
      </c>
      <c r="J11">
        <v>0.38466763189668779</v>
      </c>
      <c r="K11">
        <v>1</v>
      </c>
    </row>
    <row r="12" spans="1:18" x14ac:dyDescent="0.25">
      <c r="A12" t="s">
        <v>12</v>
      </c>
      <c r="B12">
        <v>0.36600163043234957</v>
      </c>
      <c r="C12">
        <v>-0.11292609207283009</v>
      </c>
      <c r="D12">
        <v>-6.3279461374564888E-2</v>
      </c>
      <c r="E12">
        <v>-0.38810598893961629</v>
      </c>
      <c r="F12">
        <v>-0.46298368207799917</v>
      </c>
      <c r="G12">
        <v>-4.3064334130948283E-2</v>
      </c>
      <c r="H12">
        <v>-0.13669255191224072</v>
      </c>
      <c r="I12">
        <v>-0.31457217867923237</v>
      </c>
      <c r="J12">
        <v>-0.44493877328761966</v>
      </c>
      <c r="K12">
        <v>-0.37797776835332014</v>
      </c>
      <c r="L12">
        <v>1</v>
      </c>
    </row>
    <row r="13" spans="1:18" x14ac:dyDescent="0.25">
      <c r="A13" t="s">
        <v>13</v>
      </c>
      <c r="B13">
        <v>8.4158596059695764E-2</v>
      </c>
      <c r="C13">
        <v>-0.16166898283250097</v>
      </c>
      <c r="D13">
        <v>-0.35809107004332019</v>
      </c>
      <c r="E13">
        <v>-0.36556496348446504</v>
      </c>
      <c r="F13">
        <v>-0.31010828239798732</v>
      </c>
      <c r="G13">
        <v>-0.18108132848229572</v>
      </c>
      <c r="H13">
        <v>-0.28631767257809332</v>
      </c>
      <c r="I13">
        <v>-0.10941313820743404</v>
      </c>
      <c r="J13">
        <v>-0.18637240600771562</v>
      </c>
      <c r="K13" s="14">
        <v>-0.88080942205585133</v>
      </c>
      <c r="L13">
        <v>-0.10539358428873198</v>
      </c>
      <c r="M13">
        <v>1</v>
      </c>
    </row>
    <row r="14" spans="1:18" x14ac:dyDescent="0.25">
      <c r="A14" t="s">
        <v>257</v>
      </c>
      <c r="B14" s="14">
        <v>-0.58527271803240877</v>
      </c>
      <c r="C14">
        <v>0.34687415426969437</v>
      </c>
      <c r="D14" s="14">
        <v>0.70754189605502049</v>
      </c>
      <c r="E14">
        <v>0.477139946621425</v>
      </c>
      <c r="F14" s="14">
        <v>0.76147422094522355</v>
      </c>
      <c r="G14" s="14">
        <v>0.5108797622586061</v>
      </c>
      <c r="H14">
        <v>0.41196315533438349</v>
      </c>
      <c r="I14">
        <v>-8.7080505550283599E-2</v>
      </c>
      <c r="J14">
        <v>0.14159811572193895</v>
      </c>
      <c r="K14" s="14">
        <v>0.59521447435413244</v>
      </c>
      <c r="L14">
        <v>-0.40943350569968578</v>
      </c>
      <c r="M14">
        <v>-0.42830879258702192</v>
      </c>
      <c r="N14">
        <v>1</v>
      </c>
    </row>
    <row r="15" spans="1:18" x14ac:dyDescent="0.25">
      <c r="A15" t="s">
        <v>258</v>
      </c>
      <c r="B15">
        <v>0.36561597686261665</v>
      </c>
      <c r="C15">
        <v>0.18025326919162793</v>
      </c>
      <c r="D15">
        <v>5.8924440085584423E-2</v>
      </c>
      <c r="E15">
        <v>0.42795807546714132</v>
      </c>
      <c r="F15">
        <v>0.2118501640446053</v>
      </c>
      <c r="G15">
        <v>-3.3474864878486436E-2</v>
      </c>
      <c r="H15">
        <v>-0.16057745342154725</v>
      </c>
      <c r="I15">
        <v>-0.23544303847698761</v>
      </c>
      <c r="J15">
        <v>-0.39844276264198231</v>
      </c>
      <c r="K15">
        <v>0.4540888926017761</v>
      </c>
      <c r="L15">
        <v>0.13778782433585782</v>
      </c>
      <c r="M15" s="14">
        <v>-0.55803904490022904</v>
      </c>
      <c r="N15">
        <v>0.32279626728167354</v>
      </c>
      <c r="O15">
        <v>1</v>
      </c>
    </row>
    <row r="16" spans="1:18" x14ac:dyDescent="0.25">
      <c r="A16" t="s">
        <v>259</v>
      </c>
      <c r="B16">
        <v>0.2359895562696</v>
      </c>
      <c r="C16">
        <v>-0.45772163014418787</v>
      </c>
      <c r="D16" s="14">
        <v>-0.64546109575309152</v>
      </c>
      <c r="E16">
        <v>0.37235980025089604</v>
      </c>
      <c r="F16">
        <v>0.30370894280961735</v>
      </c>
      <c r="G16" s="14">
        <v>-0.50808771482209025</v>
      </c>
      <c r="H16">
        <v>-0.32517839100666729</v>
      </c>
      <c r="I16" s="14">
        <v>0.79904696025297273</v>
      </c>
      <c r="J16" s="14">
        <v>0.51395008831303945</v>
      </c>
      <c r="K16">
        <v>0.12628847305528551</v>
      </c>
      <c r="L16">
        <v>-0.23787178716853391</v>
      </c>
      <c r="M16">
        <v>-1.4244597625347818E-2</v>
      </c>
      <c r="N16">
        <v>-0.17479364928220165</v>
      </c>
      <c r="O16">
        <v>3.14154644238126E-2</v>
      </c>
      <c r="P16">
        <v>1</v>
      </c>
    </row>
    <row r="17" spans="1:18" x14ac:dyDescent="0.25">
      <c r="A17" t="s">
        <v>260</v>
      </c>
      <c r="B17">
        <v>-6.7726892210281789E-2</v>
      </c>
      <c r="C17">
        <v>0.36874551776260683</v>
      </c>
      <c r="D17">
        <v>0.41553290848123836</v>
      </c>
      <c r="E17" s="14">
        <v>-0.51959506675724476</v>
      </c>
      <c r="F17" s="14">
        <v>-0.55920217767174951</v>
      </c>
      <c r="G17">
        <v>0.33587301380607465</v>
      </c>
      <c r="H17">
        <v>0.25847696271048498</v>
      </c>
      <c r="I17" s="14">
        <v>-0.74542817849625576</v>
      </c>
      <c r="J17">
        <v>-0.48649614376683864</v>
      </c>
      <c r="K17">
        <v>-0.3228084744219174</v>
      </c>
      <c r="L17">
        <v>0.33867589854840663</v>
      </c>
      <c r="M17">
        <v>0.17283655547674279</v>
      </c>
      <c r="N17">
        <v>-0.16460854374332057</v>
      </c>
      <c r="O17">
        <v>-0.22371422515112652</v>
      </c>
      <c r="P17" s="14">
        <v>-0.93261501924227797</v>
      </c>
      <c r="Q17">
        <v>1</v>
      </c>
    </row>
    <row r="18" spans="1:18" ht="15.75" thickBot="1" x14ac:dyDescent="0.3">
      <c r="A18" s="12" t="s">
        <v>10</v>
      </c>
      <c r="B18" s="12">
        <v>-0.24994496867898403</v>
      </c>
      <c r="C18" s="12">
        <v>-1.9928206590335368E-2</v>
      </c>
      <c r="D18" s="12">
        <v>-1.5679267031823412E-2</v>
      </c>
      <c r="E18" s="15">
        <v>-0.54861368752498163</v>
      </c>
      <c r="F18" s="12">
        <v>-0.47499235498171183</v>
      </c>
      <c r="G18" s="12">
        <v>-1.0019933989111447E-2</v>
      </c>
      <c r="H18" s="12">
        <v>5.7750084331027428E-2</v>
      </c>
      <c r="I18" s="12">
        <v>-8.8079793075711774E-2</v>
      </c>
      <c r="J18" s="12">
        <v>-6.5352947377924062E-2</v>
      </c>
      <c r="K18" s="15">
        <v>-0.59099166010360393</v>
      </c>
      <c r="L18" s="12">
        <v>0.17059407172322677</v>
      </c>
      <c r="M18" s="15">
        <v>0.54771882062249788</v>
      </c>
      <c r="N18" s="12">
        <v>-0.48016464352258525</v>
      </c>
      <c r="O18" s="15">
        <v>-0.77485215490924908</v>
      </c>
      <c r="P18" s="12">
        <v>-0.30819802870196461</v>
      </c>
      <c r="Q18" s="15">
        <v>0.51171373557332966</v>
      </c>
      <c r="R18" s="1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6305F-E639-40A5-B638-1D4AE4CFE017}">
  <dimension ref="A1:AB61"/>
  <sheetViews>
    <sheetView topLeftCell="E40" workbookViewId="0">
      <selection activeCell="E43" sqref="E43:V61"/>
    </sheetView>
  </sheetViews>
  <sheetFormatPr defaultRowHeight="15" x14ac:dyDescent="0.25"/>
  <cols>
    <col min="2" max="2" width="24.85546875" bestFit="1" customWidth="1"/>
    <col min="4" max="4" width="18" bestFit="1" customWidth="1"/>
  </cols>
  <sheetData>
    <row r="1" spans="1:14" x14ac:dyDescent="0.25">
      <c r="A1" t="s">
        <v>0</v>
      </c>
      <c r="B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</row>
    <row r="2" spans="1:14" x14ac:dyDescent="0.25">
      <c r="A2" t="s">
        <v>14</v>
      </c>
      <c r="B2" t="s">
        <v>15</v>
      </c>
      <c r="C2" s="1" t="s">
        <v>16</v>
      </c>
      <c r="D2" s="1" t="s">
        <v>17</v>
      </c>
      <c r="E2" s="1" t="s">
        <v>18</v>
      </c>
      <c r="F2" s="1" t="s">
        <v>19</v>
      </c>
      <c r="G2" s="1" t="s">
        <v>20</v>
      </c>
      <c r="H2" s="1" t="s">
        <v>21</v>
      </c>
      <c r="I2" s="1" t="s">
        <v>22</v>
      </c>
      <c r="J2" s="1" t="s">
        <v>23</v>
      </c>
      <c r="K2" s="1" t="s">
        <v>24</v>
      </c>
      <c r="L2" s="1" t="s">
        <v>25</v>
      </c>
      <c r="M2" s="1" t="s">
        <v>26</v>
      </c>
      <c r="N2" s="1" t="s">
        <v>27</v>
      </c>
    </row>
    <row r="3" spans="1:14" x14ac:dyDescent="0.25">
      <c r="A3" t="s">
        <v>14</v>
      </c>
      <c r="B3" t="s">
        <v>28</v>
      </c>
      <c r="C3" s="1" t="s">
        <v>29</v>
      </c>
      <c r="D3" s="1" t="s">
        <v>30</v>
      </c>
      <c r="E3" s="1" t="s">
        <v>31</v>
      </c>
      <c r="F3" s="1" t="s">
        <v>32</v>
      </c>
      <c r="G3" s="1" t="s">
        <v>33</v>
      </c>
      <c r="H3" s="1" t="s">
        <v>34</v>
      </c>
      <c r="I3" s="1" t="s">
        <v>22</v>
      </c>
      <c r="J3" s="1" t="s">
        <v>35</v>
      </c>
      <c r="K3" s="1" t="s">
        <v>36</v>
      </c>
      <c r="L3" s="1" t="s">
        <v>37</v>
      </c>
      <c r="M3" s="1" t="s">
        <v>38</v>
      </c>
      <c r="N3" s="1" t="s">
        <v>39</v>
      </c>
    </row>
    <row r="4" spans="1:14" x14ac:dyDescent="0.25">
      <c r="A4" t="s">
        <v>14</v>
      </c>
      <c r="B4" t="s">
        <v>40</v>
      </c>
      <c r="C4" s="1" t="s">
        <v>41</v>
      </c>
      <c r="D4" s="1" t="s">
        <v>42</v>
      </c>
      <c r="E4" s="1" t="s">
        <v>43</v>
      </c>
      <c r="F4" s="1" t="s">
        <v>44</v>
      </c>
      <c r="G4" s="1" t="s">
        <v>45</v>
      </c>
      <c r="H4" s="1" t="s">
        <v>46</v>
      </c>
      <c r="I4" s="1" t="s">
        <v>47</v>
      </c>
      <c r="J4" s="1" t="s">
        <v>48</v>
      </c>
      <c r="K4" s="1" t="s">
        <v>49</v>
      </c>
      <c r="L4" s="1" t="s">
        <v>50</v>
      </c>
      <c r="M4" s="1" t="s">
        <v>51</v>
      </c>
      <c r="N4" s="1" t="s">
        <v>26</v>
      </c>
    </row>
    <row r="5" spans="1:14" x14ac:dyDescent="0.25">
      <c r="A5" t="s">
        <v>14</v>
      </c>
      <c r="B5" t="s">
        <v>52</v>
      </c>
      <c r="C5" s="1" t="s">
        <v>53</v>
      </c>
      <c r="D5" s="1" t="s">
        <v>54</v>
      </c>
      <c r="E5" s="1" t="s">
        <v>43</v>
      </c>
      <c r="F5" s="1" t="s">
        <v>55</v>
      </c>
      <c r="G5" s="1" t="s">
        <v>56</v>
      </c>
      <c r="H5" s="1" t="s">
        <v>57</v>
      </c>
      <c r="I5" s="1" t="s">
        <v>58</v>
      </c>
      <c r="J5" s="1" t="s">
        <v>59</v>
      </c>
      <c r="K5" s="1" t="s">
        <v>60</v>
      </c>
      <c r="L5" s="1" t="s">
        <v>61</v>
      </c>
      <c r="M5" s="1" t="s">
        <v>62</v>
      </c>
      <c r="N5" s="1" t="s">
        <v>63</v>
      </c>
    </row>
    <row r="6" spans="1:14" x14ac:dyDescent="0.25">
      <c r="A6" t="s">
        <v>14</v>
      </c>
      <c r="B6" t="s">
        <v>64</v>
      </c>
      <c r="C6" s="1" t="s">
        <v>65</v>
      </c>
      <c r="D6" s="1" t="s">
        <v>66</v>
      </c>
      <c r="E6" s="1" t="s">
        <v>67</v>
      </c>
      <c r="F6" s="1" t="s">
        <v>68</v>
      </c>
      <c r="G6" s="1" t="s">
        <v>69</v>
      </c>
      <c r="H6" s="1" t="s">
        <v>70</v>
      </c>
      <c r="I6" s="1" t="s">
        <v>71</v>
      </c>
      <c r="J6" s="1" t="s">
        <v>72</v>
      </c>
      <c r="K6" s="1" t="s">
        <v>73</v>
      </c>
      <c r="L6" s="1" t="s">
        <v>74</v>
      </c>
      <c r="M6" s="1" t="s">
        <v>75</v>
      </c>
      <c r="N6" s="1" t="s">
        <v>76</v>
      </c>
    </row>
    <row r="7" spans="1:14" x14ac:dyDescent="0.25">
      <c r="A7" t="s">
        <v>14</v>
      </c>
      <c r="B7" t="s">
        <v>77</v>
      </c>
      <c r="C7" s="1" t="s">
        <v>78</v>
      </c>
      <c r="D7" s="1" t="s">
        <v>79</v>
      </c>
      <c r="E7" s="1" t="s">
        <v>80</v>
      </c>
      <c r="F7" s="1" t="s">
        <v>81</v>
      </c>
      <c r="G7" s="1" t="s">
        <v>82</v>
      </c>
      <c r="H7" s="1" t="s">
        <v>83</v>
      </c>
      <c r="I7" s="1" t="s">
        <v>84</v>
      </c>
      <c r="J7" s="1" t="s">
        <v>85</v>
      </c>
      <c r="K7" s="1" t="s">
        <v>86</v>
      </c>
      <c r="L7" s="1" t="s">
        <v>87</v>
      </c>
      <c r="M7" s="1" t="s">
        <v>88</v>
      </c>
      <c r="N7" s="1" t="s">
        <v>89</v>
      </c>
    </row>
    <row r="8" spans="1:14" x14ac:dyDescent="0.25">
      <c r="A8" t="s">
        <v>90</v>
      </c>
      <c r="B8" t="s">
        <v>15</v>
      </c>
      <c r="C8" s="1" t="s">
        <v>91</v>
      </c>
      <c r="D8" s="1" t="s">
        <v>92</v>
      </c>
      <c r="E8" s="1" t="s">
        <v>93</v>
      </c>
      <c r="F8" s="1" t="s">
        <v>94</v>
      </c>
      <c r="G8" s="1" t="s">
        <v>95</v>
      </c>
      <c r="H8" s="1" t="s">
        <v>96</v>
      </c>
      <c r="I8" s="1" t="s">
        <v>97</v>
      </c>
      <c r="J8" s="1" t="s">
        <v>98</v>
      </c>
      <c r="K8" s="1" t="s">
        <v>99</v>
      </c>
      <c r="L8" s="1" t="s">
        <v>100</v>
      </c>
      <c r="M8" s="1" t="s">
        <v>101</v>
      </c>
      <c r="N8" s="1" t="s">
        <v>102</v>
      </c>
    </row>
    <row r="9" spans="1:14" x14ac:dyDescent="0.25">
      <c r="A9" t="s">
        <v>90</v>
      </c>
      <c r="B9" t="s">
        <v>28</v>
      </c>
      <c r="C9" s="1" t="s">
        <v>103</v>
      </c>
      <c r="D9" s="1" t="s">
        <v>66</v>
      </c>
      <c r="E9" s="1" t="s">
        <v>104</v>
      </c>
      <c r="F9" s="1" t="s">
        <v>105</v>
      </c>
      <c r="G9" s="1" t="s">
        <v>106</v>
      </c>
      <c r="H9" s="1" t="s">
        <v>107</v>
      </c>
      <c r="I9" s="1" t="s">
        <v>108</v>
      </c>
      <c r="J9" s="1" t="s">
        <v>109</v>
      </c>
      <c r="K9" s="1" t="s">
        <v>110</v>
      </c>
      <c r="L9" s="1" t="s">
        <v>111</v>
      </c>
      <c r="M9" s="1" t="s">
        <v>112</v>
      </c>
      <c r="N9" s="1" t="s">
        <v>113</v>
      </c>
    </row>
    <row r="10" spans="1:14" x14ac:dyDescent="0.25">
      <c r="A10" t="s">
        <v>90</v>
      </c>
      <c r="B10" t="s">
        <v>40</v>
      </c>
      <c r="C10" s="1" t="s">
        <v>114</v>
      </c>
      <c r="D10" s="1" t="s">
        <v>115</v>
      </c>
      <c r="E10" s="1" t="s">
        <v>116</v>
      </c>
      <c r="F10" s="1" t="s">
        <v>117</v>
      </c>
      <c r="G10" s="1" t="s">
        <v>118</v>
      </c>
      <c r="H10" s="1" t="s">
        <v>119</v>
      </c>
      <c r="I10" s="1" t="s">
        <v>120</v>
      </c>
      <c r="J10" s="1" t="s">
        <v>121</v>
      </c>
      <c r="K10" s="1" t="s">
        <v>122</v>
      </c>
      <c r="L10" s="1" t="s">
        <v>123</v>
      </c>
      <c r="M10" s="1" t="s">
        <v>124</v>
      </c>
      <c r="N10" s="1" t="s">
        <v>125</v>
      </c>
    </row>
    <row r="11" spans="1:14" x14ac:dyDescent="0.25">
      <c r="A11" t="s">
        <v>90</v>
      </c>
      <c r="B11" t="s">
        <v>52</v>
      </c>
      <c r="C11" s="1" t="s">
        <v>29</v>
      </c>
      <c r="D11" s="1" t="s">
        <v>126</v>
      </c>
      <c r="E11" s="1" t="s">
        <v>127</v>
      </c>
      <c r="F11" s="1" t="s">
        <v>128</v>
      </c>
      <c r="G11" s="1" t="s">
        <v>129</v>
      </c>
      <c r="H11" s="1" t="s">
        <v>130</v>
      </c>
      <c r="I11" s="1" t="s">
        <v>131</v>
      </c>
      <c r="J11" s="1" t="s">
        <v>132</v>
      </c>
      <c r="K11" s="1" t="s">
        <v>133</v>
      </c>
      <c r="L11" s="1" t="s">
        <v>134</v>
      </c>
      <c r="M11" s="1" t="s">
        <v>135</v>
      </c>
      <c r="N11" s="1" t="s">
        <v>113</v>
      </c>
    </row>
    <row r="12" spans="1:14" x14ac:dyDescent="0.25">
      <c r="A12" t="s">
        <v>90</v>
      </c>
      <c r="B12" t="s">
        <v>64</v>
      </c>
      <c r="C12" s="1" t="s">
        <v>136</v>
      </c>
      <c r="D12" s="1" t="s">
        <v>137</v>
      </c>
      <c r="E12" s="1" t="s">
        <v>138</v>
      </c>
      <c r="F12" s="1" t="s">
        <v>139</v>
      </c>
      <c r="G12" s="1" t="s">
        <v>140</v>
      </c>
      <c r="H12" s="1" t="s">
        <v>141</v>
      </c>
      <c r="I12" s="1" t="s">
        <v>142</v>
      </c>
      <c r="J12" s="1" t="s">
        <v>143</v>
      </c>
      <c r="K12" s="1" t="s">
        <v>144</v>
      </c>
      <c r="L12" s="1" t="s">
        <v>145</v>
      </c>
      <c r="M12" s="1" t="s">
        <v>146</v>
      </c>
      <c r="N12" s="1" t="s">
        <v>147</v>
      </c>
    </row>
    <row r="13" spans="1:14" x14ac:dyDescent="0.25">
      <c r="A13" t="s">
        <v>90</v>
      </c>
      <c r="B13" t="s">
        <v>77</v>
      </c>
      <c r="C13" s="1" t="s">
        <v>148</v>
      </c>
      <c r="D13" s="1" t="s">
        <v>149</v>
      </c>
      <c r="E13" s="1" t="s">
        <v>150</v>
      </c>
      <c r="F13" s="1" t="s">
        <v>151</v>
      </c>
      <c r="G13" s="1" t="s">
        <v>152</v>
      </c>
      <c r="H13" s="1" t="s">
        <v>153</v>
      </c>
      <c r="I13" s="1" t="s">
        <v>131</v>
      </c>
      <c r="J13" s="1" t="s">
        <v>154</v>
      </c>
      <c r="K13" s="1" t="s">
        <v>155</v>
      </c>
      <c r="L13" s="1" t="s">
        <v>156</v>
      </c>
      <c r="M13" s="1" t="s">
        <v>157</v>
      </c>
      <c r="N13" s="1" t="s">
        <v>158</v>
      </c>
    </row>
    <row r="14" spans="1:14" x14ac:dyDescent="0.25">
      <c r="A14" t="s">
        <v>159</v>
      </c>
      <c r="B14" t="s">
        <v>15</v>
      </c>
      <c r="C14" s="1" t="s">
        <v>160</v>
      </c>
      <c r="D14" s="1" t="s">
        <v>161</v>
      </c>
      <c r="E14" s="1" t="s">
        <v>162</v>
      </c>
      <c r="F14" s="1" t="s">
        <v>163</v>
      </c>
      <c r="G14" s="1" t="s">
        <v>164</v>
      </c>
      <c r="H14" s="1" t="s">
        <v>165</v>
      </c>
      <c r="I14" s="1" t="s">
        <v>166</v>
      </c>
      <c r="J14" s="1" t="s">
        <v>167</v>
      </c>
      <c r="K14" s="1" t="s">
        <v>168</v>
      </c>
      <c r="L14" s="1" t="s">
        <v>169</v>
      </c>
      <c r="M14" s="1" t="s">
        <v>170</v>
      </c>
      <c r="N14" s="1" t="s">
        <v>171</v>
      </c>
    </row>
    <row r="15" spans="1:14" x14ac:dyDescent="0.25">
      <c r="A15" t="s">
        <v>159</v>
      </c>
      <c r="B15" t="s">
        <v>28</v>
      </c>
      <c r="C15" s="1" t="s">
        <v>172</v>
      </c>
      <c r="D15" s="1" t="s">
        <v>173</v>
      </c>
      <c r="E15" s="1" t="s">
        <v>174</v>
      </c>
      <c r="F15" s="1" t="s">
        <v>175</v>
      </c>
      <c r="G15" s="1" t="s">
        <v>176</v>
      </c>
      <c r="H15" s="1" t="s">
        <v>177</v>
      </c>
      <c r="I15" s="1" t="s">
        <v>178</v>
      </c>
      <c r="J15" s="1" t="s">
        <v>23</v>
      </c>
      <c r="K15" s="1" t="s">
        <v>179</v>
      </c>
      <c r="L15" s="1" t="s">
        <v>180</v>
      </c>
      <c r="M15" s="1" t="s">
        <v>181</v>
      </c>
      <c r="N15" s="1" t="s">
        <v>75</v>
      </c>
    </row>
    <row r="16" spans="1:14" x14ac:dyDescent="0.25">
      <c r="A16" t="s">
        <v>159</v>
      </c>
      <c r="B16" t="s">
        <v>40</v>
      </c>
      <c r="C16" s="1" t="s">
        <v>182</v>
      </c>
      <c r="D16" s="1" t="s">
        <v>183</v>
      </c>
      <c r="E16" s="1" t="s">
        <v>184</v>
      </c>
      <c r="F16" s="1" t="s">
        <v>185</v>
      </c>
      <c r="G16" s="1" t="s">
        <v>95</v>
      </c>
      <c r="H16" s="1" t="s">
        <v>186</v>
      </c>
      <c r="I16" s="1" t="s">
        <v>166</v>
      </c>
      <c r="J16" s="1" t="s">
        <v>187</v>
      </c>
      <c r="K16" s="1" t="s">
        <v>188</v>
      </c>
      <c r="L16" s="1" t="s">
        <v>189</v>
      </c>
      <c r="M16" s="1" t="s">
        <v>190</v>
      </c>
      <c r="N16" s="1" t="s">
        <v>190</v>
      </c>
    </row>
    <row r="17" spans="1:16" x14ac:dyDescent="0.25">
      <c r="A17" t="s">
        <v>159</v>
      </c>
      <c r="B17" t="s">
        <v>52</v>
      </c>
      <c r="C17" s="1" t="s">
        <v>182</v>
      </c>
      <c r="D17" s="1" t="s">
        <v>191</v>
      </c>
      <c r="E17" s="1" t="s">
        <v>192</v>
      </c>
      <c r="F17" s="1" t="s">
        <v>193</v>
      </c>
      <c r="G17" s="1" t="s">
        <v>194</v>
      </c>
      <c r="H17" s="1" t="s">
        <v>195</v>
      </c>
      <c r="I17" s="1" t="s">
        <v>196</v>
      </c>
      <c r="J17" s="1" t="s">
        <v>197</v>
      </c>
      <c r="K17" s="1" t="s">
        <v>198</v>
      </c>
      <c r="L17" s="1" t="s">
        <v>123</v>
      </c>
      <c r="M17" s="1" t="s">
        <v>199</v>
      </c>
      <c r="N17" s="1" t="s">
        <v>200</v>
      </c>
    </row>
    <row r="18" spans="1:16" x14ac:dyDescent="0.25">
      <c r="A18" t="s">
        <v>159</v>
      </c>
      <c r="B18" t="s">
        <v>64</v>
      </c>
      <c r="C18" s="1" t="s">
        <v>78</v>
      </c>
      <c r="D18" s="1" t="s">
        <v>201</v>
      </c>
      <c r="E18" s="1" t="s">
        <v>202</v>
      </c>
      <c r="F18" s="1" t="s">
        <v>203</v>
      </c>
      <c r="G18" s="1" t="s">
        <v>204</v>
      </c>
      <c r="H18" s="1" t="s">
        <v>205</v>
      </c>
      <c r="I18" s="1" t="s">
        <v>166</v>
      </c>
      <c r="J18" s="1" t="s">
        <v>206</v>
      </c>
      <c r="K18" s="1" t="s">
        <v>207</v>
      </c>
      <c r="L18" s="1" t="s">
        <v>208</v>
      </c>
      <c r="M18" s="1" t="s">
        <v>209</v>
      </c>
      <c r="N18" s="1" t="s">
        <v>210</v>
      </c>
    </row>
    <row r="19" spans="1:16" x14ac:dyDescent="0.25">
      <c r="A19" t="s">
        <v>159</v>
      </c>
      <c r="B19" t="s">
        <v>77</v>
      </c>
      <c r="C19" s="1" t="s">
        <v>211</v>
      </c>
      <c r="D19" s="1" t="s">
        <v>212</v>
      </c>
      <c r="E19" s="1" t="s">
        <v>213</v>
      </c>
      <c r="F19" s="1" t="s">
        <v>214</v>
      </c>
      <c r="G19" s="1" t="s">
        <v>204</v>
      </c>
      <c r="H19" s="1" t="s">
        <v>215</v>
      </c>
      <c r="I19" s="1" t="s">
        <v>216</v>
      </c>
      <c r="J19" s="1" t="s">
        <v>217</v>
      </c>
      <c r="K19" s="1" t="s">
        <v>218</v>
      </c>
      <c r="L19" s="1" t="s">
        <v>219</v>
      </c>
      <c r="M19" s="1" t="s">
        <v>220</v>
      </c>
      <c r="N19" s="1" t="s">
        <v>221</v>
      </c>
    </row>
    <row r="20" spans="1:16" x14ac:dyDescent="0.25"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2" spans="1:16" x14ac:dyDescent="0.25">
      <c r="A22" t="s">
        <v>0</v>
      </c>
      <c r="B22" t="s">
        <v>1</v>
      </c>
      <c r="D22" s="1" t="s">
        <v>0</v>
      </c>
      <c r="E22" t="s">
        <v>2</v>
      </c>
      <c r="F22" t="s">
        <v>3</v>
      </c>
      <c r="G22" t="s">
        <v>4</v>
      </c>
      <c r="H22" t="s">
        <v>5</v>
      </c>
      <c r="I22" t="s">
        <v>6</v>
      </c>
      <c r="J22" t="s">
        <v>7</v>
      </c>
      <c r="K22" t="s">
        <v>8</v>
      </c>
      <c r="L22" t="s">
        <v>9</v>
      </c>
      <c r="M22" t="s">
        <v>10</v>
      </c>
      <c r="N22" t="s">
        <v>11</v>
      </c>
      <c r="O22" t="s">
        <v>12</v>
      </c>
      <c r="P22" t="s">
        <v>13</v>
      </c>
    </row>
    <row r="23" spans="1:16" x14ac:dyDescent="0.25">
      <c r="A23" t="s">
        <v>14</v>
      </c>
      <c r="B23" t="s">
        <v>15</v>
      </c>
      <c r="C23" t="s">
        <v>222</v>
      </c>
      <c r="D23" t="str">
        <f>CONCATENATE(A23,"_",C23)</f>
        <v>Grasshopper_FD</v>
      </c>
      <c r="E23">
        <v>1.3</v>
      </c>
      <c r="F23">
        <v>1.81</v>
      </c>
      <c r="G23">
        <v>12.8</v>
      </c>
      <c r="H23">
        <v>13.66</v>
      </c>
      <c r="I23">
        <v>91.3</v>
      </c>
      <c r="J23">
        <v>69.7</v>
      </c>
      <c r="K23">
        <v>34.200000000000003</v>
      </c>
      <c r="L23">
        <v>67.8</v>
      </c>
      <c r="M23" s="2">
        <v>-36.07</v>
      </c>
      <c r="N23">
        <v>52.1</v>
      </c>
      <c r="O23">
        <v>23</v>
      </c>
      <c r="P23">
        <v>24.9</v>
      </c>
    </row>
    <row r="24" spans="1:16" x14ac:dyDescent="0.25">
      <c r="A24" t="s">
        <v>14</v>
      </c>
      <c r="B24" t="s">
        <v>28</v>
      </c>
      <c r="C24" t="s">
        <v>223</v>
      </c>
      <c r="D24" t="str">
        <f t="shared" ref="D24:D40" si="0">CONCATENATE(A24,"_",C24)</f>
        <v>Grasshopper_OD</v>
      </c>
      <c r="E24">
        <v>1.24</v>
      </c>
      <c r="F24">
        <v>1.78</v>
      </c>
      <c r="G24">
        <v>10.8</v>
      </c>
      <c r="H24">
        <v>13.55</v>
      </c>
      <c r="I24">
        <v>82</v>
      </c>
      <c r="J24">
        <v>70.400000000000006</v>
      </c>
      <c r="K24">
        <v>34.200000000000003</v>
      </c>
      <c r="L24">
        <v>67.599999999999994</v>
      </c>
      <c r="M24" s="2">
        <v>-36.369999999999997</v>
      </c>
      <c r="N24">
        <v>40</v>
      </c>
      <c r="O24">
        <v>27.4</v>
      </c>
      <c r="P24">
        <v>32.6</v>
      </c>
    </row>
    <row r="25" spans="1:16" x14ac:dyDescent="0.25">
      <c r="A25" t="s">
        <v>14</v>
      </c>
      <c r="B25" t="s">
        <v>40</v>
      </c>
      <c r="C25" t="s">
        <v>224</v>
      </c>
      <c r="D25" t="str">
        <f t="shared" si="0"/>
        <v>Grasshopper_SD</v>
      </c>
      <c r="E25">
        <v>1.33</v>
      </c>
      <c r="F25">
        <v>2.09</v>
      </c>
      <c r="G25">
        <v>11.5</v>
      </c>
      <c r="H25">
        <v>9.52</v>
      </c>
      <c r="I25">
        <v>77.3</v>
      </c>
      <c r="J25">
        <v>74.099999999999994</v>
      </c>
      <c r="K25">
        <v>32.6</v>
      </c>
      <c r="L25">
        <v>69.2</v>
      </c>
      <c r="M25" s="2">
        <v>-33.869999999999997</v>
      </c>
      <c r="N25">
        <v>50.4</v>
      </c>
      <c r="O25">
        <v>26.6</v>
      </c>
      <c r="P25">
        <v>23</v>
      </c>
    </row>
    <row r="26" spans="1:16" x14ac:dyDescent="0.25">
      <c r="A26" t="s">
        <v>14</v>
      </c>
      <c r="B26" t="s">
        <v>52</v>
      </c>
      <c r="C26" t="s">
        <v>227</v>
      </c>
      <c r="D26" t="str">
        <f t="shared" si="0"/>
        <v>Grasshopper_SCD</v>
      </c>
      <c r="E26">
        <v>1.42</v>
      </c>
      <c r="F26">
        <v>1.93</v>
      </c>
      <c r="G26">
        <v>11.5</v>
      </c>
      <c r="H26">
        <v>9.23</v>
      </c>
      <c r="I26">
        <v>84.3</v>
      </c>
      <c r="J26">
        <v>67.900000000000006</v>
      </c>
      <c r="K26">
        <v>36.299999999999997</v>
      </c>
      <c r="L26">
        <v>65.7</v>
      </c>
      <c r="M26" s="2">
        <v>-35.130000000000003</v>
      </c>
      <c r="N26">
        <v>47.6</v>
      </c>
      <c r="O26">
        <v>22.8</v>
      </c>
      <c r="P26">
        <v>29.6</v>
      </c>
    </row>
    <row r="27" spans="1:16" x14ac:dyDescent="0.25">
      <c r="A27" t="s">
        <v>14</v>
      </c>
      <c r="B27" t="s">
        <v>64</v>
      </c>
      <c r="C27" t="s">
        <v>225</v>
      </c>
      <c r="D27" t="str">
        <f t="shared" si="0"/>
        <v>Grasshopper_BSD</v>
      </c>
      <c r="E27">
        <v>1.39</v>
      </c>
      <c r="F27">
        <v>1.96</v>
      </c>
      <c r="G27">
        <v>8.3000000000000007</v>
      </c>
      <c r="H27">
        <v>8.59</v>
      </c>
      <c r="I27">
        <v>81.3</v>
      </c>
      <c r="J27">
        <v>70.5</v>
      </c>
      <c r="K27">
        <v>35.4</v>
      </c>
      <c r="L27">
        <v>73.2</v>
      </c>
      <c r="M27" s="2">
        <v>-34.53</v>
      </c>
      <c r="N27">
        <v>47.4</v>
      </c>
      <c r="O27">
        <v>23.7</v>
      </c>
      <c r="P27">
        <v>28.8</v>
      </c>
    </row>
    <row r="28" spans="1:16" x14ac:dyDescent="0.25">
      <c r="A28" t="s">
        <v>14</v>
      </c>
      <c r="B28" t="s">
        <v>77</v>
      </c>
      <c r="C28" t="s">
        <v>226</v>
      </c>
      <c r="D28" t="str">
        <f t="shared" si="0"/>
        <v>Grasshopper_BSCD</v>
      </c>
      <c r="E28">
        <v>1.35</v>
      </c>
      <c r="F28">
        <v>2.0099999999999998</v>
      </c>
      <c r="G28">
        <v>8.6</v>
      </c>
      <c r="H28">
        <v>8.9700000000000006</v>
      </c>
      <c r="I28">
        <v>87</v>
      </c>
      <c r="J28">
        <v>67</v>
      </c>
      <c r="K28">
        <v>35.299999999999997</v>
      </c>
      <c r="L28">
        <v>73.099999999999994</v>
      </c>
      <c r="M28" s="2">
        <v>-34.200000000000003</v>
      </c>
      <c r="N28">
        <v>43.7</v>
      </c>
      <c r="O28">
        <v>22.4</v>
      </c>
      <c r="P28">
        <v>33.9</v>
      </c>
    </row>
    <row r="29" spans="1:16" x14ac:dyDescent="0.25">
      <c r="A29" t="s">
        <v>90</v>
      </c>
      <c r="B29" t="s">
        <v>15</v>
      </c>
      <c r="C29" t="s">
        <v>222</v>
      </c>
      <c r="D29" t="str">
        <f t="shared" si="0"/>
        <v>Cricket_FD</v>
      </c>
      <c r="E29">
        <v>1.47</v>
      </c>
      <c r="F29">
        <v>2.4</v>
      </c>
      <c r="G29">
        <v>16.5</v>
      </c>
      <c r="H29">
        <v>12.9</v>
      </c>
      <c r="I29">
        <v>96.7</v>
      </c>
      <c r="J29">
        <v>78.599999999999994</v>
      </c>
      <c r="K29">
        <v>49.7</v>
      </c>
      <c r="L29">
        <v>77.900000000000006</v>
      </c>
      <c r="M29" s="2">
        <v>-37.630000000000003</v>
      </c>
      <c r="N29">
        <v>59</v>
      </c>
      <c r="O29">
        <v>22.5</v>
      </c>
      <c r="P29">
        <v>18.5</v>
      </c>
    </row>
    <row r="30" spans="1:16" x14ac:dyDescent="0.25">
      <c r="A30" t="s">
        <v>90</v>
      </c>
      <c r="B30" t="s">
        <v>28</v>
      </c>
      <c r="C30" t="s">
        <v>223</v>
      </c>
      <c r="D30" t="str">
        <f t="shared" si="0"/>
        <v>Cricket_OD</v>
      </c>
      <c r="E30">
        <v>1.38</v>
      </c>
      <c r="F30">
        <v>1.96</v>
      </c>
      <c r="G30">
        <v>18.399999999999999</v>
      </c>
      <c r="H30">
        <v>15.56</v>
      </c>
      <c r="I30">
        <v>78.7</v>
      </c>
      <c r="J30">
        <v>73.3</v>
      </c>
      <c r="K30">
        <v>43.3</v>
      </c>
      <c r="L30">
        <v>73.5</v>
      </c>
      <c r="M30" s="2">
        <v>-35.729999999999997</v>
      </c>
      <c r="N30">
        <v>50.8</v>
      </c>
      <c r="O30">
        <v>18.2</v>
      </c>
      <c r="P30">
        <v>31</v>
      </c>
    </row>
    <row r="31" spans="1:16" x14ac:dyDescent="0.25">
      <c r="A31" t="s">
        <v>90</v>
      </c>
      <c r="B31" t="s">
        <v>40</v>
      </c>
      <c r="C31" t="s">
        <v>224</v>
      </c>
      <c r="D31" t="str">
        <f t="shared" si="0"/>
        <v>Cricket_SD</v>
      </c>
      <c r="E31">
        <v>1.26</v>
      </c>
      <c r="F31">
        <v>1.97</v>
      </c>
      <c r="G31">
        <v>12.4</v>
      </c>
      <c r="H31">
        <v>16.43</v>
      </c>
      <c r="I31">
        <v>74.3</v>
      </c>
      <c r="J31">
        <v>74</v>
      </c>
      <c r="K31">
        <v>42.2</v>
      </c>
      <c r="L31">
        <v>77.5</v>
      </c>
      <c r="M31" s="2">
        <v>-35.83</v>
      </c>
      <c r="N31">
        <v>54.1</v>
      </c>
      <c r="O31">
        <v>19.399999999999999</v>
      </c>
      <c r="P31">
        <v>26.5</v>
      </c>
    </row>
    <row r="32" spans="1:16" x14ac:dyDescent="0.25">
      <c r="A32" t="s">
        <v>90</v>
      </c>
      <c r="B32" t="s">
        <v>52</v>
      </c>
      <c r="C32" t="s">
        <v>227</v>
      </c>
      <c r="D32" t="str">
        <f t="shared" si="0"/>
        <v>Cricket_SCD</v>
      </c>
      <c r="E32">
        <v>1.24</v>
      </c>
      <c r="F32">
        <v>2.21</v>
      </c>
      <c r="G32">
        <v>12.6</v>
      </c>
      <c r="H32">
        <v>15.35</v>
      </c>
      <c r="I32">
        <v>95.7</v>
      </c>
      <c r="J32">
        <v>65.099999999999994</v>
      </c>
      <c r="K32">
        <v>48.9</v>
      </c>
      <c r="L32">
        <v>76.5</v>
      </c>
      <c r="M32" s="2">
        <v>-36.83</v>
      </c>
      <c r="N32">
        <v>49</v>
      </c>
      <c r="O32">
        <v>20</v>
      </c>
      <c r="P32">
        <v>31</v>
      </c>
    </row>
    <row r="33" spans="1:28" x14ac:dyDescent="0.25">
      <c r="A33" t="s">
        <v>90</v>
      </c>
      <c r="B33" t="s">
        <v>64</v>
      </c>
      <c r="C33" t="s">
        <v>225</v>
      </c>
      <c r="D33" t="str">
        <f t="shared" si="0"/>
        <v>Cricket_BSD</v>
      </c>
      <c r="E33">
        <v>1.27</v>
      </c>
      <c r="F33">
        <v>2.2599999999999998</v>
      </c>
      <c r="G33">
        <v>6.7</v>
      </c>
      <c r="H33">
        <v>11.66</v>
      </c>
      <c r="I33">
        <v>86</v>
      </c>
      <c r="J33">
        <v>68.599999999999994</v>
      </c>
      <c r="K33">
        <v>49.4</v>
      </c>
      <c r="L33">
        <v>75.7</v>
      </c>
      <c r="M33" s="2">
        <v>-32.67</v>
      </c>
      <c r="N33">
        <v>50.7</v>
      </c>
      <c r="O33">
        <v>22.3</v>
      </c>
      <c r="P33">
        <v>27</v>
      </c>
    </row>
    <row r="34" spans="1:28" x14ac:dyDescent="0.25">
      <c r="A34" t="s">
        <v>90</v>
      </c>
      <c r="B34" t="s">
        <v>77</v>
      </c>
      <c r="C34" t="s">
        <v>226</v>
      </c>
      <c r="D34" t="str">
        <f t="shared" si="0"/>
        <v>Cricket_BSCD</v>
      </c>
      <c r="E34">
        <v>1.2</v>
      </c>
      <c r="F34">
        <v>2.23</v>
      </c>
      <c r="G34">
        <v>7.2</v>
      </c>
      <c r="H34">
        <v>11.55</v>
      </c>
      <c r="I34">
        <v>88.7</v>
      </c>
      <c r="J34">
        <v>66.5</v>
      </c>
      <c r="K34">
        <v>48.9</v>
      </c>
      <c r="L34">
        <v>77</v>
      </c>
      <c r="M34" s="2">
        <v>-31.87</v>
      </c>
      <c r="N34">
        <v>47.7</v>
      </c>
      <c r="O34">
        <v>25</v>
      </c>
      <c r="P34">
        <v>27.3</v>
      </c>
    </row>
    <row r="35" spans="1:28" x14ac:dyDescent="0.25">
      <c r="A35" t="s">
        <v>159</v>
      </c>
      <c r="B35" t="s">
        <v>15</v>
      </c>
      <c r="C35" t="s">
        <v>222</v>
      </c>
      <c r="D35" t="str">
        <f t="shared" si="0"/>
        <v>Caterpillar_FD</v>
      </c>
      <c r="E35">
        <v>1.37</v>
      </c>
      <c r="F35">
        <v>2.97</v>
      </c>
      <c r="G35">
        <v>13.6</v>
      </c>
      <c r="H35">
        <v>11.69</v>
      </c>
      <c r="I35">
        <v>97.2</v>
      </c>
      <c r="J35">
        <v>77.2</v>
      </c>
      <c r="K35">
        <v>31.7</v>
      </c>
      <c r="L35">
        <v>74.7</v>
      </c>
      <c r="M35" s="2">
        <v>-37.299999999999997</v>
      </c>
      <c r="N35">
        <v>55.5</v>
      </c>
      <c r="O35">
        <v>21.4</v>
      </c>
      <c r="P35">
        <v>23.1</v>
      </c>
    </row>
    <row r="36" spans="1:28" x14ac:dyDescent="0.25">
      <c r="A36" t="s">
        <v>159</v>
      </c>
      <c r="B36" t="s">
        <v>28</v>
      </c>
      <c r="C36" t="s">
        <v>223</v>
      </c>
      <c r="D36" t="str">
        <f t="shared" si="0"/>
        <v>Caterpillar_OD</v>
      </c>
      <c r="E36">
        <v>1.51</v>
      </c>
      <c r="F36">
        <v>2.9</v>
      </c>
      <c r="G36">
        <v>13.2</v>
      </c>
      <c r="H36">
        <v>15.06</v>
      </c>
      <c r="I36">
        <v>95</v>
      </c>
      <c r="J36">
        <v>65.599999999999994</v>
      </c>
      <c r="K36">
        <v>31.1</v>
      </c>
      <c r="L36">
        <v>67.8</v>
      </c>
      <c r="M36" s="2">
        <v>-36.57</v>
      </c>
      <c r="N36">
        <v>52</v>
      </c>
      <c r="O36">
        <v>24.3</v>
      </c>
      <c r="P36">
        <v>23.7</v>
      </c>
    </row>
    <row r="37" spans="1:28" x14ac:dyDescent="0.25">
      <c r="A37" t="s">
        <v>159</v>
      </c>
      <c r="B37" t="s">
        <v>40</v>
      </c>
      <c r="C37" t="s">
        <v>224</v>
      </c>
      <c r="D37" t="str">
        <f t="shared" si="0"/>
        <v>Caterpillar_SD</v>
      </c>
      <c r="E37">
        <v>1.41</v>
      </c>
      <c r="F37">
        <v>2.91</v>
      </c>
      <c r="G37">
        <v>9.3000000000000007</v>
      </c>
      <c r="H37">
        <v>12.24</v>
      </c>
      <c r="I37">
        <v>96.7</v>
      </c>
      <c r="J37">
        <v>74.5</v>
      </c>
      <c r="K37">
        <v>31.7</v>
      </c>
      <c r="L37">
        <v>71.599999999999994</v>
      </c>
      <c r="M37" s="2">
        <v>-36.4</v>
      </c>
      <c r="N37">
        <v>53.4</v>
      </c>
      <c r="O37">
        <v>23.3</v>
      </c>
      <c r="P37">
        <v>23.3</v>
      </c>
    </row>
    <row r="38" spans="1:28" x14ac:dyDescent="0.25">
      <c r="A38" t="s">
        <v>159</v>
      </c>
      <c r="B38" t="s">
        <v>52</v>
      </c>
      <c r="C38" t="s">
        <v>227</v>
      </c>
      <c r="D38" t="str">
        <f t="shared" si="0"/>
        <v>Caterpillar_SCD</v>
      </c>
      <c r="E38">
        <v>1.41</v>
      </c>
      <c r="F38">
        <v>2.77</v>
      </c>
      <c r="G38">
        <v>9.8000000000000007</v>
      </c>
      <c r="H38">
        <v>12.03</v>
      </c>
      <c r="I38">
        <v>96</v>
      </c>
      <c r="J38">
        <v>75</v>
      </c>
      <c r="K38">
        <v>32.200000000000003</v>
      </c>
      <c r="L38">
        <v>68.900000000000006</v>
      </c>
      <c r="M38" s="2">
        <v>-37.869999999999997</v>
      </c>
      <c r="N38">
        <v>54.1</v>
      </c>
      <c r="O38">
        <v>21.8</v>
      </c>
      <c r="P38">
        <v>24.1</v>
      </c>
    </row>
    <row r="39" spans="1:28" x14ac:dyDescent="0.25">
      <c r="A39" t="s">
        <v>159</v>
      </c>
      <c r="B39" t="s">
        <v>64</v>
      </c>
      <c r="C39" t="s">
        <v>225</v>
      </c>
      <c r="D39" t="str">
        <f t="shared" si="0"/>
        <v>Caterpillar_BSD</v>
      </c>
      <c r="E39">
        <v>1.35</v>
      </c>
      <c r="F39">
        <v>2.64</v>
      </c>
      <c r="G39">
        <v>9.1999999999999993</v>
      </c>
      <c r="H39">
        <v>11.61</v>
      </c>
      <c r="I39">
        <v>97</v>
      </c>
      <c r="J39">
        <v>78</v>
      </c>
      <c r="K39">
        <v>31.7</v>
      </c>
      <c r="L39">
        <v>70</v>
      </c>
      <c r="M39" s="2">
        <v>-29.73</v>
      </c>
      <c r="N39">
        <v>44.6</v>
      </c>
      <c r="O39">
        <v>23.6</v>
      </c>
      <c r="P39">
        <v>31.8</v>
      </c>
    </row>
    <row r="40" spans="1:28" x14ac:dyDescent="0.25">
      <c r="A40" t="s">
        <v>159</v>
      </c>
      <c r="B40" t="s">
        <v>77</v>
      </c>
      <c r="C40" t="s">
        <v>226</v>
      </c>
      <c r="D40" t="str">
        <f t="shared" si="0"/>
        <v>Caterpillar_BSCD</v>
      </c>
      <c r="E40">
        <v>1.53</v>
      </c>
      <c r="F40">
        <v>2.63</v>
      </c>
      <c r="G40">
        <v>9.4</v>
      </c>
      <c r="H40">
        <v>11.93</v>
      </c>
      <c r="I40">
        <v>97</v>
      </c>
      <c r="J40">
        <v>76</v>
      </c>
      <c r="K40">
        <v>29.4</v>
      </c>
      <c r="L40">
        <v>69.400000000000006</v>
      </c>
      <c r="M40" s="2">
        <v>-29.37</v>
      </c>
      <c r="N40">
        <v>43.4</v>
      </c>
      <c r="O40">
        <v>21.7</v>
      </c>
      <c r="P40">
        <v>34.9</v>
      </c>
    </row>
    <row r="43" spans="1:28" x14ac:dyDescent="0.25">
      <c r="B43" t="s">
        <v>0</v>
      </c>
      <c r="C43" t="s">
        <v>0</v>
      </c>
      <c r="D43" t="s">
        <v>267</v>
      </c>
      <c r="E43" t="s">
        <v>0</v>
      </c>
      <c r="F43" t="s">
        <v>256</v>
      </c>
      <c r="G43" t="s">
        <v>2</v>
      </c>
      <c r="H43" t="s">
        <v>3</v>
      </c>
      <c r="I43" t="s">
        <v>4</v>
      </c>
      <c r="J43" t="s">
        <v>5</v>
      </c>
      <c r="K43" t="s">
        <v>6</v>
      </c>
      <c r="L43" t="s">
        <v>7</v>
      </c>
      <c r="M43" t="s">
        <v>8</v>
      </c>
      <c r="N43" t="s">
        <v>9</v>
      </c>
      <c r="O43" t="s">
        <v>11</v>
      </c>
      <c r="P43" t="s">
        <v>12</v>
      </c>
      <c r="Q43" t="s">
        <v>13</v>
      </c>
      <c r="R43" t="s">
        <v>257</v>
      </c>
      <c r="S43" t="s">
        <v>258</v>
      </c>
      <c r="T43" t="s">
        <v>259</v>
      </c>
      <c r="U43" t="s">
        <v>260</v>
      </c>
      <c r="V43" t="s">
        <v>10</v>
      </c>
      <c r="AB43" t="s">
        <v>10</v>
      </c>
    </row>
    <row r="44" spans="1:28" x14ac:dyDescent="0.25">
      <c r="B44" s="5" t="s">
        <v>228</v>
      </c>
      <c r="C44" s="5" t="s">
        <v>14</v>
      </c>
      <c r="D44" s="5" t="s">
        <v>222</v>
      </c>
      <c r="E44" s="5" t="s">
        <v>228</v>
      </c>
      <c r="F44" s="6">
        <v>82.98</v>
      </c>
      <c r="G44" s="6">
        <v>1.3</v>
      </c>
      <c r="H44" s="6">
        <v>1.81</v>
      </c>
      <c r="I44" s="6">
        <v>12.8</v>
      </c>
      <c r="J44" s="6">
        <v>13.66</v>
      </c>
      <c r="K44" s="6">
        <v>91.3</v>
      </c>
      <c r="L44" s="6">
        <v>69.7</v>
      </c>
      <c r="M44" s="6">
        <v>34.200000000000003</v>
      </c>
      <c r="N44" s="6">
        <v>67.8</v>
      </c>
      <c r="O44" s="6">
        <v>52.1</v>
      </c>
      <c r="P44" s="6">
        <v>23</v>
      </c>
      <c r="Q44" s="6">
        <v>24.9</v>
      </c>
      <c r="R44" s="6">
        <v>8</v>
      </c>
      <c r="S44" s="6">
        <v>7</v>
      </c>
      <c r="T44" s="6">
        <v>43.3</v>
      </c>
      <c r="U44" s="6">
        <v>41.7</v>
      </c>
      <c r="V44" s="9">
        <v>-36.07</v>
      </c>
      <c r="AB44" t="s">
        <v>246</v>
      </c>
    </row>
    <row r="45" spans="1:28" x14ac:dyDescent="0.25">
      <c r="B45" s="5" t="s">
        <v>229</v>
      </c>
      <c r="C45" s="5" t="s">
        <v>14</v>
      </c>
      <c r="D45" s="5" t="s">
        <v>223</v>
      </c>
      <c r="E45" s="5" t="s">
        <v>229</v>
      </c>
      <c r="F45" s="6">
        <v>85.4</v>
      </c>
      <c r="G45" s="6">
        <v>1.24</v>
      </c>
      <c r="H45" s="6">
        <v>1.78</v>
      </c>
      <c r="I45" s="6">
        <v>10.8</v>
      </c>
      <c r="J45" s="6">
        <v>13.55</v>
      </c>
      <c r="K45" s="6">
        <v>82</v>
      </c>
      <c r="L45" s="6">
        <v>70.400000000000006</v>
      </c>
      <c r="M45" s="6">
        <v>34.200000000000003</v>
      </c>
      <c r="N45" s="6">
        <v>67.599999999999994</v>
      </c>
      <c r="O45" s="6">
        <v>40</v>
      </c>
      <c r="P45" s="6">
        <v>27.4</v>
      </c>
      <c r="Q45" s="6">
        <v>32.6</v>
      </c>
      <c r="R45" s="6">
        <v>8.6999999999999993</v>
      </c>
      <c r="S45" s="6">
        <v>6.2</v>
      </c>
      <c r="T45" s="6">
        <v>53.5</v>
      </c>
      <c r="U45" s="6">
        <v>31.6</v>
      </c>
      <c r="V45" s="9">
        <v>-36.369999999999997</v>
      </c>
      <c r="AB45" t="s">
        <v>247</v>
      </c>
    </row>
    <row r="46" spans="1:28" x14ac:dyDescent="0.25">
      <c r="B46" s="5" t="s">
        <v>230</v>
      </c>
      <c r="C46" s="5" t="s">
        <v>14</v>
      </c>
      <c r="D46" s="5" t="s">
        <v>224</v>
      </c>
      <c r="E46" s="5" t="s">
        <v>230</v>
      </c>
      <c r="F46" s="6">
        <v>88.67</v>
      </c>
      <c r="G46" s="6">
        <v>1.33</v>
      </c>
      <c r="H46" s="6">
        <v>2.09</v>
      </c>
      <c r="I46" s="6">
        <v>11.5</v>
      </c>
      <c r="J46" s="6">
        <v>9.52</v>
      </c>
      <c r="K46" s="6">
        <v>77.3</v>
      </c>
      <c r="L46" s="6">
        <v>74.099999999999994</v>
      </c>
      <c r="M46" s="6">
        <v>32.6</v>
      </c>
      <c r="N46" s="6">
        <v>69.2</v>
      </c>
      <c r="O46" s="6">
        <v>50.4</v>
      </c>
      <c r="P46" s="6">
        <v>26.6</v>
      </c>
      <c r="Q46" s="6">
        <v>23</v>
      </c>
      <c r="R46" s="6">
        <v>5.8</v>
      </c>
      <c r="S46" s="6">
        <v>6.6</v>
      </c>
      <c r="T46" s="6">
        <v>43.4</v>
      </c>
      <c r="U46" s="6">
        <v>45.3</v>
      </c>
      <c r="V46" s="9">
        <v>-33.869999999999997</v>
      </c>
      <c r="AB46" t="s">
        <v>248</v>
      </c>
    </row>
    <row r="47" spans="1:28" x14ac:dyDescent="0.25">
      <c r="B47" s="5" t="s">
        <v>231</v>
      </c>
      <c r="C47" s="5" t="s">
        <v>14</v>
      </c>
      <c r="D47" s="5" t="s">
        <v>227</v>
      </c>
      <c r="E47" s="5" t="s">
        <v>231</v>
      </c>
      <c r="F47" s="6">
        <v>87.51</v>
      </c>
      <c r="G47" s="6">
        <v>1.42</v>
      </c>
      <c r="H47" s="6">
        <v>1.93</v>
      </c>
      <c r="I47" s="6">
        <v>11.5</v>
      </c>
      <c r="J47" s="6">
        <v>9.23</v>
      </c>
      <c r="K47" s="6">
        <v>84.3</v>
      </c>
      <c r="L47" s="6">
        <v>67.900000000000006</v>
      </c>
      <c r="M47" s="6">
        <v>36.299999999999997</v>
      </c>
      <c r="N47" s="6">
        <v>65.7</v>
      </c>
      <c r="O47" s="6">
        <v>47.6</v>
      </c>
      <c r="P47" s="6">
        <v>22.8</v>
      </c>
      <c r="Q47" s="6">
        <v>29.6</v>
      </c>
      <c r="R47" s="6">
        <v>6.7</v>
      </c>
      <c r="S47" s="6">
        <v>7.2</v>
      </c>
      <c r="T47" s="6">
        <v>54.7</v>
      </c>
      <c r="U47" s="6">
        <v>31.5</v>
      </c>
      <c r="V47" s="9">
        <v>-35.130000000000003</v>
      </c>
      <c r="AB47" t="s">
        <v>60</v>
      </c>
    </row>
    <row r="48" spans="1:28" x14ac:dyDescent="0.25">
      <c r="B48" s="5" t="s">
        <v>232</v>
      </c>
      <c r="C48" s="5" t="s">
        <v>14</v>
      </c>
      <c r="D48" s="5" t="s">
        <v>225</v>
      </c>
      <c r="E48" s="5" t="s">
        <v>232</v>
      </c>
      <c r="F48" s="6">
        <v>86.46</v>
      </c>
      <c r="G48" s="6">
        <v>1.39</v>
      </c>
      <c r="H48" s="6">
        <v>1.96</v>
      </c>
      <c r="I48" s="6">
        <v>8.3000000000000007</v>
      </c>
      <c r="J48" s="6">
        <v>8.59</v>
      </c>
      <c r="K48" s="6">
        <v>81.3</v>
      </c>
      <c r="L48" s="6">
        <v>70.5</v>
      </c>
      <c r="M48" s="6">
        <v>35.4</v>
      </c>
      <c r="N48" s="6">
        <v>73.2</v>
      </c>
      <c r="O48" s="6">
        <v>47.4</v>
      </c>
      <c r="P48" s="6">
        <v>23.7</v>
      </c>
      <c r="Q48" s="6">
        <v>28.8</v>
      </c>
      <c r="R48" s="6">
        <v>4.5999999999999996</v>
      </c>
      <c r="S48" s="6">
        <v>5.5</v>
      </c>
      <c r="T48" s="6">
        <v>47.2</v>
      </c>
      <c r="U48" s="6">
        <v>46.8</v>
      </c>
      <c r="V48" s="9">
        <v>-34.53</v>
      </c>
      <c r="AB48" t="s">
        <v>73</v>
      </c>
    </row>
    <row r="49" spans="2:28" x14ac:dyDescent="0.25">
      <c r="B49" s="5" t="s">
        <v>233</v>
      </c>
      <c r="C49" s="5" t="s">
        <v>14</v>
      </c>
      <c r="D49" s="5" t="s">
        <v>226</v>
      </c>
      <c r="E49" s="5" t="s">
        <v>233</v>
      </c>
      <c r="F49" s="6">
        <v>86.85</v>
      </c>
      <c r="G49" s="6">
        <v>1.35</v>
      </c>
      <c r="H49" s="6">
        <v>2.0099999999999998</v>
      </c>
      <c r="I49" s="6">
        <v>8.6</v>
      </c>
      <c r="J49" s="6">
        <v>8.9700000000000006</v>
      </c>
      <c r="K49" s="6">
        <v>87</v>
      </c>
      <c r="L49" s="6">
        <v>67</v>
      </c>
      <c r="M49" s="6">
        <v>35.299999999999997</v>
      </c>
      <c r="N49" s="6">
        <v>73.099999999999994</v>
      </c>
      <c r="O49" s="6">
        <v>43.7</v>
      </c>
      <c r="P49" s="6">
        <v>22.4</v>
      </c>
      <c r="Q49" s="6">
        <v>33.9</v>
      </c>
      <c r="R49" s="6">
        <v>5.4</v>
      </c>
      <c r="S49" s="6">
        <v>4.5999999999999996</v>
      </c>
      <c r="T49" s="6">
        <v>42.9</v>
      </c>
      <c r="U49" s="6">
        <v>47.1</v>
      </c>
      <c r="V49" s="9">
        <v>-34.200000000000003</v>
      </c>
      <c r="AB49" t="s">
        <v>249</v>
      </c>
    </row>
    <row r="50" spans="2:28" x14ac:dyDescent="0.25">
      <c r="B50" s="4" t="s">
        <v>234</v>
      </c>
      <c r="C50" s="4" t="s">
        <v>90</v>
      </c>
      <c r="D50" s="4" t="s">
        <v>222</v>
      </c>
      <c r="E50" s="4" t="s">
        <v>234</v>
      </c>
      <c r="F50" s="7">
        <v>81.8</v>
      </c>
      <c r="G50" s="7">
        <v>1.47</v>
      </c>
      <c r="H50" s="7">
        <v>2.4</v>
      </c>
      <c r="I50" s="7">
        <v>19.2</v>
      </c>
      <c r="J50" s="7">
        <v>15.9</v>
      </c>
      <c r="K50" s="7">
        <v>96.7</v>
      </c>
      <c r="L50" s="7">
        <v>78.599999999999994</v>
      </c>
      <c r="M50" s="7">
        <v>49.7</v>
      </c>
      <c r="N50" s="7">
        <v>77.900000000000006</v>
      </c>
      <c r="O50" s="7">
        <v>59</v>
      </c>
      <c r="P50" s="7">
        <v>22.5</v>
      </c>
      <c r="Q50" s="7">
        <v>18.5</v>
      </c>
      <c r="R50" s="7">
        <v>12.8</v>
      </c>
      <c r="S50" s="7">
        <v>5.8</v>
      </c>
      <c r="T50" s="7">
        <v>61.6</v>
      </c>
      <c r="U50" s="7">
        <v>22.8</v>
      </c>
      <c r="V50" s="10">
        <v>-37.630000000000003</v>
      </c>
      <c r="AB50" t="s">
        <v>99</v>
      </c>
    </row>
    <row r="51" spans="2:28" x14ac:dyDescent="0.25">
      <c r="B51" s="4" t="s">
        <v>235</v>
      </c>
      <c r="C51" s="4" t="s">
        <v>90</v>
      </c>
      <c r="D51" s="4" t="s">
        <v>223</v>
      </c>
      <c r="E51" s="4" t="s">
        <v>235</v>
      </c>
      <c r="F51" s="7">
        <v>81.91</v>
      </c>
      <c r="G51" s="7">
        <v>1.38</v>
      </c>
      <c r="H51" s="7">
        <v>1.96</v>
      </c>
      <c r="I51" s="7">
        <v>18.399999999999999</v>
      </c>
      <c r="J51" s="7">
        <v>15.56</v>
      </c>
      <c r="K51" s="7">
        <v>78.7</v>
      </c>
      <c r="L51" s="7">
        <v>73.3</v>
      </c>
      <c r="M51" s="7">
        <v>43.3</v>
      </c>
      <c r="N51" s="7">
        <v>73.5</v>
      </c>
      <c r="O51" s="7">
        <v>50.8</v>
      </c>
      <c r="P51" s="7">
        <v>18.2</v>
      </c>
      <c r="Q51" s="7">
        <v>31</v>
      </c>
      <c r="R51" s="7">
        <v>12.2</v>
      </c>
      <c r="S51" s="7">
        <v>6.2</v>
      </c>
      <c r="T51" s="7">
        <v>56.5</v>
      </c>
      <c r="U51" s="7">
        <v>27.2</v>
      </c>
      <c r="V51" s="10">
        <v>-35.729999999999997</v>
      </c>
      <c r="AB51" t="s">
        <v>110</v>
      </c>
    </row>
    <row r="52" spans="2:28" x14ac:dyDescent="0.25">
      <c r="B52" s="4" t="s">
        <v>236</v>
      </c>
      <c r="C52" s="4" t="s">
        <v>90</v>
      </c>
      <c r="D52" s="4" t="s">
        <v>224</v>
      </c>
      <c r="E52" s="4" t="s">
        <v>236</v>
      </c>
      <c r="F52" s="7">
        <v>80.319999999999993</v>
      </c>
      <c r="G52" s="7">
        <v>1.26</v>
      </c>
      <c r="H52" s="7">
        <v>1.97</v>
      </c>
      <c r="I52" s="7">
        <v>12.4</v>
      </c>
      <c r="J52" s="7">
        <v>16.43</v>
      </c>
      <c r="K52" s="7">
        <v>74.3</v>
      </c>
      <c r="L52" s="7">
        <v>74</v>
      </c>
      <c r="M52" s="7">
        <v>42.2</v>
      </c>
      <c r="N52" s="7">
        <v>77.5</v>
      </c>
      <c r="O52" s="7">
        <v>54.1</v>
      </c>
      <c r="P52" s="7">
        <v>19.399999999999999</v>
      </c>
      <c r="Q52" s="7">
        <v>26.5</v>
      </c>
      <c r="R52" s="7">
        <v>12.1</v>
      </c>
      <c r="S52" s="7">
        <v>5.2</v>
      </c>
      <c r="T52" s="7">
        <v>62.9</v>
      </c>
      <c r="U52" s="7">
        <v>20.7</v>
      </c>
      <c r="V52" s="10">
        <v>-35.83</v>
      </c>
      <c r="AB52" t="s">
        <v>250</v>
      </c>
    </row>
    <row r="53" spans="2:28" x14ac:dyDescent="0.25">
      <c r="B53" s="4" t="s">
        <v>237</v>
      </c>
      <c r="C53" s="4" t="s">
        <v>90</v>
      </c>
      <c r="D53" s="4" t="s">
        <v>227</v>
      </c>
      <c r="E53" s="4" t="s">
        <v>237</v>
      </c>
      <c r="F53" s="7">
        <v>82.6</v>
      </c>
      <c r="G53" s="7">
        <v>1.24</v>
      </c>
      <c r="H53" s="7">
        <v>2.21</v>
      </c>
      <c r="I53" s="7">
        <v>12.6</v>
      </c>
      <c r="J53" s="7">
        <v>15.35</v>
      </c>
      <c r="K53" s="7">
        <v>95.7</v>
      </c>
      <c r="L53" s="7">
        <v>65.099999999999994</v>
      </c>
      <c r="M53" s="7">
        <v>48.9</v>
      </c>
      <c r="N53" s="7">
        <v>76.5</v>
      </c>
      <c r="O53" s="7">
        <v>49</v>
      </c>
      <c r="P53" s="7">
        <v>20</v>
      </c>
      <c r="Q53" s="7">
        <v>31</v>
      </c>
      <c r="R53" s="7">
        <v>11</v>
      </c>
      <c r="S53" s="7">
        <v>5.6</v>
      </c>
      <c r="T53" s="7">
        <v>63.6</v>
      </c>
      <c r="U53" s="7">
        <v>19.899999999999999</v>
      </c>
      <c r="V53" s="10">
        <v>-36.83</v>
      </c>
      <c r="AB53" t="s">
        <v>133</v>
      </c>
    </row>
    <row r="54" spans="2:28" x14ac:dyDescent="0.25">
      <c r="B54" s="4" t="s">
        <v>238</v>
      </c>
      <c r="C54" s="4" t="s">
        <v>90</v>
      </c>
      <c r="D54" s="4" t="s">
        <v>225</v>
      </c>
      <c r="E54" s="4" t="s">
        <v>238</v>
      </c>
      <c r="F54" s="7">
        <v>78.989999999999995</v>
      </c>
      <c r="G54" s="7">
        <v>1.27</v>
      </c>
      <c r="H54" s="7">
        <v>2.2599999999999998</v>
      </c>
      <c r="I54" s="7">
        <v>6.7</v>
      </c>
      <c r="J54" s="7">
        <v>11.66</v>
      </c>
      <c r="K54" s="7">
        <v>86</v>
      </c>
      <c r="L54" s="7">
        <v>68.599999999999994</v>
      </c>
      <c r="M54" s="7">
        <v>49.4</v>
      </c>
      <c r="N54" s="7">
        <v>75.7</v>
      </c>
      <c r="O54" s="7">
        <v>50.7</v>
      </c>
      <c r="P54" s="7">
        <v>22.3</v>
      </c>
      <c r="Q54" s="7">
        <v>27</v>
      </c>
      <c r="R54" s="7">
        <v>7.4</v>
      </c>
      <c r="S54" s="7">
        <v>4.5</v>
      </c>
      <c r="T54" s="7">
        <v>50.6</v>
      </c>
      <c r="U54" s="7">
        <v>36.5</v>
      </c>
      <c r="V54" s="10">
        <v>-32.67</v>
      </c>
      <c r="AB54" t="s">
        <v>251</v>
      </c>
    </row>
    <row r="55" spans="2:28" x14ac:dyDescent="0.25">
      <c r="B55" s="4" t="s">
        <v>239</v>
      </c>
      <c r="C55" s="4" t="s">
        <v>90</v>
      </c>
      <c r="D55" s="4" t="s">
        <v>226</v>
      </c>
      <c r="E55" s="4" t="s">
        <v>239</v>
      </c>
      <c r="F55" s="7">
        <v>78.8</v>
      </c>
      <c r="G55" s="7">
        <v>1.2</v>
      </c>
      <c r="H55" s="7">
        <v>2.23</v>
      </c>
      <c r="I55" s="7">
        <v>7.2</v>
      </c>
      <c r="J55" s="7">
        <v>11.55</v>
      </c>
      <c r="K55" s="7">
        <v>88.7</v>
      </c>
      <c r="L55" s="7">
        <v>66.5</v>
      </c>
      <c r="M55" s="7">
        <v>48.9</v>
      </c>
      <c r="N55" s="7">
        <v>77</v>
      </c>
      <c r="O55" s="7">
        <v>47.7</v>
      </c>
      <c r="P55" s="7">
        <v>25</v>
      </c>
      <c r="Q55" s="7">
        <v>27.3</v>
      </c>
      <c r="R55" s="7">
        <v>7.7</v>
      </c>
      <c r="S55" s="7">
        <v>4.9000000000000004</v>
      </c>
      <c r="T55" s="7">
        <v>52.4</v>
      </c>
      <c r="U55" s="7">
        <v>35.1</v>
      </c>
      <c r="V55" s="10">
        <v>-31.87</v>
      </c>
      <c r="AB55" t="s">
        <v>252</v>
      </c>
    </row>
    <row r="56" spans="2:28" x14ac:dyDescent="0.25">
      <c r="B56" s="3" t="s">
        <v>240</v>
      </c>
      <c r="C56" s="3" t="s">
        <v>159</v>
      </c>
      <c r="D56" s="3" t="s">
        <v>222</v>
      </c>
      <c r="E56" s="3" t="s">
        <v>240</v>
      </c>
      <c r="F56" s="8">
        <v>78.87</v>
      </c>
      <c r="G56" s="8">
        <v>1.37</v>
      </c>
      <c r="H56" s="8">
        <v>2.97</v>
      </c>
      <c r="I56" s="8">
        <v>13.6</v>
      </c>
      <c r="J56" s="8">
        <v>15.69</v>
      </c>
      <c r="K56" s="8">
        <v>97.2</v>
      </c>
      <c r="L56" s="8">
        <v>77.2</v>
      </c>
      <c r="M56" s="8">
        <v>31.7</v>
      </c>
      <c r="N56" s="8">
        <v>74.7</v>
      </c>
      <c r="O56" s="8">
        <v>55.5</v>
      </c>
      <c r="P56" s="8">
        <v>21.4</v>
      </c>
      <c r="Q56" s="8">
        <v>23.1</v>
      </c>
      <c r="R56" s="8">
        <v>15.4</v>
      </c>
      <c r="S56" s="8">
        <v>6.8</v>
      </c>
      <c r="T56" s="8">
        <v>33.799999999999997</v>
      </c>
      <c r="U56" s="8">
        <v>45</v>
      </c>
      <c r="V56" s="11">
        <v>-37.299999999999997</v>
      </c>
      <c r="AB56" t="s">
        <v>253</v>
      </c>
    </row>
    <row r="57" spans="2:28" x14ac:dyDescent="0.25">
      <c r="B57" s="3" t="s">
        <v>241</v>
      </c>
      <c r="C57" s="3" t="s">
        <v>159</v>
      </c>
      <c r="D57" s="3" t="s">
        <v>223</v>
      </c>
      <c r="E57" s="3" t="s">
        <v>241</v>
      </c>
      <c r="F57" s="8">
        <v>80.819999999999993</v>
      </c>
      <c r="G57" s="8">
        <v>1.51</v>
      </c>
      <c r="H57" s="8">
        <v>2.9</v>
      </c>
      <c r="I57" s="8">
        <v>13.2</v>
      </c>
      <c r="J57" s="8">
        <v>15.06</v>
      </c>
      <c r="K57" s="8">
        <v>95</v>
      </c>
      <c r="L57" s="8">
        <v>65.599999999999994</v>
      </c>
      <c r="M57" s="8">
        <v>31.1</v>
      </c>
      <c r="N57" s="8">
        <v>67.8</v>
      </c>
      <c r="O57" s="8">
        <v>52</v>
      </c>
      <c r="P57" s="8">
        <v>24.3</v>
      </c>
      <c r="Q57" s="8">
        <v>23.7</v>
      </c>
      <c r="R57" s="8">
        <v>14.2</v>
      </c>
      <c r="S57" s="8">
        <v>7.7</v>
      </c>
      <c r="T57" s="8">
        <v>36.700000000000003</v>
      </c>
      <c r="U57" s="8">
        <v>41.5</v>
      </c>
      <c r="V57" s="11">
        <v>-36.57</v>
      </c>
      <c r="AB57" t="s">
        <v>254</v>
      </c>
    </row>
    <row r="58" spans="2:28" x14ac:dyDescent="0.25">
      <c r="B58" s="3" t="s">
        <v>242</v>
      </c>
      <c r="C58" s="3" t="s">
        <v>159</v>
      </c>
      <c r="D58" s="3" t="s">
        <v>224</v>
      </c>
      <c r="E58" s="3" t="s">
        <v>242</v>
      </c>
      <c r="F58" s="8">
        <v>82.03</v>
      </c>
      <c r="G58" s="8">
        <v>1.41</v>
      </c>
      <c r="H58" s="8">
        <v>2.91</v>
      </c>
      <c r="I58" s="8">
        <v>9.3000000000000007</v>
      </c>
      <c r="J58" s="8">
        <v>12.24</v>
      </c>
      <c r="K58" s="8">
        <v>96.7</v>
      </c>
      <c r="L58" s="8">
        <v>74.5</v>
      </c>
      <c r="M58" s="8">
        <v>31.7</v>
      </c>
      <c r="N58" s="8">
        <v>71.599999999999994</v>
      </c>
      <c r="O58" s="8">
        <v>53.4</v>
      </c>
      <c r="P58" s="8">
        <v>23.3</v>
      </c>
      <c r="Q58" s="8">
        <v>23.3</v>
      </c>
      <c r="R58" s="8">
        <v>14.1</v>
      </c>
      <c r="S58" s="8">
        <v>6.6</v>
      </c>
      <c r="T58" s="8">
        <v>39.4</v>
      </c>
      <c r="U58" s="8">
        <v>40.9</v>
      </c>
      <c r="V58" s="11">
        <v>-36.4</v>
      </c>
      <c r="AB58" t="s">
        <v>255</v>
      </c>
    </row>
    <row r="59" spans="2:28" x14ac:dyDescent="0.25">
      <c r="B59" s="3" t="s">
        <v>243</v>
      </c>
      <c r="C59" s="3" t="s">
        <v>159</v>
      </c>
      <c r="D59" s="3" t="s">
        <v>227</v>
      </c>
      <c r="E59" s="3" t="s">
        <v>243</v>
      </c>
      <c r="F59" s="8">
        <v>81.209999999999994</v>
      </c>
      <c r="G59" s="8">
        <v>1.41</v>
      </c>
      <c r="H59" s="8">
        <v>2.77</v>
      </c>
      <c r="I59" s="8">
        <v>9.8000000000000007</v>
      </c>
      <c r="J59" s="8">
        <v>12.03</v>
      </c>
      <c r="K59" s="8">
        <v>96</v>
      </c>
      <c r="L59" s="8">
        <v>75</v>
      </c>
      <c r="M59" s="8">
        <v>32.200000000000003</v>
      </c>
      <c r="N59" s="8">
        <v>68.900000000000006</v>
      </c>
      <c r="O59" s="8">
        <v>54.1</v>
      </c>
      <c r="P59" s="8">
        <v>21.8</v>
      </c>
      <c r="Q59" s="8">
        <v>24.1</v>
      </c>
      <c r="R59" s="8">
        <v>14.3</v>
      </c>
      <c r="S59" s="8">
        <v>6.7</v>
      </c>
      <c r="T59" s="8">
        <v>31.1</v>
      </c>
      <c r="U59" s="8">
        <v>48</v>
      </c>
      <c r="V59" s="11">
        <v>-37.869999999999997</v>
      </c>
      <c r="AB59" t="s">
        <v>198</v>
      </c>
    </row>
    <row r="60" spans="2:28" x14ac:dyDescent="0.25">
      <c r="B60" s="3" t="s">
        <v>244</v>
      </c>
      <c r="C60" s="3" t="s">
        <v>159</v>
      </c>
      <c r="D60" s="3" t="s">
        <v>225</v>
      </c>
      <c r="E60" s="3" t="s">
        <v>244</v>
      </c>
      <c r="F60" s="8">
        <v>78.72</v>
      </c>
      <c r="G60" s="8">
        <v>1.35</v>
      </c>
      <c r="H60" s="8">
        <v>2.64</v>
      </c>
      <c r="I60" s="8">
        <v>9.1999999999999993</v>
      </c>
      <c r="J60" s="8">
        <v>11.61</v>
      </c>
      <c r="K60" s="8">
        <v>97</v>
      </c>
      <c r="L60" s="8">
        <v>78</v>
      </c>
      <c r="M60" s="8">
        <v>31.7</v>
      </c>
      <c r="N60" s="8">
        <v>70</v>
      </c>
      <c r="O60" s="8">
        <v>44.6</v>
      </c>
      <c r="P60" s="8">
        <v>23.6</v>
      </c>
      <c r="Q60" s="8">
        <v>31.8</v>
      </c>
      <c r="R60" s="8">
        <v>9.4</v>
      </c>
      <c r="S60" s="8">
        <v>3.7</v>
      </c>
      <c r="T60" s="8">
        <v>29.8</v>
      </c>
      <c r="U60" s="8">
        <v>57.1</v>
      </c>
      <c r="V60" s="11">
        <v>-29.73</v>
      </c>
      <c r="AB60" t="s">
        <v>207</v>
      </c>
    </row>
    <row r="61" spans="2:28" x14ac:dyDescent="0.25">
      <c r="B61" s="3" t="s">
        <v>245</v>
      </c>
      <c r="C61" s="3" t="s">
        <v>159</v>
      </c>
      <c r="D61" s="3" t="s">
        <v>226</v>
      </c>
      <c r="E61" s="3" t="s">
        <v>245</v>
      </c>
      <c r="F61" s="8">
        <v>78.48</v>
      </c>
      <c r="G61" s="8">
        <v>1.53</v>
      </c>
      <c r="H61" s="8">
        <v>2.63</v>
      </c>
      <c r="I61" s="8">
        <v>9.4</v>
      </c>
      <c r="J61" s="8">
        <v>11.93</v>
      </c>
      <c r="K61" s="8">
        <v>97</v>
      </c>
      <c r="L61" s="8">
        <v>76</v>
      </c>
      <c r="M61" s="8">
        <v>29.4</v>
      </c>
      <c r="N61" s="8">
        <v>69.400000000000006</v>
      </c>
      <c r="O61" s="8">
        <v>43.4</v>
      </c>
      <c r="P61" s="8">
        <v>21.7</v>
      </c>
      <c r="Q61" s="8">
        <v>34.9</v>
      </c>
      <c r="R61" s="8">
        <v>10.4</v>
      </c>
      <c r="S61" s="8">
        <v>3.7</v>
      </c>
      <c r="T61" s="8">
        <v>31.9</v>
      </c>
      <c r="U61" s="8">
        <v>54.1</v>
      </c>
      <c r="V61" s="11">
        <v>-29.37</v>
      </c>
      <c r="AB61" t="s">
        <v>218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0A94A-80C2-4F32-AC43-730BE320D931}">
  <dimension ref="A1:O60"/>
  <sheetViews>
    <sheetView workbookViewId="0">
      <selection activeCell="J1" sqref="J1"/>
    </sheetView>
  </sheetViews>
  <sheetFormatPr defaultRowHeight="15" x14ac:dyDescent="0.25"/>
  <sheetData>
    <row r="1" spans="1:15" x14ac:dyDescent="0.25">
      <c r="B1" t="s">
        <v>261</v>
      </c>
      <c r="C1" t="s">
        <v>262</v>
      </c>
      <c r="D1" t="s">
        <v>263</v>
      </c>
      <c r="E1" t="s">
        <v>264</v>
      </c>
      <c r="F1" t="s">
        <v>265</v>
      </c>
      <c r="J1" t="s">
        <v>271</v>
      </c>
    </row>
    <row r="2" spans="1:15" x14ac:dyDescent="0.25">
      <c r="A2" t="s">
        <v>256</v>
      </c>
      <c r="B2">
        <v>-0.37</v>
      </c>
      <c r="C2">
        <v>-0.38</v>
      </c>
      <c r="D2">
        <v>-0.74</v>
      </c>
      <c r="E2">
        <v>0.11</v>
      </c>
      <c r="F2">
        <v>0.19</v>
      </c>
    </row>
    <row r="3" spans="1:15" x14ac:dyDescent="0.25">
      <c r="A3" t="s">
        <v>2</v>
      </c>
      <c r="B3">
        <v>0.12</v>
      </c>
      <c r="C3">
        <v>0.67</v>
      </c>
      <c r="D3">
        <v>-0.2</v>
      </c>
      <c r="E3">
        <v>0.38</v>
      </c>
      <c r="F3">
        <v>0.16</v>
      </c>
      <c r="K3" t="s">
        <v>261</v>
      </c>
      <c r="L3" t="s">
        <v>262</v>
      </c>
      <c r="M3" t="s">
        <v>263</v>
      </c>
      <c r="N3" t="s">
        <v>264</v>
      </c>
      <c r="O3" t="s">
        <v>265</v>
      </c>
    </row>
    <row r="4" spans="1:15" x14ac:dyDescent="0.25">
      <c r="A4" t="s">
        <v>3</v>
      </c>
      <c r="B4">
        <v>0.3</v>
      </c>
      <c r="C4">
        <v>0.85</v>
      </c>
      <c r="D4">
        <v>0.21</v>
      </c>
      <c r="E4">
        <v>-0.22</v>
      </c>
      <c r="F4">
        <v>-0.12</v>
      </c>
      <c r="J4" t="s">
        <v>159</v>
      </c>
      <c r="K4">
        <v>0.22</v>
      </c>
      <c r="L4">
        <v>2.81</v>
      </c>
      <c r="M4">
        <v>0.32</v>
      </c>
      <c r="N4">
        <v>0.03</v>
      </c>
      <c r="O4">
        <v>-0.28000000000000003</v>
      </c>
    </row>
    <row r="5" spans="1:15" x14ac:dyDescent="0.25">
      <c r="A5" t="s">
        <v>4</v>
      </c>
      <c r="B5">
        <v>0.74</v>
      </c>
      <c r="C5">
        <v>-0.09</v>
      </c>
      <c r="D5">
        <v>-0.25</v>
      </c>
      <c r="E5">
        <v>0.46</v>
      </c>
      <c r="F5">
        <v>0.14000000000000001</v>
      </c>
      <c r="J5" t="s">
        <v>90</v>
      </c>
      <c r="K5">
        <v>1.64</v>
      </c>
      <c r="L5">
        <v>-1.86</v>
      </c>
      <c r="M5">
        <v>1.19</v>
      </c>
      <c r="N5">
        <v>-0.14000000000000001</v>
      </c>
      <c r="O5">
        <v>7.0000000000000007E-2</v>
      </c>
    </row>
    <row r="6" spans="1:15" x14ac:dyDescent="0.25">
      <c r="A6" t="s">
        <v>5</v>
      </c>
      <c r="B6">
        <v>0.84</v>
      </c>
      <c r="C6">
        <v>-0.02</v>
      </c>
      <c r="D6">
        <v>0.18</v>
      </c>
      <c r="E6">
        <v>0.2</v>
      </c>
      <c r="F6">
        <v>-0.25</v>
      </c>
      <c r="J6" t="s">
        <v>14</v>
      </c>
      <c r="K6">
        <v>-1.86</v>
      </c>
      <c r="L6">
        <v>-0.95</v>
      </c>
      <c r="M6">
        <v>-1.51</v>
      </c>
      <c r="N6">
        <v>0.11</v>
      </c>
      <c r="O6">
        <v>0.21</v>
      </c>
    </row>
    <row r="7" spans="1:15" x14ac:dyDescent="0.25">
      <c r="A7" t="s">
        <v>6</v>
      </c>
      <c r="B7">
        <v>0.22</v>
      </c>
      <c r="C7">
        <v>0.69</v>
      </c>
      <c r="D7">
        <v>0.25</v>
      </c>
      <c r="E7">
        <v>-0.18</v>
      </c>
      <c r="F7">
        <v>-0.32</v>
      </c>
      <c r="J7" t="s">
        <v>226</v>
      </c>
      <c r="K7">
        <v>-2.25</v>
      </c>
      <c r="L7">
        <v>7.0000000000000007E-2</v>
      </c>
      <c r="M7">
        <v>1.61</v>
      </c>
      <c r="N7">
        <v>0.01</v>
      </c>
      <c r="O7">
        <v>-0.2</v>
      </c>
    </row>
    <row r="8" spans="1:15" x14ac:dyDescent="0.25">
      <c r="A8" t="s">
        <v>7</v>
      </c>
      <c r="B8">
        <v>0.27</v>
      </c>
      <c r="C8">
        <v>0.51</v>
      </c>
      <c r="D8">
        <v>0.17</v>
      </c>
      <c r="E8">
        <v>0.24</v>
      </c>
      <c r="F8">
        <v>0.64</v>
      </c>
      <c r="J8" t="s">
        <v>225</v>
      </c>
      <c r="K8">
        <v>-1.92</v>
      </c>
      <c r="L8">
        <v>7.0000000000000007E-2</v>
      </c>
      <c r="M8">
        <v>1.31</v>
      </c>
      <c r="N8">
        <v>-0.48</v>
      </c>
      <c r="O8">
        <v>0.61</v>
      </c>
    </row>
    <row r="9" spans="1:15" x14ac:dyDescent="0.25">
      <c r="A9" t="s">
        <v>8</v>
      </c>
      <c r="B9">
        <v>0.4</v>
      </c>
      <c r="C9">
        <v>-0.71</v>
      </c>
      <c r="D9">
        <v>0.4</v>
      </c>
      <c r="E9">
        <v>-0.24</v>
      </c>
      <c r="F9">
        <v>0.03</v>
      </c>
      <c r="J9" t="s">
        <v>222</v>
      </c>
      <c r="K9">
        <v>2.59</v>
      </c>
      <c r="L9">
        <v>0.79</v>
      </c>
      <c r="M9">
        <v>-0.46</v>
      </c>
      <c r="N9">
        <v>-0.23</v>
      </c>
      <c r="O9">
        <v>0.49</v>
      </c>
    </row>
    <row r="10" spans="1:15" x14ac:dyDescent="0.25">
      <c r="A10" t="s">
        <v>9</v>
      </c>
      <c r="B10">
        <v>0.48</v>
      </c>
      <c r="C10">
        <v>-0.41</v>
      </c>
      <c r="D10">
        <v>0.6</v>
      </c>
      <c r="E10">
        <v>-0.25</v>
      </c>
      <c r="F10">
        <v>0.22</v>
      </c>
      <c r="J10" t="s">
        <v>223</v>
      </c>
      <c r="K10">
        <v>0.56999999999999995</v>
      </c>
      <c r="L10">
        <v>-0.36</v>
      </c>
      <c r="M10">
        <v>-1.08</v>
      </c>
      <c r="N10">
        <v>0.94</v>
      </c>
      <c r="O10">
        <v>-0.95</v>
      </c>
    </row>
    <row r="11" spans="1:15" x14ac:dyDescent="0.25">
      <c r="A11" t="s">
        <v>11</v>
      </c>
      <c r="B11">
        <v>0.85</v>
      </c>
      <c r="C11">
        <v>0.15</v>
      </c>
      <c r="D11">
        <v>-0.13</v>
      </c>
      <c r="E11">
        <v>-0.26</v>
      </c>
      <c r="F11">
        <v>0.28999999999999998</v>
      </c>
      <c r="J11" t="s">
        <v>227</v>
      </c>
      <c r="K11">
        <v>0.44</v>
      </c>
      <c r="L11">
        <v>-0.37</v>
      </c>
      <c r="M11">
        <v>-0.73</v>
      </c>
      <c r="N11">
        <v>0.13</v>
      </c>
      <c r="O11">
        <v>-0.84</v>
      </c>
    </row>
    <row r="12" spans="1:15" x14ac:dyDescent="0.25">
      <c r="A12" t="s">
        <v>12</v>
      </c>
      <c r="B12">
        <v>-0.52</v>
      </c>
      <c r="C12">
        <v>0.1</v>
      </c>
      <c r="D12">
        <v>-0.41</v>
      </c>
      <c r="E12">
        <v>-0.48</v>
      </c>
      <c r="F12">
        <v>0.04</v>
      </c>
      <c r="J12" t="s">
        <v>224</v>
      </c>
      <c r="K12">
        <v>0.56000000000000005</v>
      </c>
      <c r="L12">
        <v>-0.2</v>
      </c>
      <c r="M12">
        <v>-0.66</v>
      </c>
      <c r="N12">
        <v>-0.37</v>
      </c>
      <c r="O12">
        <v>0.89</v>
      </c>
    </row>
    <row r="13" spans="1:15" x14ac:dyDescent="0.25">
      <c r="A13" t="s">
        <v>268</v>
      </c>
      <c r="B13">
        <v>-0.65</v>
      </c>
      <c r="C13">
        <v>-0.21</v>
      </c>
      <c r="D13">
        <v>0.35</v>
      </c>
      <c r="E13">
        <v>0.53</v>
      </c>
      <c r="F13">
        <v>-0.33</v>
      </c>
    </row>
    <row r="14" spans="1:15" x14ac:dyDescent="0.25">
      <c r="A14" t="s">
        <v>257</v>
      </c>
      <c r="B14">
        <v>0.78</v>
      </c>
      <c r="C14">
        <v>0.5</v>
      </c>
      <c r="D14">
        <v>0.09</v>
      </c>
      <c r="E14">
        <v>0.1</v>
      </c>
      <c r="F14">
        <v>-0.24</v>
      </c>
      <c r="J14" t="s">
        <v>266</v>
      </c>
    </row>
    <row r="15" spans="1:15" x14ac:dyDescent="0.25">
      <c r="A15" t="s">
        <v>258</v>
      </c>
      <c r="B15">
        <v>0.4</v>
      </c>
      <c r="C15">
        <v>0.09</v>
      </c>
      <c r="D15">
        <v>-0.85</v>
      </c>
      <c r="E15">
        <v>-0.09</v>
      </c>
      <c r="F15">
        <v>-0.21</v>
      </c>
    </row>
    <row r="16" spans="1:15" x14ac:dyDescent="0.25">
      <c r="A16" t="s">
        <v>259</v>
      </c>
      <c r="B16">
        <v>0.35</v>
      </c>
      <c r="C16">
        <v>-0.9</v>
      </c>
      <c r="D16">
        <v>0</v>
      </c>
      <c r="E16">
        <v>0.06</v>
      </c>
      <c r="F16">
        <v>0.02</v>
      </c>
      <c r="K16" t="s">
        <v>261</v>
      </c>
      <c r="L16" t="s">
        <v>262</v>
      </c>
      <c r="M16" t="s">
        <v>263</v>
      </c>
      <c r="N16" t="s">
        <v>264</v>
      </c>
      <c r="O16" t="s">
        <v>265</v>
      </c>
    </row>
    <row r="17" spans="1:15" x14ac:dyDescent="0.25">
      <c r="A17" t="s">
        <v>260</v>
      </c>
      <c r="B17">
        <v>-0.61</v>
      </c>
      <c r="C17">
        <v>0.73</v>
      </c>
      <c r="D17">
        <v>0.04</v>
      </c>
      <c r="E17">
        <v>-0.06</v>
      </c>
      <c r="F17">
        <v>0.14000000000000001</v>
      </c>
      <c r="J17" t="s">
        <v>159</v>
      </c>
      <c r="K17">
        <v>0.28000000000000003</v>
      </c>
      <c r="L17">
        <v>3.89</v>
      </c>
      <c r="M17">
        <v>0.56999999999999995</v>
      </c>
      <c r="N17">
        <v>0.08</v>
      </c>
      <c r="O17">
        <v>-0.78</v>
      </c>
    </row>
    <row r="18" spans="1:15" x14ac:dyDescent="0.25">
      <c r="A18" t="s">
        <v>10</v>
      </c>
      <c r="B18">
        <v>-0.68</v>
      </c>
      <c r="C18">
        <v>0.11</v>
      </c>
      <c r="D18">
        <v>0.59</v>
      </c>
      <c r="E18">
        <v>0.06</v>
      </c>
      <c r="F18">
        <v>0.18</v>
      </c>
      <c r="J18" t="s">
        <v>90</v>
      </c>
      <c r="K18">
        <v>2.11</v>
      </c>
      <c r="L18">
        <v>-2.58</v>
      </c>
      <c r="M18">
        <v>2.1</v>
      </c>
      <c r="N18">
        <v>-0.35</v>
      </c>
      <c r="O18">
        <v>0.2</v>
      </c>
    </row>
    <row r="19" spans="1:15" x14ac:dyDescent="0.25">
      <c r="J19" t="s">
        <v>14</v>
      </c>
      <c r="K19">
        <v>-2.4</v>
      </c>
      <c r="L19">
        <v>-1.31</v>
      </c>
      <c r="M19">
        <v>-2.67</v>
      </c>
      <c r="N19">
        <v>0.27</v>
      </c>
      <c r="O19">
        <v>0.57999999999999996</v>
      </c>
    </row>
    <row r="20" spans="1:15" x14ac:dyDescent="0.25">
      <c r="A20" t="s">
        <v>269</v>
      </c>
      <c r="J20" t="s">
        <v>226</v>
      </c>
      <c r="K20">
        <v>-1.83</v>
      </c>
      <c r="L20">
        <v>0.06</v>
      </c>
      <c r="M20">
        <v>1.79</v>
      </c>
      <c r="N20">
        <v>0.01</v>
      </c>
      <c r="O20">
        <v>-0.35</v>
      </c>
    </row>
    <row r="21" spans="1:15" x14ac:dyDescent="0.25">
      <c r="J21" t="s">
        <v>225</v>
      </c>
      <c r="K21">
        <v>-1.56</v>
      </c>
      <c r="L21">
        <v>0.06</v>
      </c>
      <c r="M21">
        <v>1.47</v>
      </c>
      <c r="N21">
        <v>-0.78</v>
      </c>
      <c r="O21">
        <v>1.08</v>
      </c>
    </row>
    <row r="22" spans="1:15" x14ac:dyDescent="0.25">
      <c r="B22" t="s">
        <v>261</v>
      </c>
      <c r="C22" t="s">
        <v>262</v>
      </c>
      <c r="D22" t="s">
        <v>263</v>
      </c>
      <c r="E22" t="s">
        <v>264</v>
      </c>
      <c r="F22" t="s">
        <v>265</v>
      </c>
      <c r="J22" t="s">
        <v>222</v>
      </c>
      <c r="K22">
        <v>2.11</v>
      </c>
      <c r="L22">
        <v>0.69</v>
      </c>
      <c r="M22">
        <v>-0.51</v>
      </c>
      <c r="N22">
        <v>-0.37</v>
      </c>
      <c r="O22">
        <v>0.86</v>
      </c>
    </row>
    <row r="23" spans="1:15" x14ac:dyDescent="0.25">
      <c r="A23" t="s">
        <v>256</v>
      </c>
      <c r="B23">
        <v>2.64</v>
      </c>
      <c r="C23">
        <v>3.2</v>
      </c>
      <c r="D23">
        <v>20.22</v>
      </c>
      <c r="E23">
        <v>0.87</v>
      </c>
      <c r="F23">
        <v>3.31</v>
      </c>
      <c r="J23" t="s">
        <v>223</v>
      </c>
      <c r="K23">
        <v>0.46</v>
      </c>
      <c r="L23">
        <v>-0.32</v>
      </c>
      <c r="M23">
        <v>-1.21</v>
      </c>
      <c r="N23">
        <v>1.53</v>
      </c>
      <c r="O23">
        <v>-1.69</v>
      </c>
    </row>
    <row r="24" spans="1:15" x14ac:dyDescent="0.25">
      <c r="A24" t="s">
        <v>2</v>
      </c>
      <c r="B24">
        <v>0.27</v>
      </c>
      <c r="C24">
        <v>10.23</v>
      </c>
      <c r="D24">
        <v>1.42</v>
      </c>
      <c r="E24">
        <v>11.1</v>
      </c>
      <c r="F24">
        <v>2.46</v>
      </c>
      <c r="J24" t="s">
        <v>227</v>
      </c>
      <c r="K24">
        <v>0.36</v>
      </c>
      <c r="L24">
        <v>-0.33</v>
      </c>
      <c r="M24">
        <v>-0.81</v>
      </c>
      <c r="N24">
        <v>0.21</v>
      </c>
      <c r="O24">
        <v>-1.49</v>
      </c>
    </row>
    <row r="25" spans="1:15" x14ac:dyDescent="0.25">
      <c r="A25" t="s">
        <v>3</v>
      </c>
      <c r="B25">
        <v>1.75</v>
      </c>
      <c r="C25">
        <v>16.14</v>
      </c>
      <c r="D25">
        <v>1.65</v>
      </c>
      <c r="E25">
        <v>3.95</v>
      </c>
      <c r="F25">
        <v>1.42</v>
      </c>
      <c r="J25" t="s">
        <v>224</v>
      </c>
      <c r="K25">
        <v>0.46</v>
      </c>
      <c r="L25">
        <v>-0.17</v>
      </c>
      <c r="M25">
        <v>-0.73</v>
      </c>
      <c r="N25">
        <v>-0.61</v>
      </c>
      <c r="O25">
        <v>1.58</v>
      </c>
    </row>
    <row r="26" spans="1:15" x14ac:dyDescent="0.25">
      <c r="A26" t="s">
        <v>4</v>
      </c>
      <c r="B26">
        <v>10.72</v>
      </c>
      <c r="C26">
        <v>0.17</v>
      </c>
      <c r="D26">
        <v>2.36</v>
      </c>
      <c r="E26">
        <v>16.84</v>
      </c>
      <c r="F26">
        <v>1.89</v>
      </c>
    </row>
    <row r="27" spans="1:15" x14ac:dyDescent="0.25">
      <c r="A27" t="s">
        <v>5</v>
      </c>
      <c r="B27">
        <v>13.79</v>
      </c>
      <c r="C27">
        <v>0.01</v>
      </c>
      <c r="D27">
        <v>1.1399999999999999</v>
      </c>
      <c r="E27">
        <v>3.02</v>
      </c>
      <c r="F27">
        <v>5.89</v>
      </c>
    </row>
    <row r="28" spans="1:15" x14ac:dyDescent="0.25">
      <c r="A28" t="s">
        <v>6</v>
      </c>
      <c r="B28">
        <v>0.91</v>
      </c>
      <c r="C28">
        <v>10.86</v>
      </c>
      <c r="D28">
        <v>2.27</v>
      </c>
      <c r="E28">
        <v>2.5</v>
      </c>
      <c r="F28">
        <v>9.42</v>
      </c>
    </row>
    <row r="29" spans="1:15" x14ac:dyDescent="0.25">
      <c r="A29" t="s">
        <v>7</v>
      </c>
      <c r="B29">
        <v>1.43</v>
      </c>
      <c r="C29">
        <v>5.8</v>
      </c>
      <c r="D29">
        <v>1.06</v>
      </c>
      <c r="E29">
        <v>4.51</v>
      </c>
      <c r="F29">
        <v>38.25</v>
      </c>
    </row>
    <row r="30" spans="1:15" x14ac:dyDescent="0.25">
      <c r="A30" t="s">
        <v>8</v>
      </c>
      <c r="B30">
        <v>3.05</v>
      </c>
      <c r="C30">
        <v>11.51</v>
      </c>
      <c r="D30">
        <v>5.89</v>
      </c>
      <c r="E30">
        <v>4.41</v>
      </c>
      <c r="F30">
        <v>0.09</v>
      </c>
    </row>
    <row r="31" spans="1:15" x14ac:dyDescent="0.25">
      <c r="A31" t="s">
        <v>9</v>
      </c>
      <c r="B31">
        <v>4.43</v>
      </c>
      <c r="C31">
        <v>3.78</v>
      </c>
      <c r="D31">
        <v>13.34</v>
      </c>
      <c r="E31">
        <v>4.9400000000000004</v>
      </c>
      <c r="F31">
        <v>4.5599999999999996</v>
      </c>
    </row>
    <row r="32" spans="1:15" x14ac:dyDescent="0.25">
      <c r="A32" t="s">
        <v>11</v>
      </c>
      <c r="B32">
        <v>14.1</v>
      </c>
      <c r="C32">
        <v>0.51</v>
      </c>
      <c r="D32">
        <v>0.61</v>
      </c>
      <c r="E32">
        <v>5.47</v>
      </c>
      <c r="F32">
        <v>7.83</v>
      </c>
    </row>
    <row r="33" spans="1:6" x14ac:dyDescent="0.25">
      <c r="A33" t="s">
        <v>12</v>
      </c>
      <c r="B33">
        <v>5.25</v>
      </c>
      <c r="C33">
        <v>0.22</v>
      </c>
      <c r="D33">
        <v>6.08</v>
      </c>
      <c r="E33">
        <v>18.11</v>
      </c>
      <c r="F33">
        <v>0.14000000000000001</v>
      </c>
    </row>
    <row r="34" spans="1:6" x14ac:dyDescent="0.25">
      <c r="A34" t="s">
        <v>268</v>
      </c>
      <c r="B34">
        <v>8.17</v>
      </c>
      <c r="C34">
        <v>1.01</v>
      </c>
      <c r="D34">
        <v>4.43</v>
      </c>
      <c r="E34">
        <v>22</v>
      </c>
      <c r="F34">
        <v>10.32</v>
      </c>
    </row>
    <row r="35" spans="1:6" x14ac:dyDescent="0.25">
      <c r="A35" t="s">
        <v>257</v>
      </c>
      <c r="B35">
        <v>11.76</v>
      </c>
      <c r="C35">
        <v>5.63</v>
      </c>
      <c r="D35">
        <v>0.28999999999999998</v>
      </c>
      <c r="E35">
        <v>0.78</v>
      </c>
      <c r="F35">
        <v>5.31</v>
      </c>
    </row>
    <row r="36" spans="1:6" x14ac:dyDescent="0.25">
      <c r="A36" t="s">
        <v>258</v>
      </c>
      <c r="B36">
        <v>3.18</v>
      </c>
      <c r="C36">
        <v>0.17</v>
      </c>
      <c r="D36">
        <v>26.63</v>
      </c>
      <c r="E36">
        <v>0.63</v>
      </c>
      <c r="F36">
        <v>4.16</v>
      </c>
    </row>
    <row r="37" spans="1:6" x14ac:dyDescent="0.25">
      <c r="A37" t="s">
        <v>259</v>
      </c>
      <c r="B37">
        <v>2.4</v>
      </c>
      <c r="C37">
        <v>18.27</v>
      </c>
      <c r="D37">
        <v>0</v>
      </c>
      <c r="E37">
        <v>0.27</v>
      </c>
      <c r="F37">
        <v>0.05</v>
      </c>
    </row>
    <row r="38" spans="1:6" x14ac:dyDescent="0.25">
      <c r="A38" t="s">
        <v>260</v>
      </c>
      <c r="B38">
        <v>7.14</v>
      </c>
      <c r="C38">
        <v>12.19</v>
      </c>
      <c r="D38">
        <v>0.06</v>
      </c>
      <c r="E38">
        <v>0.3</v>
      </c>
      <c r="F38">
        <v>1.77</v>
      </c>
    </row>
    <row r="39" spans="1:6" x14ac:dyDescent="0.25">
      <c r="A39" t="s">
        <v>10</v>
      </c>
      <c r="B39">
        <v>9.0299999999999994</v>
      </c>
      <c r="C39">
        <v>0.28000000000000003</v>
      </c>
      <c r="D39">
        <v>12.54</v>
      </c>
      <c r="E39">
        <v>0.28999999999999998</v>
      </c>
      <c r="F39">
        <v>3.13</v>
      </c>
    </row>
    <row r="41" spans="1:6" x14ac:dyDescent="0.25">
      <c r="A41" t="s">
        <v>270</v>
      </c>
    </row>
    <row r="43" spans="1:6" x14ac:dyDescent="0.25">
      <c r="B43" t="s">
        <v>261</v>
      </c>
      <c r="C43" t="s">
        <v>262</v>
      </c>
      <c r="D43" t="s">
        <v>263</v>
      </c>
      <c r="E43" t="s">
        <v>264</v>
      </c>
      <c r="F43" t="s">
        <v>265</v>
      </c>
    </row>
    <row r="44" spans="1:6" x14ac:dyDescent="0.25">
      <c r="A44" t="s">
        <v>256</v>
      </c>
      <c r="B44">
        <v>0.14000000000000001</v>
      </c>
      <c r="C44">
        <v>0.14000000000000001</v>
      </c>
      <c r="D44">
        <v>0.55000000000000004</v>
      </c>
      <c r="E44">
        <v>0.01</v>
      </c>
      <c r="F44">
        <v>0.04</v>
      </c>
    </row>
    <row r="45" spans="1:6" x14ac:dyDescent="0.25">
      <c r="A45" t="s">
        <v>2</v>
      </c>
      <c r="B45">
        <v>0.01</v>
      </c>
      <c r="C45">
        <v>0.45</v>
      </c>
      <c r="D45">
        <v>0.04</v>
      </c>
      <c r="E45">
        <v>0.14000000000000001</v>
      </c>
      <c r="F45">
        <v>0.03</v>
      </c>
    </row>
    <row r="46" spans="1:6" x14ac:dyDescent="0.25">
      <c r="A46" t="s">
        <v>3</v>
      </c>
      <c r="B46">
        <v>0.09</v>
      </c>
      <c r="C46">
        <v>0.72</v>
      </c>
      <c r="D46">
        <v>0.05</v>
      </c>
      <c r="E46">
        <v>0.05</v>
      </c>
      <c r="F46">
        <v>0.02</v>
      </c>
    </row>
    <row r="47" spans="1:6" x14ac:dyDescent="0.25">
      <c r="A47" t="s">
        <v>4</v>
      </c>
      <c r="B47">
        <v>0.55000000000000004</v>
      </c>
      <c r="C47">
        <v>0.01</v>
      </c>
      <c r="D47">
        <v>0.06</v>
      </c>
      <c r="E47">
        <v>0.22</v>
      </c>
      <c r="F47">
        <v>0.02</v>
      </c>
    </row>
    <row r="48" spans="1:6" x14ac:dyDescent="0.25">
      <c r="A48" t="s">
        <v>5</v>
      </c>
      <c r="B48">
        <v>0.71</v>
      </c>
      <c r="C48">
        <v>0</v>
      </c>
      <c r="D48">
        <v>0.03</v>
      </c>
      <c r="E48">
        <v>0.04</v>
      </c>
      <c r="F48">
        <v>0.06</v>
      </c>
    </row>
    <row r="49" spans="1:6" x14ac:dyDescent="0.25">
      <c r="A49" t="s">
        <v>6</v>
      </c>
      <c r="B49">
        <v>0.05</v>
      </c>
      <c r="C49">
        <v>0.48</v>
      </c>
      <c r="D49">
        <v>0.06</v>
      </c>
      <c r="E49">
        <v>0.03</v>
      </c>
      <c r="F49">
        <v>0.1</v>
      </c>
    </row>
    <row r="50" spans="1:6" x14ac:dyDescent="0.25">
      <c r="A50" t="s">
        <v>7</v>
      </c>
      <c r="B50">
        <v>7.0000000000000007E-2</v>
      </c>
      <c r="C50">
        <v>0.26</v>
      </c>
      <c r="D50">
        <v>0.03</v>
      </c>
      <c r="E50">
        <v>0.06</v>
      </c>
      <c r="F50">
        <v>0.41</v>
      </c>
    </row>
    <row r="51" spans="1:6" x14ac:dyDescent="0.25">
      <c r="A51" t="s">
        <v>8</v>
      </c>
      <c r="B51">
        <v>0.16</v>
      </c>
      <c r="C51">
        <v>0.51</v>
      </c>
      <c r="D51">
        <v>0.16</v>
      </c>
      <c r="E51">
        <v>0.06</v>
      </c>
      <c r="F51">
        <v>0</v>
      </c>
    </row>
    <row r="52" spans="1:6" x14ac:dyDescent="0.25">
      <c r="A52" t="s">
        <v>9</v>
      </c>
      <c r="B52">
        <v>0.23</v>
      </c>
      <c r="C52">
        <v>0.17</v>
      </c>
      <c r="D52">
        <v>0.37</v>
      </c>
      <c r="E52">
        <v>0.06</v>
      </c>
      <c r="F52">
        <v>0.05</v>
      </c>
    </row>
    <row r="53" spans="1:6" x14ac:dyDescent="0.25">
      <c r="A53" t="s">
        <v>11</v>
      </c>
      <c r="B53">
        <v>0.72</v>
      </c>
      <c r="C53">
        <v>0.02</v>
      </c>
      <c r="D53">
        <v>0.02</v>
      </c>
      <c r="E53">
        <v>7.0000000000000007E-2</v>
      </c>
      <c r="F53">
        <v>0.08</v>
      </c>
    </row>
    <row r="54" spans="1:6" x14ac:dyDescent="0.25">
      <c r="A54" t="s">
        <v>12</v>
      </c>
      <c r="B54">
        <v>0.27</v>
      </c>
      <c r="C54">
        <v>0.01</v>
      </c>
      <c r="D54">
        <v>0.17</v>
      </c>
      <c r="E54">
        <v>0.23</v>
      </c>
      <c r="F54">
        <v>0</v>
      </c>
    </row>
    <row r="55" spans="1:6" x14ac:dyDescent="0.25">
      <c r="A55" t="s">
        <v>268</v>
      </c>
      <c r="B55">
        <v>0.42</v>
      </c>
      <c r="C55">
        <v>0.04</v>
      </c>
      <c r="D55">
        <v>0.12</v>
      </c>
      <c r="E55">
        <v>0.28000000000000003</v>
      </c>
      <c r="F55">
        <v>0.11</v>
      </c>
    </row>
    <row r="56" spans="1:6" x14ac:dyDescent="0.25">
      <c r="A56" t="s">
        <v>257</v>
      </c>
      <c r="B56">
        <v>0.6</v>
      </c>
      <c r="C56">
        <v>0.25</v>
      </c>
      <c r="D56">
        <v>0.01</v>
      </c>
      <c r="E56">
        <v>0.01</v>
      </c>
      <c r="F56">
        <v>0.06</v>
      </c>
    </row>
    <row r="57" spans="1:6" x14ac:dyDescent="0.25">
      <c r="A57" t="s">
        <v>258</v>
      </c>
      <c r="B57">
        <v>0.16</v>
      </c>
      <c r="C57">
        <v>0.01</v>
      </c>
      <c r="D57">
        <v>0.73</v>
      </c>
      <c r="E57">
        <v>0.01</v>
      </c>
      <c r="F57">
        <v>0.04</v>
      </c>
    </row>
    <row r="58" spans="1:6" x14ac:dyDescent="0.25">
      <c r="A58" t="s">
        <v>259</v>
      </c>
      <c r="B58">
        <v>0.12</v>
      </c>
      <c r="C58">
        <v>0.81</v>
      </c>
      <c r="D58">
        <v>0</v>
      </c>
      <c r="E58">
        <v>0</v>
      </c>
      <c r="F58">
        <v>0</v>
      </c>
    </row>
    <row r="59" spans="1:6" x14ac:dyDescent="0.25">
      <c r="A59" t="s">
        <v>260</v>
      </c>
      <c r="B59">
        <v>0.37</v>
      </c>
      <c r="C59">
        <v>0.54</v>
      </c>
      <c r="D59">
        <v>0</v>
      </c>
      <c r="E59">
        <v>0</v>
      </c>
      <c r="F59">
        <v>0.02</v>
      </c>
    </row>
    <row r="60" spans="1:6" x14ac:dyDescent="0.25">
      <c r="A60" t="s">
        <v>10</v>
      </c>
      <c r="B60">
        <v>0.46</v>
      </c>
      <c r="C60">
        <v>0.01</v>
      </c>
      <c r="D60">
        <v>0.34</v>
      </c>
      <c r="E60">
        <v>0</v>
      </c>
      <c r="F60">
        <v>0.03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Correlation table</vt:lpstr>
      <vt:lpstr>Sheet1</vt:lpstr>
      <vt:lpstr>Contributions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KB Yisa Njowe</dc:creator>
  <cp:lastModifiedBy>Mrs. HJ Jansen van Vuuren</cp:lastModifiedBy>
  <dcterms:created xsi:type="dcterms:W3CDTF">2024-07-22T07:33:18Z</dcterms:created>
  <dcterms:modified xsi:type="dcterms:W3CDTF">2025-10-03T06:15:45Z</dcterms:modified>
</cp:coreProperties>
</file>