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utfs-my.sharepoint.com/personal/nkhasapane_cut_ac_za/Documents/"/>
    </mc:Choice>
  </mc:AlternateContent>
  <xr:revisionPtr revIDLastSave="0" documentId="8_{77E18FE6-5724-E144-80C3-897088C58F0A}" xr6:coauthVersionLast="47" xr6:coauthVersionMax="47" xr10:uidLastSave="{00000000-0000-0000-0000-000000000000}"/>
  <bookViews>
    <workbookView xWindow="0" yWindow="0" windowWidth="28800" windowHeight="18000" xr2:uid="{B0E86019-DF50-484A-B4DD-BDA77D9511A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6" i="1" l="1"/>
  <c r="B26" i="1"/>
  <c r="F25" i="1"/>
  <c r="B25" i="1"/>
  <c r="F24" i="1"/>
  <c r="B24" i="1"/>
  <c r="F23" i="1"/>
  <c r="C23" i="1"/>
  <c r="B23" i="1"/>
</calcChain>
</file>

<file path=xl/sharedStrings.xml><?xml version="1.0" encoding="utf-8"?>
<sst xmlns="http://schemas.openxmlformats.org/spreadsheetml/2006/main" count="30" uniqueCount="30">
  <si>
    <t>sample</t>
  </si>
  <si>
    <t>ccs</t>
  </si>
  <si>
    <t>post_primer_removal</t>
  </si>
  <si>
    <t>filtered</t>
  </si>
  <si>
    <t>denoised</t>
  </si>
  <si>
    <t>nonchimera</t>
  </si>
  <si>
    <t>demultiplex.M13_bc1001_F--M13_bc1049_R.hifi_reads.fastq</t>
  </si>
  <si>
    <t>demultiplex.M13_bc1001_F--M13_bc1050_R.hifi_reads.fastq</t>
  </si>
  <si>
    <t>demultiplex.M13_bc1001_F--M13_bc1051_R.hifi_reads.fastq</t>
  </si>
  <si>
    <t>demultiplex.M13_bc1001_F--M13_bc1052_R.hifi_reads.fastq</t>
  </si>
  <si>
    <t>demultiplex.M13_bc1001_F--M13_bc1053_R.hifi_reads.fastq</t>
  </si>
  <si>
    <t>demultiplex.M13_bc1001_F--M13_bc1054_R.hifi_reads.fastq</t>
  </si>
  <si>
    <t>demultiplex.M13_bc1001_F--M13_bc1055_R.hifi_reads.fastq</t>
  </si>
  <si>
    <t>demultiplex.M13_bc1001_F--M13_bc1056_R.hifi_reads.fastq</t>
  </si>
  <si>
    <t>demultiplex.M13_bc1001_F--M13_bc1057_R.hifi_reads.fastq</t>
  </si>
  <si>
    <t>demultiplex.M13_bc1001_F--M13_bc1058_R.hifi_reads.fastq</t>
  </si>
  <si>
    <t>demultiplex.M13_bc1001_F--M13_bc1059_R.hifi_reads.fastq</t>
  </si>
  <si>
    <t>demultiplex.M13_bc1001_F--M13_bc1060_R.hifi_reads.fastq</t>
  </si>
  <si>
    <t>demultiplex.M13_bc1002_F--M13_bc1049_R.hifi_reads.fastq</t>
  </si>
  <si>
    <t>demultiplex.M13_bc1002_F--M13_bc1050_R.hifi_reads.fastq</t>
  </si>
  <si>
    <t>demultiplex.M13_bc1002_F--M13_bc1051_R.hifi_reads.fastq</t>
  </si>
  <si>
    <t>demultiplex.M13_bc1002_F--M13_bc1052_R.hifi_reads.fastq</t>
  </si>
  <si>
    <t>demultiplex.M13_bc1002_F--M13_bc1053_R.hifi_reads.fastq</t>
  </si>
  <si>
    <t>demultiplex.M13_bc1002_F--M13_bc1054_R.hifi_reads.fastq</t>
  </si>
  <si>
    <t>demultiplex.M13_bc1002_F--M13_bc1055_R.hifi_reads.fastq</t>
  </si>
  <si>
    <t>demultiplex.M13_bc1002_F--M13_bc1056_R.hifi_reads.fastq</t>
  </si>
  <si>
    <t>SUM</t>
  </si>
  <si>
    <t>MAX</t>
  </si>
  <si>
    <t>MIN</t>
  </si>
  <si>
    <t>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</si>
</sst>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87B6D-5FDD-0B43-8D30-6D30400FEE76}">
  <dimension ref="A1:G26"/>
  <sheetViews>
    <sheetView tabSelected="1" workbookViewId="0">
      <selection activeCell="E32" sqref="E32"/>
    </sheetView>
  </sheetViews>
  <sheetFormatPr baseColWidth="10" defaultRowHeight="16" x14ac:dyDescent="0.2"/>
  <sheetData>
    <row r="1" spans="1:7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/>
    </row>
    <row r="2" spans="1:7" x14ac:dyDescent="0.2">
      <c r="A2" t="s">
        <v>6</v>
      </c>
      <c r="B2">
        <v>30228</v>
      </c>
      <c r="C2">
        <v>24772</v>
      </c>
      <c r="D2">
        <v>15760</v>
      </c>
      <c r="E2">
        <v>13698</v>
      </c>
      <c r="F2">
        <v>12890</v>
      </c>
    </row>
    <row r="3" spans="1:7" x14ac:dyDescent="0.2">
      <c r="A3" t="s">
        <v>7</v>
      </c>
      <c r="B3">
        <v>48172</v>
      </c>
      <c r="C3">
        <v>39268</v>
      </c>
      <c r="D3">
        <v>29996</v>
      </c>
      <c r="E3">
        <v>27072</v>
      </c>
      <c r="F3">
        <v>25205</v>
      </c>
    </row>
    <row r="4" spans="1:7" x14ac:dyDescent="0.2">
      <c r="A4" t="s">
        <v>8</v>
      </c>
      <c r="B4">
        <v>24540</v>
      </c>
      <c r="C4">
        <v>19998</v>
      </c>
      <c r="D4">
        <v>14340</v>
      </c>
      <c r="E4">
        <v>13155</v>
      </c>
      <c r="F4">
        <v>11963</v>
      </c>
    </row>
    <row r="5" spans="1:7" x14ac:dyDescent="0.2">
      <c r="A5" t="s">
        <v>9</v>
      </c>
      <c r="B5">
        <v>38427</v>
      </c>
      <c r="C5">
        <v>31441</v>
      </c>
      <c r="D5">
        <v>22474</v>
      </c>
      <c r="E5">
        <v>21643</v>
      </c>
      <c r="F5">
        <v>16106</v>
      </c>
    </row>
    <row r="6" spans="1:7" x14ac:dyDescent="0.2">
      <c r="A6" t="s">
        <v>10</v>
      </c>
      <c r="B6">
        <v>38425</v>
      </c>
      <c r="C6">
        <v>31207</v>
      </c>
      <c r="D6">
        <v>23707</v>
      </c>
      <c r="E6">
        <v>23078</v>
      </c>
      <c r="F6">
        <v>18776</v>
      </c>
    </row>
    <row r="7" spans="1:7" x14ac:dyDescent="0.2">
      <c r="A7" t="s">
        <v>11</v>
      </c>
      <c r="B7">
        <v>20383</v>
      </c>
      <c r="C7">
        <v>16815</v>
      </c>
      <c r="D7">
        <v>11318</v>
      </c>
      <c r="E7">
        <v>9379</v>
      </c>
      <c r="F7">
        <v>7860</v>
      </c>
    </row>
    <row r="8" spans="1:7" x14ac:dyDescent="0.2">
      <c r="A8" t="s">
        <v>12</v>
      </c>
      <c r="B8">
        <v>27235</v>
      </c>
      <c r="C8">
        <v>22741</v>
      </c>
      <c r="D8">
        <v>13926</v>
      </c>
      <c r="E8">
        <v>11079</v>
      </c>
      <c r="F8">
        <v>9502</v>
      </c>
    </row>
    <row r="9" spans="1:7" x14ac:dyDescent="0.2">
      <c r="A9" t="s">
        <v>13</v>
      </c>
      <c r="B9">
        <v>12369</v>
      </c>
      <c r="C9">
        <v>10950</v>
      </c>
      <c r="D9">
        <v>7042</v>
      </c>
      <c r="E9">
        <v>4967</v>
      </c>
      <c r="F9">
        <v>4900</v>
      </c>
    </row>
    <row r="10" spans="1:7" x14ac:dyDescent="0.2">
      <c r="A10" t="s">
        <v>14</v>
      </c>
      <c r="B10">
        <v>9152</v>
      </c>
      <c r="C10">
        <v>7865</v>
      </c>
      <c r="D10">
        <v>5141</v>
      </c>
      <c r="E10">
        <v>3910</v>
      </c>
      <c r="F10">
        <v>3869</v>
      </c>
    </row>
    <row r="11" spans="1:7" x14ac:dyDescent="0.2">
      <c r="A11" t="s">
        <v>15</v>
      </c>
      <c r="B11">
        <v>11314</v>
      </c>
      <c r="C11">
        <v>9543</v>
      </c>
      <c r="D11">
        <v>5889</v>
      </c>
      <c r="E11">
        <v>4029</v>
      </c>
      <c r="F11">
        <v>3967</v>
      </c>
    </row>
    <row r="12" spans="1:7" x14ac:dyDescent="0.2">
      <c r="A12" t="s">
        <v>16</v>
      </c>
      <c r="B12">
        <v>24240</v>
      </c>
      <c r="C12">
        <v>20113</v>
      </c>
      <c r="D12">
        <v>12671</v>
      </c>
      <c r="E12">
        <v>10020</v>
      </c>
      <c r="F12">
        <v>6472</v>
      </c>
    </row>
    <row r="13" spans="1:7" x14ac:dyDescent="0.2">
      <c r="A13" t="s">
        <v>17</v>
      </c>
      <c r="B13">
        <v>15494</v>
      </c>
      <c r="C13">
        <v>13271</v>
      </c>
      <c r="D13">
        <v>8637</v>
      </c>
      <c r="E13">
        <v>7279</v>
      </c>
      <c r="F13">
        <v>6273</v>
      </c>
    </row>
    <row r="14" spans="1:7" x14ac:dyDescent="0.2">
      <c r="A14" t="s">
        <v>18</v>
      </c>
      <c r="B14">
        <v>19411</v>
      </c>
      <c r="C14">
        <v>16138</v>
      </c>
      <c r="D14">
        <v>11043</v>
      </c>
      <c r="E14">
        <v>9197</v>
      </c>
      <c r="F14">
        <v>8231</v>
      </c>
    </row>
    <row r="15" spans="1:7" x14ac:dyDescent="0.2">
      <c r="A15" t="s">
        <v>19</v>
      </c>
      <c r="B15">
        <v>30238</v>
      </c>
      <c r="C15">
        <v>25266</v>
      </c>
      <c r="D15">
        <v>17366</v>
      </c>
      <c r="E15">
        <v>15873</v>
      </c>
      <c r="F15">
        <v>11459</v>
      </c>
    </row>
    <row r="16" spans="1:7" x14ac:dyDescent="0.2">
      <c r="A16" t="s">
        <v>20</v>
      </c>
      <c r="B16">
        <v>27486</v>
      </c>
      <c r="C16">
        <v>22747</v>
      </c>
      <c r="D16">
        <v>15823</v>
      </c>
      <c r="E16">
        <v>14093</v>
      </c>
      <c r="F16">
        <v>12389</v>
      </c>
    </row>
    <row r="17" spans="1:6" x14ac:dyDescent="0.2">
      <c r="A17" t="s">
        <v>21</v>
      </c>
      <c r="B17">
        <v>20075</v>
      </c>
      <c r="C17">
        <v>16858</v>
      </c>
      <c r="D17">
        <v>9956</v>
      </c>
      <c r="E17">
        <v>6879</v>
      </c>
      <c r="F17">
        <v>5795</v>
      </c>
    </row>
    <row r="18" spans="1:6" x14ac:dyDescent="0.2">
      <c r="A18" t="s">
        <v>22</v>
      </c>
      <c r="B18">
        <v>37224</v>
      </c>
      <c r="C18">
        <v>30149</v>
      </c>
      <c r="D18">
        <v>21426</v>
      </c>
      <c r="E18">
        <v>20189</v>
      </c>
      <c r="F18">
        <v>18389</v>
      </c>
    </row>
    <row r="19" spans="1:6" x14ac:dyDescent="0.2">
      <c r="A19" t="s">
        <v>23</v>
      </c>
      <c r="B19">
        <v>17333</v>
      </c>
      <c r="C19">
        <v>14377</v>
      </c>
      <c r="D19">
        <v>9716</v>
      </c>
      <c r="E19">
        <v>7917</v>
      </c>
      <c r="F19">
        <v>6916</v>
      </c>
    </row>
    <row r="20" spans="1:6" x14ac:dyDescent="0.2">
      <c r="A20" t="s">
        <v>24</v>
      </c>
      <c r="B20">
        <v>26859</v>
      </c>
      <c r="C20">
        <v>22607</v>
      </c>
      <c r="D20">
        <v>14579</v>
      </c>
      <c r="E20">
        <v>11802</v>
      </c>
      <c r="F20">
        <v>10326</v>
      </c>
    </row>
    <row r="21" spans="1:6" x14ac:dyDescent="0.2">
      <c r="A21" t="s">
        <v>25</v>
      </c>
      <c r="B21">
        <v>20939</v>
      </c>
      <c r="C21">
        <v>17501</v>
      </c>
      <c r="D21">
        <v>11812</v>
      </c>
      <c r="E21">
        <v>9818</v>
      </c>
      <c r="F21">
        <v>8069</v>
      </c>
    </row>
    <row r="23" spans="1:6" x14ac:dyDescent="0.2">
      <c r="A23" t="s">
        <v>26</v>
      </c>
      <c r="B23">
        <f>SUM(B2:B21)</f>
        <v>499544</v>
      </c>
      <c r="C23">
        <f>SUM(C2:C21)</f>
        <v>413627</v>
      </c>
      <c r="F23">
        <f>SUM(F2:F22)</f>
        <v>209357</v>
      </c>
    </row>
    <row r="24" spans="1:6" x14ac:dyDescent="0.2">
      <c r="A24" t="s">
        <v>27</v>
      </c>
      <c r="B24">
        <f>MAX(B2:B21)</f>
        <v>48172</v>
      </c>
      <c r="F24">
        <f>MAX(F2:F21)</f>
        <v>25205</v>
      </c>
    </row>
    <row r="25" spans="1:6" x14ac:dyDescent="0.2">
      <c r="A25" t="s">
        <v>28</v>
      </c>
      <c r="B25">
        <f>MIN(B2:B21)</f>
        <v>9152</v>
      </c>
      <c r="F25">
        <f>MIN(F2:F21)</f>
        <v>3869</v>
      </c>
    </row>
    <row r="26" spans="1:6" x14ac:dyDescent="0.2">
      <c r="A26" t="s">
        <v>29</v>
      </c>
      <c r="B26">
        <f>AVERAGE(B2:B21)</f>
        <v>24977.200000000001</v>
      </c>
      <c r="F26">
        <f>AVERAGE(F2:F21)</f>
        <v>10467.85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Khasapane George</dc:creator>
  <cp:lastModifiedBy>Khasapane George</cp:lastModifiedBy>
  <dcterms:created xsi:type="dcterms:W3CDTF">2023-10-10T09:18:18Z</dcterms:created>
  <dcterms:modified xsi:type="dcterms:W3CDTF">2023-10-10T09:19:00Z</dcterms:modified>
</cp:coreProperties>
</file>