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u21593583\Documents\2024 Artitles\"/>
    </mc:Choice>
  </mc:AlternateContent>
  <bookViews>
    <workbookView xWindow="-108" yWindow="-108" windowWidth="23256" windowHeight="12456"/>
  </bookViews>
  <sheets>
    <sheet name="Table 2" sheetId="1" r:id="rId1"/>
    <sheet name="Sept-Nov_19" sheetId="6" r:id="rId2"/>
    <sheet name="Dec_19" sheetId="2" r:id="rId3"/>
    <sheet name="Jan_20" sheetId="3" r:id="rId4"/>
    <sheet name="Feb_20" sheetId="4" r:id="rId5"/>
    <sheet name="March_20" sheetId="5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6" i="2" l="1"/>
</calcChain>
</file>

<file path=xl/sharedStrings.xml><?xml version="1.0" encoding="utf-8"?>
<sst xmlns="http://schemas.openxmlformats.org/spreadsheetml/2006/main" count="1082" uniqueCount="182">
  <si>
    <t>No</t>
  </si>
  <si>
    <t>NO</t>
  </si>
  <si>
    <t>File number</t>
  </si>
  <si>
    <t>DOB</t>
  </si>
  <si>
    <t>BW</t>
  </si>
  <si>
    <t>Specimen</t>
  </si>
  <si>
    <t>D/O Collection</t>
  </si>
  <si>
    <t>ward</t>
  </si>
  <si>
    <t>organism</t>
  </si>
  <si>
    <t>Erta</t>
  </si>
  <si>
    <t>Imi</t>
  </si>
  <si>
    <t>Mero</t>
  </si>
  <si>
    <t>Colistin</t>
  </si>
  <si>
    <t>Tige</t>
  </si>
  <si>
    <t>Risk factors</t>
  </si>
  <si>
    <t>Outcome</t>
  </si>
  <si>
    <t>CRE Isolates October 2019</t>
  </si>
  <si>
    <t>File NO</t>
  </si>
  <si>
    <t>Ward</t>
  </si>
  <si>
    <t>Organism</t>
  </si>
  <si>
    <t>File No</t>
  </si>
  <si>
    <t>Etra</t>
  </si>
  <si>
    <t>CRE Isolates January 2020</t>
  </si>
  <si>
    <t>File no</t>
  </si>
  <si>
    <t>CRE isolates December 2019</t>
  </si>
  <si>
    <t>27/1/2020</t>
  </si>
  <si>
    <t>Blood culture</t>
  </si>
  <si>
    <t>4A-NICU</t>
  </si>
  <si>
    <t>Klebs</t>
  </si>
  <si>
    <t>Prem/RDS</t>
  </si>
  <si>
    <t>RIP 2/2/2020</t>
  </si>
  <si>
    <t>&gt;32</t>
  </si>
  <si>
    <t>15/1/2020</t>
  </si>
  <si>
    <t>Rectal swab</t>
  </si>
  <si>
    <t>Episode number</t>
  </si>
  <si>
    <t>IL02282080</t>
  </si>
  <si>
    <t>IL02281324</t>
  </si>
  <si>
    <t>N/A</t>
  </si>
  <si>
    <t>Prem/RDS/Prev A.baumannii</t>
  </si>
  <si>
    <t>D/C 15/2/2020</t>
  </si>
  <si>
    <t>19/1/2020</t>
  </si>
  <si>
    <t>IL02292248</t>
  </si>
  <si>
    <t>14/2/2020</t>
  </si>
  <si>
    <t>Prem/RDS/CPR</t>
  </si>
  <si>
    <t>D/C 7/5/2020</t>
  </si>
  <si>
    <t>Klebs &amp; Enterobacter</t>
  </si>
  <si>
    <t>32/4</t>
  </si>
  <si>
    <t>16/16</t>
  </si>
  <si>
    <t>IL02290036</t>
  </si>
  <si>
    <t>Prem/prev serratia</t>
  </si>
  <si>
    <t>RIP 19/3/2020</t>
  </si>
  <si>
    <t>IL02296180</t>
  </si>
  <si>
    <t>18/2/2020</t>
  </si>
  <si>
    <t>Nasal prong oxygen</t>
  </si>
  <si>
    <t>CRE isolates March 2020</t>
  </si>
  <si>
    <t>15/12/2019</t>
  </si>
  <si>
    <t>16/12/2019</t>
  </si>
  <si>
    <t>ward 4</t>
  </si>
  <si>
    <t>28/10/2019</t>
  </si>
  <si>
    <t>17/12/2019</t>
  </si>
  <si>
    <t>Episode NO</t>
  </si>
  <si>
    <t>IL02237822</t>
  </si>
  <si>
    <t>IL02238220</t>
  </si>
  <si>
    <t>30/11/2019</t>
  </si>
  <si>
    <t>IL02239311</t>
  </si>
  <si>
    <t>18/12/2019</t>
  </si>
  <si>
    <t>IL02239816</t>
  </si>
  <si>
    <t>19/12/2019</t>
  </si>
  <si>
    <t>13/12/2019</t>
  </si>
  <si>
    <t>IL02241855</t>
  </si>
  <si>
    <t>20/12/2019</t>
  </si>
  <si>
    <t>IL02243241</t>
  </si>
  <si>
    <t>23/12/2019</t>
  </si>
  <si>
    <t>28/11/2019</t>
  </si>
  <si>
    <t>Tracheal aspirate</t>
  </si>
  <si>
    <t>IL02243664</t>
  </si>
  <si>
    <t>IL02241322</t>
  </si>
  <si>
    <t>27/12/2019</t>
  </si>
  <si>
    <t>IL02245959</t>
  </si>
  <si>
    <t>IL02243704</t>
  </si>
  <si>
    <t>IL02246225</t>
  </si>
  <si>
    <t>Klebs/Citrobacter</t>
  </si>
  <si>
    <t>20/11/2019</t>
  </si>
  <si>
    <t>28/12/2019</t>
  </si>
  <si>
    <t>Urine</t>
  </si>
  <si>
    <t>IL02246685</t>
  </si>
  <si>
    <t>1yr (no DOB)</t>
  </si>
  <si>
    <t>29/12/2019</t>
  </si>
  <si>
    <t>IL02246823</t>
  </si>
  <si>
    <t>IL02250352</t>
  </si>
  <si>
    <t>IL02250245</t>
  </si>
  <si>
    <t>No DOB</t>
  </si>
  <si>
    <t>IL02250251</t>
  </si>
  <si>
    <t>Klebs/Enterobacter</t>
  </si>
  <si>
    <t>IL02253744</t>
  </si>
  <si>
    <t>IL02257486</t>
  </si>
  <si>
    <t>IL02261808</t>
  </si>
  <si>
    <t>30/8/2019</t>
  </si>
  <si>
    <t>25/9/2019</t>
  </si>
  <si>
    <t>Episode No</t>
  </si>
  <si>
    <t>IL02157057</t>
  </si>
  <si>
    <t>IL02158904</t>
  </si>
  <si>
    <t>27/9/2019</t>
  </si>
  <si>
    <t>24/9/2019</t>
  </si>
  <si>
    <t>CRE Isolates September 2019</t>
  </si>
  <si>
    <t>IL02175605</t>
  </si>
  <si>
    <t>17/10/2019</t>
  </si>
  <si>
    <t>22/9/2019</t>
  </si>
  <si>
    <t>CRE isolates November 2019</t>
  </si>
  <si>
    <t>IL02195267</t>
  </si>
  <si>
    <t>29/10/2019</t>
  </si>
  <si>
    <t>IL02217473</t>
  </si>
  <si>
    <t>27/11/2019</t>
  </si>
  <si>
    <t>IL02218498</t>
  </si>
  <si>
    <t>IL02247507</t>
  </si>
  <si>
    <t>30/12/2019</t>
  </si>
  <si>
    <t>IL02248117</t>
  </si>
  <si>
    <t>31/12/2019</t>
  </si>
  <si>
    <t>20/1/2020</t>
  </si>
  <si>
    <t>IL02267312</t>
  </si>
  <si>
    <t>IL02267712</t>
  </si>
  <si>
    <t>Klebs/Ecoli</t>
  </si>
  <si>
    <t>Klebs:64</t>
  </si>
  <si>
    <t>IL02268788</t>
  </si>
  <si>
    <t>21/1/2020</t>
  </si>
  <si>
    <t>&gt;64</t>
  </si>
  <si>
    <t>IL02273128</t>
  </si>
  <si>
    <t>24/1/2020</t>
  </si>
  <si>
    <t>IL02277245</t>
  </si>
  <si>
    <t>28/1/2020</t>
  </si>
  <si>
    <t>Pus swab</t>
  </si>
  <si>
    <t>CRE Isolate February 2020</t>
  </si>
  <si>
    <t>IL02284805</t>
  </si>
  <si>
    <t>Klebs/E.coli</t>
  </si>
  <si>
    <t>IL02290034</t>
  </si>
  <si>
    <t>IL02296394</t>
  </si>
  <si>
    <t>IL02298389</t>
  </si>
  <si>
    <t>20/2/2020</t>
  </si>
  <si>
    <t>IL02312035</t>
  </si>
  <si>
    <t>IL02319935</t>
  </si>
  <si>
    <t>18/3/2020</t>
  </si>
  <si>
    <t>IL02320320</t>
  </si>
  <si>
    <t>IL02324174</t>
  </si>
  <si>
    <t>23/3/2020</t>
  </si>
  <si>
    <t>11 infants</t>
  </si>
  <si>
    <t>15 infants</t>
  </si>
  <si>
    <t>6 infants</t>
  </si>
  <si>
    <t>21 infants</t>
  </si>
  <si>
    <t>32 infants</t>
  </si>
  <si>
    <t>41 infants</t>
  </si>
  <si>
    <t>4 infants</t>
  </si>
  <si>
    <t>45 infants in total</t>
  </si>
  <si>
    <t>Age at sample collection</t>
  </si>
  <si>
    <t>26 days</t>
  </si>
  <si>
    <t>3 days</t>
  </si>
  <si>
    <t>25 days</t>
  </si>
  <si>
    <t>8 days</t>
  </si>
  <si>
    <t>20 days</t>
  </si>
  <si>
    <t>1 day</t>
  </si>
  <si>
    <t>50 days</t>
  </si>
  <si>
    <t>18 days</t>
  </si>
  <si>
    <t>19 days</t>
  </si>
  <si>
    <t>13 days</t>
  </si>
  <si>
    <t>28 days</t>
  </si>
  <si>
    <t>21 days</t>
  </si>
  <si>
    <t>7 days</t>
  </si>
  <si>
    <t>4 days</t>
  </si>
  <si>
    <t>10 days</t>
  </si>
  <si>
    <t>38 days</t>
  </si>
  <si>
    <t>1 year</t>
  </si>
  <si>
    <t>67 days</t>
  </si>
  <si>
    <t>12 days</t>
  </si>
  <si>
    <t>17 days</t>
  </si>
  <si>
    <t>5 days</t>
  </si>
  <si>
    <t>33 days</t>
  </si>
  <si>
    <t>70 days</t>
  </si>
  <si>
    <t>69 days</t>
  </si>
  <si>
    <t>64 days</t>
  </si>
  <si>
    <t>48 days</t>
  </si>
  <si>
    <t xml:space="preserve">   </t>
  </si>
  <si>
    <t>32 days</t>
  </si>
  <si>
    <t>9 infants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</si>
</sst>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2" fillId="0" borderId="0" xfId="0" applyFont="1"/>
    <xf numFmtId="0" fontId="3" fillId="0" borderId="0" xfId="0" applyFont="1"/>
    <xf numFmtId="0" fontId="1" fillId="0" borderId="0" xfId="0" applyFont="1"/>
    <xf numFmtId="0" fontId="2" fillId="0" borderId="0" xfId="0" applyFont="1" applyAlignment="1">
      <alignment horizontal="left" vertical="top"/>
    </xf>
    <xf numFmtId="0" fontId="0" fillId="0" borderId="0" xfId="0" applyAlignment="1">
      <alignment horizontal="left" vertical="top"/>
    </xf>
    <xf numFmtId="0" fontId="3" fillId="0" borderId="0" xfId="0" applyFont="1" applyAlignment="1">
      <alignment horizontal="left" vertical="top"/>
    </xf>
    <xf numFmtId="14" fontId="0" fillId="0" borderId="0" xfId="0" applyNumberFormat="1" applyAlignment="1">
      <alignment horizontal="left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3"/>
  <sheetViews>
    <sheetView tabSelected="1" topLeftCell="C1" workbookViewId="0">
      <selection activeCell="J10" sqref="J10"/>
    </sheetView>
  </sheetViews>
  <sheetFormatPr defaultRowHeight="14.4" x14ac:dyDescent="0.3"/>
  <cols>
    <col min="1" max="1" width="6.44140625" customWidth="1"/>
    <col min="2" max="2" width="10.88671875" customWidth="1"/>
    <col min="3" max="3" width="10.5546875" customWidth="1"/>
    <col min="5" max="6" width="12.21875" customWidth="1"/>
    <col min="7" max="8" width="12.44140625" customWidth="1"/>
    <col min="16" max="16" width="21.77734375" customWidth="1"/>
    <col min="17" max="17" width="15.109375" customWidth="1"/>
  </cols>
  <sheetData>
    <row r="1" spans="1:17" x14ac:dyDescent="0.3">
      <c r="I1" s="1"/>
      <c r="J1" s="1"/>
      <c r="K1" s="1"/>
    </row>
    <row r="2" spans="1:17" x14ac:dyDescent="0.3">
      <c r="F2" s="2" t="s">
        <v>104</v>
      </c>
    </row>
    <row r="3" spans="1:17" x14ac:dyDescent="0.3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99</v>
      </c>
      <c r="G3" s="4" t="s">
        <v>6</v>
      </c>
      <c r="H3" s="4" t="s">
        <v>152</v>
      </c>
      <c r="I3" s="4" t="s">
        <v>7</v>
      </c>
      <c r="J3" s="4" t="s">
        <v>8</v>
      </c>
      <c r="K3" s="4" t="s">
        <v>9</v>
      </c>
      <c r="L3" s="4" t="s">
        <v>10</v>
      </c>
      <c r="M3" s="4" t="s">
        <v>11</v>
      </c>
      <c r="N3" s="4" t="s">
        <v>12</v>
      </c>
      <c r="O3" s="4" t="s">
        <v>13</v>
      </c>
      <c r="P3" s="1" t="s">
        <v>14</v>
      </c>
      <c r="Q3" s="1" t="s">
        <v>15</v>
      </c>
    </row>
    <row r="4" spans="1:17" x14ac:dyDescent="0.3">
      <c r="A4" s="5">
        <v>1</v>
      </c>
      <c r="B4" s="5">
        <v>3462287</v>
      </c>
      <c r="C4" s="5" t="s">
        <v>97</v>
      </c>
      <c r="D4" s="5"/>
      <c r="E4" s="5" t="s">
        <v>26</v>
      </c>
      <c r="F4" s="5" t="s">
        <v>100</v>
      </c>
      <c r="G4" s="5" t="s">
        <v>98</v>
      </c>
      <c r="H4" s="5" t="s">
        <v>153</v>
      </c>
      <c r="I4" s="5" t="s">
        <v>57</v>
      </c>
      <c r="J4" s="5" t="s">
        <v>28</v>
      </c>
      <c r="K4" s="5">
        <v>0.5</v>
      </c>
      <c r="L4" s="5">
        <v>1</v>
      </c>
      <c r="M4" s="5">
        <v>0.25</v>
      </c>
      <c r="N4" s="5">
        <v>0.25</v>
      </c>
      <c r="O4" s="5">
        <v>0.5</v>
      </c>
    </row>
    <row r="5" spans="1:17" x14ac:dyDescent="0.3">
      <c r="A5" s="5">
        <v>2</v>
      </c>
      <c r="B5" s="5">
        <v>3467871</v>
      </c>
      <c r="C5" s="5" t="s">
        <v>103</v>
      </c>
      <c r="D5" s="5"/>
      <c r="E5" s="5" t="s">
        <v>26</v>
      </c>
      <c r="F5" s="5" t="s">
        <v>101</v>
      </c>
      <c r="G5" s="5" t="s">
        <v>102</v>
      </c>
      <c r="H5" s="5" t="s">
        <v>154</v>
      </c>
      <c r="I5" s="5" t="s">
        <v>57</v>
      </c>
      <c r="J5" s="5" t="s">
        <v>28</v>
      </c>
      <c r="K5" s="5" t="s">
        <v>31</v>
      </c>
      <c r="L5" s="5" t="s">
        <v>31</v>
      </c>
      <c r="M5" s="5" t="s">
        <v>31</v>
      </c>
      <c r="N5" s="5">
        <v>0.12</v>
      </c>
      <c r="O5" s="5">
        <v>1</v>
      </c>
    </row>
    <row r="6" spans="1:17" x14ac:dyDescent="0.3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</row>
    <row r="7" spans="1:17" x14ac:dyDescent="0.3">
      <c r="A7" s="5"/>
      <c r="B7" s="5"/>
      <c r="C7" s="5"/>
      <c r="D7" s="5"/>
      <c r="E7" s="5"/>
      <c r="F7" s="6" t="s">
        <v>16</v>
      </c>
      <c r="G7" s="5"/>
      <c r="H7" s="5"/>
      <c r="I7" s="5"/>
      <c r="J7" s="5"/>
      <c r="K7" s="5"/>
      <c r="L7" s="5"/>
      <c r="M7" s="5"/>
      <c r="N7" s="5"/>
      <c r="O7" s="5"/>
    </row>
    <row r="8" spans="1:17" x14ac:dyDescent="0.3">
      <c r="A8" s="5">
        <v>1</v>
      </c>
      <c r="B8" s="5">
        <v>3466452</v>
      </c>
      <c r="C8" s="5" t="s">
        <v>107</v>
      </c>
      <c r="D8" s="5"/>
      <c r="E8" s="5" t="s">
        <v>26</v>
      </c>
      <c r="F8" s="5" t="s">
        <v>105</v>
      </c>
      <c r="G8" s="5" t="s">
        <v>106</v>
      </c>
      <c r="H8" s="5" t="s">
        <v>155</v>
      </c>
      <c r="I8" s="5" t="s">
        <v>57</v>
      </c>
      <c r="J8" s="5" t="s">
        <v>28</v>
      </c>
      <c r="K8" s="5" t="s">
        <v>31</v>
      </c>
      <c r="L8" s="5">
        <v>8</v>
      </c>
      <c r="M8" s="5">
        <v>4</v>
      </c>
      <c r="N8" s="5">
        <v>0.12</v>
      </c>
      <c r="O8" s="5" t="s">
        <v>37</v>
      </c>
    </row>
    <row r="9" spans="1:17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</row>
    <row r="10" spans="1:17" x14ac:dyDescent="0.3">
      <c r="A10" s="5"/>
      <c r="B10" s="5"/>
      <c r="C10" s="5"/>
      <c r="D10" s="5"/>
      <c r="E10" s="5"/>
      <c r="F10" s="6" t="s">
        <v>108</v>
      </c>
      <c r="G10" s="5"/>
      <c r="H10" s="5"/>
      <c r="I10" s="5"/>
      <c r="J10" s="5"/>
      <c r="K10" s="5"/>
      <c r="L10" s="5"/>
      <c r="M10" s="5"/>
      <c r="N10" s="5"/>
      <c r="O10" s="5"/>
    </row>
    <row r="11" spans="1:17" x14ac:dyDescent="0.3">
      <c r="A11" s="5">
        <v>1</v>
      </c>
      <c r="B11" s="5">
        <v>3474608</v>
      </c>
      <c r="C11" s="5" t="s">
        <v>110</v>
      </c>
      <c r="D11" s="5"/>
      <c r="E11" s="5" t="s">
        <v>33</v>
      </c>
      <c r="F11" s="5" t="s">
        <v>109</v>
      </c>
      <c r="G11" s="7">
        <v>43627</v>
      </c>
      <c r="H11" s="7" t="s">
        <v>156</v>
      </c>
      <c r="I11" s="5" t="s">
        <v>57</v>
      </c>
      <c r="J11" s="5" t="s">
        <v>28</v>
      </c>
      <c r="K11" s="5" t="s">
        <v>37</v>
      </c>
      <c r="L11" s="5" t="s">
        <v>37</v>
      </c>
      <c r="M11" s="5" t="s">
        <v>37</v>
      </c>
      <c r="N11" s="5" t="s">
        <v>37</v>
      </c>
      <c r="O11" s="5" t="s">
        <v>37</v>
      </c>
    </row>
    <row r="12" spans="1:17" x14ac:dyDescent="0.3">
      <c r="A12" s="5">
        <v>2</v>
      </c>
      <c r="B12" s="5">
        <v>3477573</v>
      </c>
      <c r="C12" s="7">
        <v>43657</v>
      </c>
      <c r="D12" s="5"/>
      <c r="E12" s="5" t="s">
        <v>26</v>
      </c>
      <c r="F12" s="5" t="s">
        <v>111</v>
      </c>
      <c r="G12" s="5" t="s">
        <v>112</v>
      </c>
      <c r="H12" s="5" t="s">
        <v>157</v>
      </c>
      <c r="I12" s="5" t="s">
        <v>57</v>
      </c>
      <c r="J12" s="5" t="s">
        <v>28</v>
      </c>
      <c r="K12" s="5" t="s">
        <v>31</v>
      </c>
      <c r="L12" s="5" t="s">
        <v>31</v>
      </c>
      <c r="M12" s="5" t="s">
        <v>31</v>
      </c>
      <c r="N12" s="5">
        <v>0.12</v>
      </c>
      <c r="O12" s="5">
        <v>0.5</v>
      </c>
    </row>
    <row r="13" spans="1:17" x14ac:dyDescent="0.3">
      <c r="A13" s="5">
        <v>3</v>
      </c>
      <c r="B13" s="5">
        <v>3211038</v>
      </c>
      <c r="C13" s="5" t="s">
        <v>91</v>
      </c>
      <c r="D13" s="5"/>
      <c r="E13" s="5" t="s">
        <v>26</v>
      </c>
      <c r="F13" s="5" t="s">
        <v>113</v>
      </c>
      <c r="G13" s="5" t="s">
        <v>73</v>
      </c>
      <c r="H13" s="5"/>
      <c r="I13" s="5" t="s">
        <v>57</v>
      </c>
      <c r="J13" s="5" t="s">
        <v>28</v>
      </c>
      <c r="K13" s="5" t="s">
        <v>31</v>
      </c>
      <c r="L13" s="5" t="s">
        <v>31</v>
      </c>
      <c r="M13" s="5" t="s">
        <v>31</v>
      </c>
      <c r="N13" s="5">
        <v>0.12</v>
      </c>
      <c r="O13" s="5">
        <v>0.5</v>
      </c>
    </row>
    <row r="14" spans="1:17" x14ac:dyDescent="0.3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</row>
    <row r="15" spans="1:17" x14ac:dyDescent="0.3">
      <c r="F15" s="6" t="s">
        <v>24</v>
      </c>
      <c r="G15" s="5"/>
    </row>
    <row r="16" spans="1:17" x14ac:dyDescent="0.3">
      <c r="A16" s="5">
        <v>1</v>
      </c>
      <c r="B16" s="5">
        <v>3484325</v>
      </c>
      <c r="C16" s="5" t="s">
        <v>55</v>
      </c>
      <c r="D16" s="5"/>
      <c r="E16" s="5" t="s">
        <v>26</v>
      </c>
      <c r="F16" s="5" t="s">
        <v>61</v>
      </c>
      <c r="G16" s="5" t="s">
        <v>56</v>
      </c>
      <c r="H16" s="5" t="s">
        <v>158</v>
      </c>
      <c r="I16" s="5" t="s">
        <v>57</v>
      </c>
      <c r="J16" s="5" t="s">
        <v>28</v>
      </c>
      <c r="K16" s="5">
        <v>8</v>
      </c>
      <c r="L16" s="5" t="s">
        <v>31</v>
      </c>
      <c r="M16" s="5">
        <v>32</v>
      </c>
      <c r="N16" s="5">
        <v>0.25</v>
      </c>
      <c r="O16" s="5" t="s">
        <v>37</v>
      </c>
      <c r="P16" s="5"/>
    </row>
    <row r="17" spans="1:16" x14ac:dyDescent="0.3">
      <c r="A17" s="5">
        <v>2</v>
      </c>
      <c r="B17" s="5">
        <v>3474607</v>
      </c>
      <c r="C17" s="5" t="s">
        <v>58</v>
      </c>
      <c r="D17" s="5"/>
      <c r="E17" s="5" t="s">
        <v>33</v>
      </c>
      <c r="F17" s="5" t="s">
        <v>62</v>
      </c>
      <c r="G17" s="5" t="s">
        <v>59</v>
      </c>
      <c r="H17" s="5" t="s">
        <v>159</v>
      </c>
      <c r="I17" s="5" t="s">
        <v>57</v>
      </c>
      <c r="J17" s="5" t="s">
        <v>28</v>
      </c>
      <c r="K17" s="5" t="s">
        <v>37</v>
      </c>
      <c r="L17" s="5" t="s">
        <v>37</v>
      </c>
      <c r="M17" s="5" t="s">
        <v>37</v>
      </c>
      <c r="N17" s="5" t="s">
        <v>37</v>
      </c>
      <c r="O17" s="5" t="s">
        <v>37</v>
      </c>
      <c r="P17" s="5"/>
    </row>
    <row r="18" spans="1:16" x14ac:dyDescent="0.3">
      <c r="A18" s="5">
        <v>3</v>
      </c>
      <c r="B18" s="5">
        <v>3482111</v>
      </c>
      <c r="C18" s="5" t="s">
        <v>63</v>
      </c>
      <c r="D18" s="5"/>
      <c r="E18" s="5" t="s">
        <v>26</v>
      </c>
      <c r="F18" s="5" t="s">
        <v>64</v>
      </c>
      <c r="G18" s="5" t="s">
        <v>65</v>
      </c>
      <c r="H18" s="5" t="s">
        <v>160</v>
      </c>
      <c r="I18" s="5" t="s">
        <v>57</v>
      </c>
      <c r="J18" s="5" t="s">
        <v>28</v>
      </c>
      <c r="K18" s="5" t="s">
        <v>31</v>
      </c>
      <c r="L18" s="5" t="s">
        <v>31</v>
      </c>
      <c r="M18" s="5" t="s">
        <v>31</v>
      </c>
      <c r="N18" s="5">
        <v>0.12</v>
      </c>
      <c r="O18" s="5">
        <v>0.5</v>
      </c>
      <c r="P18" s="5"/>
    </row>
    <row r="19" spans="1:16" x14ac:dyDescent="0.3">
      <c r="A19" s="5">
        <v>4</v>
      </c>
      <c r="B19" s="5">
        <v>3482081</v>
      </c>
      <c r="C19" s="5" t="s">
        <v>63</v>
      </c>
      <c r="D19" s="5"/>
      <c r="E19" s="5" t="s">
        <v>26</v>
      </c>
      <c r="F19" s="5" t="s">
        <v>66</v>
      </c>
      <c r="G19" s="5" t="s">
        <v>67</v>
      </c>
      <c r="H19" s="5" t="s">
        <v>161</v>
      </c>
      <c r="I19" s="5" t="s">
        <v>57</v>
      </c>
      <c r="J19" s="5" t="s">
        <v>28</v>
      </c>
      <c r="K19" s="5" t="s">
        <v>31</v>
      </c>
      <c r="L19" s="5" t="s">
        <v>31</v>
      </c>
      <c r="M19" s="5">
        <v>4</v>
      </c>
      <c r="N19" s="5">
        <v>0.12</v>
      </c>
      <c r="O19" s="5">
        <v>0.25</v>
      </c>
      <c r="P19" s="5"/>
    </row>
    <row r="20" spans="1:16" x14ac:dyDescent="0.3">
      <c r="A20" s="5">
        <v>5</v>
      </c>
      <c r="B20" s="5">
        <v>3484316</v>
      </c>
      <c r="C20" s="5" t="s">
        <v>68</v>
      </c>
      <c r="D20" s="5"/>
      <c r="E20" s="5" t="s">
        <v>26</v>
      </c>
      <c r="F20" s="5" t="s">
        <v>69</v>
      </c>
      <c r="G20" s="5" t="s">
        <v>68</v>
      </c>
      <c r="H20" s="5" t="s">
        <v>158</v>
      </c>
      <c r="I20" s="5" t="s">
        <v>57</v>
      </c>
      <c r="J20" s="5" t="s">
        <v>28</v>
      </c>
      <c r="K20" s="5" t="s">
        <v>31</v>
      </c>
      <c r="L20" s="5" t="s">
        <v>31</v>
      </c>
      <c r="M20" s="5" t="s">
        <v>31</v>
      </c>
      <c r="N20" s="5">
        <v>0.25</v>
      </c>
      <c r="O20" s="5">
        <v>0.5</v>
      </c>
      <c r="P20" s="5"/>
    </row>
    <row r="21" spans="1:16" x14ac:dyDescent="0.3">
      <c r="A21" s="5">
        <v>6</v>
      </c>
      <c r="B21" s="5">
        <v>3487462</v>
      </c>
      <c r="C21" s="5" t="s">
        <v>70</v>
      </c>
      <c r="D21" s="5"/>
      <c r="E21" s="5" t="s">
        <v>26</v>
      </c>
      <c r="F21" s="5" t="s">
        <v>71</v>
      </c>
      <c r="G21" s="5" t="s">
        <v>72</v>
      </c>
      <c r="H21" s="5" t="s">
        <v>154</v>
      </c>
      <c r="I21" s="5" t="s">
        <v>57</v>
      </c>
      <c r="J21" s="5" t="s">
        <v>28</v>
      </c>
      <c r="K21" s="5" t="s">
        <v>31</v>
      </c>
      <c r="L21" s="5" t="s">
        <v>31</v>
      </c>
      <c r="M21" s="5" t="s">
        <v>31</v>
      </c>
      <c r="N21" s="5">
        <v>0.25</v>
      </c>
      <c r="O21" s="5">
        <v>0.5</v>
      </c>
      <c r="P21" s="5"/>
    </row>
    <row r="22" spans="1:16" x14ac:dyDescent="0.3">
      <c r="A22" s="5">
        <v>7</v>
      </c>
      <c r="B22" s="5">
        <v>3482565</v>
      </c>
      <c r="C22" s="5" t="s">
        <v>73</v>
      </c>
      <c r="D22" s="5"/>
      <c r="E22" s="5" t="s">
        <v>74</v>
      </c>
      <c r="F22" s="5" t="s">
        <v>76</v>
      </c>
      <c r="G22" s="5" t="s">
        <v>67</v>
      </c>
      <c r="H22" s="5" t="s">
        <v>164</v>
      </c>
      <c r="I22" s="5" t="s">
        <v>57</v>
      </c>
      <c r="J22" s="5" t="s">
        <v>28</v>
      </c>
      <c r="K22" s="5" t="s">
        <v>31</v>
      </c>
      <c r="L22" s="5" t="s">
        <v>31</v>
      </c>
      <c r="M22" s="5" t="s">
        <v>31</v>
      </c>
      <c r="N22" s="5">
        <v>1</v>
      </c>
      <c r="O22" s="5" t="s">
        <v>37</v>
      </c>
      <c r="P22" s="5"/>
    </row>
    <row r="23" spans="1:16" x14ac:dyDescent="0.3">
      <c r="A23" s="5">
        <v>8</v>
      </c>
      <c r="B23" s="5">
        <v>3486790</v>
      </c>
      <c r="C23" s="5" t="s">
        <v>56</v>
      </c>
      <c r="D23" s="5"/>
      <c r="E23" s="5" t="s">
        <v>26</v>
      </c>
      <c r="F23" s="5" t="s">
        <v>75</v>
      </c>
      <c r="G23" s="5" t="s">
        <v>72</v>
      </c>
      <c r="H23" s="5" t="s">
        <v>165</v>
      </c>
      <c r="I23" s="5" t="s">
        <v>57</v>
      </c>
      <c r="J23" s="5" t="s">
        <v>28</v>
      </c>
      <c r="K23" s="5" t="s">
        <v>31</v>
      </c>
      <c r="L23" s="5" t="s">
        <v>31</v>
      </c>
      <c r="M23" s="5" t="s">
        <v>31</v>
      </c>
      <c r="N23" s="5">
        <v>0.12</v>
      </c>
      <c r="O23" s="5" t="s">
        <v>37</v>
      </c>
      <c r="P23" s="5"/>
    </row>
    <row r="24" spans="1:16" x14ac:dyDescent="0.3">
      <c r="A24" s="5">
        <v>9</v>
      </c>
      <c r="B24" s="5">
        <v>34488361</v>
      </c>
      <c r="C24" s="5" t="s">
        <v>72</v>
      </c>
      <c r="D24" s="5"/>
      <c r="E24" s="5" t="s">
        <v>26</v>
      </c>
      <c r="F24" s="5" t="s">
        <v>78</v>
      </c>
      <c r="G24" s="5" t="s">
        <v>77</v>
      </c>
      <c r="H24" s="5" t="s">
        <v>166</v>
      </c>
      <c r="I24" s="5" t="s">
        <v>57</v>
      </c>
      <c r="J24" s="5" t="s">
        <v>28</v>
      </c>
      <c r="K24" s="5" t="s">
        <v>31</v>
      </c>
      <c r="L24" s="5" t="s">
        <v>31</v>
      </c>
      <c r="M24" s="5" t="s">
        <v>31</v>
      </c>
      <c r="N24" s="5">
        <v>0.12</v>
      </c>
      <c r="O24" s="5" t="s">
        <v>37</v>
      </c>
      <c r="P24" s="5"/>
    </row>
    <row r="25" spans="1:16" x14ac:dyDescent="0.3">
      <c r="A25" s="5">
        <v>10</v>
      </c>
      <c r="B25" s="5">
        <v>3482565</v>
      </c>
      <c r="C25" s="5" t="s">
        <v>73</v>
      </c>
      <c r="D25" s="5"/>
      <c r="E25" s="5" t="s">
        <v>33</v>
      </c>
      <c r="F25" s="5" t="s">
        <v>79</v>
      </c>
      <c r="G25" s="5" t="s">
        <v>72</v>
      </c>
      <c r="H25" s="5" t="s">
        <v>155</v>
      </c>
      <c r="I25" s="5" t="s">
        <v>57</v>
      </c>
      <c r="J25" s="5" t="s">
        <v>28</v>
      </c>
      <c r="K25" s="5" t="s">
        <v>37</v>
      </c>
      <c r="L25" s="5" t="s">
        <v>37</v>
      </c>
      <c r="M25" s="5" t="s">
        <v>37</v>
      </c>
      <c r="N25" s="5" t="s">
        <v>37</v>
      </c>
      <c r="O25" s="5" t="s">
        <v>37</v>
      </c>
      <c r="P25" s="5"/>
    </row>
    <row r="26" spans="1:16" x14ac:dyDescent="0.3">
      <c r="A26" s="5">
        <v>11</v>
      </c>
      <c r="B26" s="5">
        <v>3487049</v>
      </c>
      <c r="C26" s="5" t="s">
        <v>59</v>
      </c>
      <c r="D26" s="5"/>
      <c r="E26" s="5" t="s">
        <v>33</v>
      </c>
      <c r="F26" s="5" t="s">
        <v>80</v>
      </c>
      <c r="G26" s="5" t="s">
        <v>77</v>
      </c>
      <c r="H26" s="5" t="s">
        <v>167</v>
      </c>
      <c r="I26" s="5" t="s">
        <v>57</v>
      </c>
      <c r="J26" s="5" t="s">
        <v>81</v>
      </c>
      <c r="K26" s="5" t="s">
        <v>37</v>
      </c>
      <c r="L26" s="5" t="s">
        <v>37</v>
      </c>
      <c r="M26" s="5" t="s">
        <v>37</v>
      </c>
      <c r="N26" s="5" t="s">
        <v>37</v>
      </c>
      <c r="O26" s="5" t="s">
        <v>37</v>
      </c>
      <c r="P26" s="5"/>
    </row>
    <row r="27" spans="1:16" x14ac:dyDescent="0.3">
      <c r="A27" s="5">
        <v>12</v>
      </c>
      <c r="B27" s="5">
        <v>3488655</v>
      </c>
      <c r="C27" s="5" t="s">
        <v>82</v>
      </c>
      <c r="D27" s="5"/>
      <c r="E27" s="5" t="s">
        <v>84</v>
      </c>
      <c r="F27" s="5" t="s">
        <v>85</v>
      </c>
      <c r="G27" s="5" t="s">
        <v>83</v>
      </c>
      <c r="H27" s="5" t="s">
        <v>168</v>
      </c>
      <c r="I27" s="5" t="s">
        <v>57</v>
      </c>
      <c r="J27" s="5" t="s">
        <v>28</v>
      </c>
      <c r="K27" s="5" t="s">
        <v>31</v>
      </c>
      <c r="L27" s="5" t="s">
        <v>31</v>
      </c>
      <c r="M27" s="5" t="s">
        <v>31</v>
      </c>
      <c r="N27" s="5">
        <v>0.25</v>
      </c>
      <c r="O27" s="5" t="s">
        <v>37</v>
      </c>
      <c r="P27" s="5"/>
    </row>
    <row r="28" spans="1:16" x14ac:dyDescent="0.3">
      <c r="A28" s="5">
        <v>13</v>
      </c>
      <c r="B28" s="5">
        <v>3487084</v>
      </c>
      <c r="C28" s="5" t="s">
        <v>86</v>
      </c>
      <c r="D28" s="5"/>
      <c r="E28" s="5" t="s">
        <v>26</v>
      </c>
      <c r="F28" s="5" t="s">
        <v>88</v>
      </c>
      <c r="G28" s="5" t="s">
        <v>87</v>
      </c>
      <c r="H28" s="5" t="s">
        <v>169</v>
      </c>
      <c r="I28" s="5" t="s">
        <v>57</v>
      </c>
      <c r="J28" s="5" t="s">
        <v>28</v>
      </c>
      <c r="K28" s="5" t="s">
        <v>31</v>
      </c>
      <c r="L28" s="5" t="s">
        <v>31</v>
      </c>
      <c r="M28" s="5" t="s">
        <v>31</v>
      </c>
      <c r="N28" s="5">
        <v>0.5</v>
      </c>
      <c r="O28" s="5" t="s">
        <v>37</v>
      </c>
      <c r="P28" s="5"/>
    </row>
    <row r="29" spans="1:16" x14ac:dyDescent="0.3">
      <c r="A29" s="5">
        <v>14</v>
      </c>
      <c r="B29" s="5">
        <v>3488087</v>
      </c>
      <c r="C29" s="5" t="s">
        <v>91</v>
      </c>
      <c r="D29" s="5"/>
      <c r="E29" s="5" t="s">
        <v>26</v>
      </c>
      <c r="F29" s="5" t="s">
        <v>114</v>
      </c>
      <c r="G29" s="5" t="s">
        <v>115</v>
      </c>
      <c r="H29" s="5"/>
      <c r="I29" s="5" t="s">
        <v>57</v>
      </c>
      <c r="J29" s="5" t="s">
        <v>28</v>
      </c>
      <c r="K29" s="5" t="s">
        <v>31</v>
      </c>
      <c r="L29" s="5" t="s">
        <v>31</v>
      </c>
      <c r="M29" s="5" t="s">
        <v>31</v>
      </c>
      <c r="N29" s="5">
        <v>0.12</v>
      </c>
      <c r="O29" s="5" t="s">
        <v>37</v>
      </c>
      <c r="P29" s="5"/>
    </row>
    <row r="30" spans="1:16" x14ac:dyDescent="0.3">
      <c r="A30" s="5">
        <v>15</v>
      </c>
      <c r="B30" s="5">
        <v>3488489</v>
      </c>
      <c r="C30" s="5" t="s">
        <v>91</v>
      </c>
      <c r="D30" s="5"/>
      <c r="E30" s="5" t="s">
        <v>33</v>
      </c>
      <c r="F30" s="5" t="s">
        <v>116</v>
      </c>
      <c r="G30" s="5" t="s">
        <v>117</v>
      </c>
      <c r="H30" s="5"/>
      <c r="I30" s="5" t="s">
        <v>57</v>
      </c>
      <c r="J30" s="5" t="s">
        <v>28</v>
      </c>
      <c r="K30" s="5" t="s">
        <v>37</v>
      </c>
      <c r="L30" s="5" t="s">
        <v>37</v>
      </c>
      <c r="M30" s="5" t="s">
        <v>37</v>
      </c>
      <c r="N30" s="5" t="s">
        <v>37</v>
      </c>
      <c r="O30" s="5" t="s">
        <v>37</v>
      </c>
      <c r="P30" s="5"/>
    </row>
    <row r="31" spans="1:16" x14ac:dyDescent="0.3">
      <c r="H31" s="4"/>
    </row>
    <row r="32" spans="1:16" x14ac:dyDescent="0.3">
      <c r="F32" s="2" t="s">
        <v>22</v>
      </c>
      <c r="H32" s="2"/>
      <c r="I32" s="1"/>
      <c r="J32" s="1"/>
      <c r="K32" s="1"/>
    </row>
    <row r="33" spans="1:17" x14ac:dyDescent="0.3">
      <c r="A33" s="5">
        <v>1</v>
      </c>
      <c r="B33" s="5">
        <v>3490386</v>
      </c>
      <c r="C33" s="7">
        <v>43891</v>
      </c>
      <c r="D33" s="5"/>
      <c r="E33" s="5" t="s">
        <v>26</v>
      </c>
      <c r="F33" s="5" t="s">
        <v>89</v>
      </c>
      <c r="G33" s="7">
        <v>43891</v>
      </c>
      <c r="H33" s="7" t="s">
        <v>158</v>
      </c>
      <c r="I33" s="5" t="s">
        <v>57</v>
      </c>
      <c r="J33" s="5" t="s">
        <v>28</v>
      </c>
      <c r="K33" s="5" t="s">
        <v>31</v>
      </c>
      <c r="L33" s="5">
        <v>2</v>
      </c>
      <c r="M33" s="5">
        <v>4</v>
      </c>
      <c r="N33" s="5">
        <v>0.25</v>
      </c>
      <c r="O33" s="5" t="s">
        <v>37</v>
      </c>
      <c r="P33" s="5"/>
    </row>
    <row r="34" spans="1:17" x14ac:dyDescent="0.3">
      <c r="A34" s="5">
        <v>2</v>
      </c>
      <c r="B34" s="5">
        <v>3487047</v>
      </c>
      <c r="C34" s="5" t="s">
        <v>91</v>
      </c>
      <c r="D34" s="5"/>
      <c r="E34" s="5" t="s">
        <v>33</v>
      </c>
      <c r="F34" s="5" t="s">
        <v>90</v>
      </c>
      <c r="G34" s="7">
        <v>43891</v>
      </c>
      <c r="H34" s="7"/>
      <c r="I34" s="5" t="s">
        <v>57</v>
      </c>
      <c r="J34" s="5" t="s">
        <v>81</v>
      </c>
      <c r="K34" s="5" t="s">
        <v>37</v>
      </c>
      <c r="L34" s="5" t="s">
        <v>37</v>
      </c>
      <c r="M34" s="5" t="s">
        <v>37</v>
      </c>
      <c r="N34" s="5" t="s">
        <v>37</v>
      </c>
      <c r="O34" s="5" t="s">
        <v>37</v>
      </c>
      <c r="P34" s="5"/>
    </row>
    <row r="35" spans="1:17" x14ac:dyDescent="0.3">
      <c r="A35" s="5">
        <v>3</v>
      </c>
      <c r="B35" s="5">
        <v>3474609</v>
      </c>
      <c r="C35" s="5" t="s">
        <v>58</v>
      </c>
      <c r="D35" s="5"/>
      <c r="E35" s="5" t="s">
        <v>33</v>
      </c>
      <c r="F35" s="5" t="s">
        <v>92</v>
      </c>
      <c r="G35" s="7">
        <v>43891</v>
      </c>
      <c r="H35" s="5" t="s">
        <v>170</v>
      </c>
      <c r="I35" s="5" t="s">
        <v>57</v>
      </c>
      <c r="J35" s="5" t="s">
        <v>93</v>
      </c>
      <c r="K35" s="5" t="s">
        <v>37</v>
      </c>
      <c r="L35" s="5" t="s">
        <v>37</v>
      </c>
      <c r="M35" s="5" t="s">
        <v>37</v>
      </c>
      <c r="N35" s="5" t="s">
        <v>37</v>
      </c>
      <c r="O35" s="5" t="s">
        <v>37</v>
      </c>
      <c r="P35" s="5"/>
    </row>
    <row r="36" spans="1:17" x14ac:dyDescent="0.3">
      <c r="A36" s="5">
        <v>4</v>
      </c>
      <c r="B36" s="5">
        <v>3485715</v>
      </c>
      <c r="C36" s="5" t="s">
        <v>77</v>
      </c>
      <c r="D36" s="5"/>
      <c r="E36" s="5" t="s">
        <v>33</v>
      </c>
      <c r="F36" s="5" t="s">
        <v>94</v>
      </c>
      <c r="G36" s="7">
        <v>44044</v>
      </c>
      <c r="H36" s="7" t="s">
        <v>171</v>
      </c>
      <c r="I36" s="5" t="s">
        <v>57</v>
      </c>
      <c r="J36" s="5" t="s">
        <v>28</v>
      </c>
      <c r="K36" s="5" t="s">
        <v>37</v>
      </c>
      <c r="L36" s="5" t="s">
        <v>37</v>
      </c>
      <c r="M36" s="5" t="s">
        <v>37</v>
      </c>
      <c r="N36" s="5" t="s">
        <v>37</v>
      </c>
      <c r="O36" s="5" t="s">
        <v>37</v>
      </c>
      <c r="P36" s="5"/>
    </row>
    <row r="37" spans="1:17" x14ac:dyDescent="0.3">
      <c r="A37" s="5">
        <v>5</v>
      </c>
      <c r="B37" s="5">
        <v>3491714</v>
      </c>
      <c r="C37" s="7">
        <v>44105</v>
      </c>
      <c r="D37" s="5"/>
      <c r="E37" s="5" t="s">
        <v>26</v>
      </c>
      <c r="F37" s="5" t="s">
        <v>95</v>
      </c>
      <c r="G37" s="7">
        <v>44105</v>
      </c>
      <c r="H37" s="7" t="s">
        <v>158</v>
      </c>
      <c r="I37" s="5" t="s">
        <v>57</v>
      </c>
      <c r="J37" s="5" t="s">
        <v>28</v>
      </c>
      <c r="K37" s="5" t="s">
        <v>31</v>
      </c>
      <c r="L37" s="5" t="s">
        <v>31</v>
      </c>
      <c r="M37" s="5" t="s">
        <v>31</v>
      </c>
      <c r="N37" s="5">
        <v>0.12</v>
      </c>
      <c r="O37" s="5">
        <v>1</v>
      </c>
      <c r="P37" s="5"/>
    </row>
    <row r="38" spans="1:17" x14ac:dyDescent="0.3">
      <c r="A38" s="5">
        <v>6</v>
      </c>
      <c r="B38" s="5">
        <v>3490386</v>
      </c>
      <c r="C38" s="7">
        <v>43891</v>
      </c>
      <c r="D38" s="5"/>
      <c r="E38" s="5" t="s">
        <v>33</v>
      </c>
      <c r="F38" s="5" t="s">
        <v>96</v>
      </c>
      <c r="G38" s="5" t="s">
        <v>32</v>
      </c>
      <c r="H38" s="5" t="s">
        <v>171</v>
      </c>
      <c r="I38" s="5" t="s">
        <v>57</v>
      </c>
      <c r="J38" s="5" t="s">
        <v>28</v>
      </c>
      <c r="K38" s="5" t="s">
        <v>37</v>
      </c>
      <c r="L38" s="5" t="s">
        <v>37</v>
      </c>
      <c r="M38" s="5" t="s">
        <v>37</v>
      </c>
      <c r="N38" s="5" t="s">
        <v>37</v>
      </c>
      <c r="O38" s="5" t="s">
        <v>37</v>
      </c>
      <c r="P38" s="5"/>
    </row>
    <row r="39" spans="1:17" x14ac:dyDescent="0.3">
      <c r="A39" s="5">
        <v>7</v>
      </c>
      <c r="B39" s="5">
        <v>3491097</v>
      </c>
      <c r="C39" s="7">
        <v>44044</v>
      </c>
      <c r="D39" s="5"/>
      <c r="E39" s="5" t="s">
        <v>26</v>
      </c>
      <c r="F39" s="5" t="s">
        <v>119</v>
      </c>
      <c r="G39" s="5" t="s">
        <v>118</v>
      </c>
      <c r="H39" s="5" t="s">
        <v>171</v>
      </c>
      <c r="I39" s="5" t="s">
        <v>57</v>
      </c>
      <c r="J39" s="5" t="s">
        <v>28</v>
      </c>
      <c r="K39" s="5" t="s">
        <v>31</v>
      </c>
      <c r="L39" s="5" t="s">
        <v>31</v>
      </c>
      <c r="M39" s="5" t="s">
        <v>31</v>
      </c>
      <c r="N39" s="5">
        <v>2</v>
      </c>
      <c r="O39" s="5">
        <v>1</v>
      </c>
      <c r="P39" s="5"/>
    </row>
    <row r="40" spans="1:17" x14ac:dyDescent="0.3">
      <c r="A40" s="5">
        <v>8</v>
      </c>
      <c r="B40" s="5">
        <v>3490050</v>
      </c>
      <c r="C40" s="7">
        <v>43891</v>
      </c>
      <c r="D40" s="5"/>
      <c r="E40" s="5" t="s">
        <v>33</v>
      </c>
      <c r="F40" s="5" t="s">
        <v>120</v>
      </c>
      <c r="G40" s="5" t="s">
        <v>118</v>
      </c>
      <c r="H40" s="5" t="s">
        <v>172</v>
      </c>
      <c r="I40" s="5" t="s">
        <v>57</v>
      </c>
      <c r="J40" s="5" t="s">
        <v>121</v>
      </c>
      <c r="K40" s="5" t="s">
        <v>37</v>
      </c>
      <c r="L40" s="5" t="s">
        <v>37</v>
      </c>
      <c r="M40" s="5" t="s">
        <v>37</v>
      </c>
      <c r="N40" s="5" t="s">
        <v>122</v>
      </c>
      <c r="O40" s="5" t="s">
        <v>37</v>
      </c>
      <c r="P40" s="5"/>
    </row>
    <row r="41" spans="1:17" x14ac:dyDescent="0.3">
      <c r="A41" s="5">
        <v>9</v>
      </c>
      <c r="B41" s="5">
        <v>3491063</v>
      </c>
      <c r="C41" s="7">
        <v>44044</v>
      </c>
      <c r="D41" s="5"/>
      <c r="E41" s="5" t="s">
        <v>26</v>
      </c>
      <c r="F41" s="5" t="s">
        <v>123</v>
      </c>
      <c r="G41" s="5" t="s">
        <v>124</v>
      </c>
      <c r="H41" s="5" t="s">
        <v>162</v>
      </c>
      <c r="I41" s="5" t="s">
        <v>57</v>
      </c>
      <c r="J41" s="5" t="s">
        <v>28</v>
      </c>
      <c r="K41" s="5" t="s">
        <v>31</v>
      </c>
      <c r="L41" s="5" t="s">
        <v>31</v>
      </c>
      <c r="M41" s="5" t="s">
        <v>31</v>
      </c>
      <c r="N41" s="5" t="s">
        <v>125</v>
      </c>
      <c r="O41" s="5">
        <v>1</v>
      </c>
      <c r="P41" s="5"/>
    </row>
    <row r="42" spans="1:17" x14ac:dyDescent="0.3">
      <c r="A42" s="5">
        <v>10</v>
      </c>
      <c r="B42" s="5">
        <v>3484402</v>
      </c>
      <c r="C42" s="7">
        <v>47281</v>
      </c>
      <c r="D42" s="5"/>
      <c r="E42" s="5" t="s">
        <v>33</v>
      </c>
      <c r="F42" s="5" t="s">
        <v>126</v>
      </c>
      <c r="G42" s="7" t="s">
        <v>127</v>
      </c>
      <c r="H42" s="7" t="s">
        <v>160</v>
      </c>
      <c r="I42" s="5" t="s">
        <v>57</v>
      </c>
      <c r="J42" s="5" t="s">
        <v>28</v>
      </c>
      <c r="K42" s="5" t="s">
        <v>37</v>
      </c>
      <c r="L42" s="5" t="s">
        <v>37</v>
      </c>
      <c r="M42" s="5" t="s">
        <v>37</v>
      </c>
      <c r="N42" s="5" t="s">
        <v>37</v>
      </c>
      <c r="O42" s="5" t="s">
        <v>37</v>
      </c>
      <c r="P42" s="5"/>
    </row>
    <row r="43" spans="1:17" x14ac:dyDescent="0.3">
      <c r="A43" s="5">
        <v>11</v>
      </c>
      <c r="B43" s="5">
        <v>3491355</v>
      </c>
      <c r="C43" s="7">
        <v>44075</v>
      </c>
      <c r="D43" s="5"/>
      <c r="E43" s="5" t="s">
        <v>130</v>
      </c>
      <c r="F43" s="5" t="s">
        <v>128</v>
      </c>
      <c r="G43" s="5" t="s">
        <v>129</v>
      </c>
      <c r="H43" s="5" t="s">
        <v>161</v>
      </c>
      <c r="I43" s="5" t="s">
        <v>57</v>
      </c>
      <c r="J43" s="5" t="s">
        <v>28</v>
      </c>
      <c r="K43" s="5">
        <v>32</v>
      </c>
      <c r="L43" s="5">
        <v>32</v>
      </c>
      <c r="M43" s="5">
        <v>4</v>
      </c>
      <c r="N43" s="5">
        <v>0.5</v>
      </c>
      <c r="O43" s="5">
        <v>0.5</v>
      </c>
      <c r="P43" s="5"/>
    </row>
    <row r="44" spans="1:17" x14ac:dyDescent="0.3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</row>
    <row r="45" spans="1:17" x14ac:dyDescent="0.3">
      <c r="F45" s="2" t="s">
        <v>131</v>
      </c>
      <c r="H45" s="4"/>
    </row>
    <row r="46" spans="1:17" x14ac:dyDescent="0.3">
      <c r="A46" s="5">
        <v>1</v>
      </c>
      <c r="B46" s="5">
        <v>3492275</v>
      </c>
      <c r="C46" s="5" t="s">
        <v>25</v>
      </c>
      <c r="D46" s="5">
        <v>960</v>
      </c>
      <c r="E46" s="5" t="s">
        <v>26</v>
      </c>
      <c r="F46" s="5" t="s">
        <v>36</v>
      </c>
      <c r="G46" s="7">
        <v>43863</v>
      </c>
      <c r="H46" s="5" t="s">
        <v>173</v>
      </c>
      <c r="I46" s="5" t="s">
        <v>27</v>
      </c>
      <c r="J46" s="5" t="s">
        <v>28</v>
      </c>
      <c r="K46" s="5" t="s">
        <v>31</v>
      </c>
      <c r="L46" s="5" t="s">
        <v>31</v>
      </c>
      <c r="M46" s="5">
        <v>4</v>
      </c>
      <c r="N46" s="5">
        <v>0.125</v>
      </c>
      <c r="O46" s="5">
        <v>0.5</v>
      </c>
      <c r="P46" s="5" t="s">
        <v>29</v>
      </c>
      <c r="Q46" s="5" t="s">
        <v>30</v>
      </c>
    </row>
    <row r="47" spans="1:17" x14ac:dyDescent="0.3">
      <c r="A47" s="5">
        <v>2</v>
      </c>
      <c r="B47" s="5">
        <v>3492266</v>
      </c>
      <c r="C47" s="5" t="s">
        <v>32</v>
      </c>
      <c r="D47" s="5">
        <v>1300</v>
      </c>
      <c r="E47" s="5" t="s">
        <v>33</v>
      </c>
      <c r="F47" s="5" t="s">
        <v>35</v>
      </c>
      <c r="G47" s="7">
        <v>43892</v>
      </c>
      <c r="H47" s="5" t="s">
        <v>161</v>
      </c>
      <c r="I47" s="5" t="s">
        <v>27</v>
      </c>
      <c r="J47" s="5" t="s">
        <v>28</v>
      </c>
      <c r="K47" s="5" t="s">
        <v>31</v>
      </c>
      <c r="L47" s="5" t="s">
        <v>31</v>
      </c>
      <c r="M47" s="5" t="s">
        <v>31</v>
      </c>
      <c r="N47" s="5" t="s">
        <v>37</v>
      </c>
      <c r="O47" s="5" t="s">
        <v>37</v>
      </c>
      <c r="P47" s="5" t="s">
        <v>38</v>
      </c>
      <c r="Q47" s="5" t="s">
        <v>39</v>
      </c>
    </row>
    <row r="48" spans="1:17" x14ac:dyDescent="0.3">
      <c r="A48" s="5">
        <v>3</v>
      </c>
      <c r="B48" s="5">
        <v>3453422</v>
      </c>
      <c r="C48" s="5" t="s">
        <v>40</v>
      </c>
      <c r="D48" s="5">
        <v>890</v>
      </c>
      <c r="E48" s="5" t="s">
        <v>33</v>
      </c>
      <c r="F48" s="5" t="s">
        <v>41</v>
      </c>
      <c r="G48" s="5" t="s">
        <v>42</v>
      </c>
      <c r="H48" s="5" t="s">
        <v>153</v>
      </c>
      <c r="I48" s="5" t="s">
        <v>27</v>
      </c>
      <c r="J48" s="5" t="s">
        <v>45</v>
      </c>
      <c r="K48" s="5" t="s">
        <v>37</v>
      </c>
      <c r="L48" s="5" t="s">
        <v>46</v>
      </c>
      <c r="M48" s="5" t="s">
        <v>47</v>
      </c>
      <c r="N48" s="5" t="s">
        <v>37</v>
      </c>
      <c r="O48" s="5" t="s">
        <v>37</v>
      </c>
      <c r="P48" s="5" t="s">
        <v>43</v>
      </c>
      <c r="Q48" s="5" t="s">
        <v>44</v>
      </c>
    </row>
    <row r="49" spans="1:17" x14ac:dyDescent="0.3">
      <c r="A49" s="5">
        <v>4</v>
      </c>
      <c r="B49" s="5">
        <v>3491355</v>
      </c>
      <c r="C49" s="7">
        <v>44075</v>
      </c>
      <c r="D49" s="5">
        <v>1200</v>
      </c>
      <c r="E49" s="5" t="s">
        <v>33</v>
      </c>
      <c r="F49" s="5" t="s">
        <v>48</v>
      </c>
      <c r="G49" s="7">
        <v>44137</v>
      </c>
      <c r="H49" s="5" t="s">
        <v>174</v>
      </c>
      <c r="I49" s="5" t="s">
        <v>27</v>
      </c>
      <c r="J49" s="5" t="s">
        <v>28</v>
      </c>
      <c r="K49" s="5" t="s">
        <v>37</v>
      </c>
      <c r="L49" s="5" t="s">
        <v>31</v>
      </c>
      <c r="M49" s="5" t="s">
        <v>31</v>
      </c>
      <c r="N49" s="5" t="s">
        <v>37</v>
      </c>
      <c r="O49" s="5" t="s">
        <v>37</v>
      </c>
      <c r="P49" s="5" t="s">
        <v>49</v>
      </c>
      <c r="Q49" s="5" t="s">
        <v>50</v>
      </c>
    </row>
    <row r="50" spans="1:17" x14ac:dyDescent="0.3">
      <c r="A50" s="5">
        <v>5</v>
      </c>
      <c r="B50" s="5">
        <v>3495908</v>
      </c>
      <c r="C50" s="7">
        <v>43832</v>
      </c>
      <c r="D50" s="5">
        <v>890</v>
      </c>
      <c r="E50" s="5" t="s">
        <v>33</v>
      </c>
      <c r="F50" s="5" t="s">
        <v>51</v>
      </c>
      <c r="G50" s="5" t="s">
        <v>52</v>
      </c>
      <c r="H50" s="5" t="s">
        <v>172</v>
      </c>
      <c r="I50" s="5" t="s">
        <v>27</v>
      </c>
      <c r="J50" s="5" t="s">
        <v>28</v>
      </c>
      <c r="K50" s="5" t="s">
        <v>37</v>
      </c>
      <c r="L50" s="5" t="s">
        <v>31</v>
      </c>
      <c r="M50" s="5" t="s">
        <v>37</v>
      </c>
      <c r="N50" s="5" t="s">
        <v>37</v>
      </c>
      <c r="O50" s="5" t="s">
        <v>37</v>
      </c>
      <c r="P50" s="5" t="s">
        <v>43</v>
      </c>
      <c r="Q50" s="5" t="s">
        <v>53</v>
      </c>
    </row>
    <row r="51" spans="1:17" x14ac:dyDescent="0.3">
      <c r="A51" s="5">
        <v>6</v>
      </c>
      <c r="B51" s="5">
        <v>3482865</v>
      </c>
      <c r="C51" s="5" t="s">
        <v>73</v>
      </c>
      <c r="D51" s="5"/>
      <c r="E51" s="5" t="s">
        <v>33</v>
      </c>
      <c r="F51" s="5" t="s">
        <v>132</v>
      </c>
      <c r="G51" s="7">
        <v>43984</v>
      </c>
      <c r="H51" s="5" t="s">
        <v>175</v>
      </c>
      <c r="I51" s="5" t="s">
        <v>57</v>
      </c>
      <c r="J51" s="5" t="s">
        <v>133</v>
      </c>
      <c r="K51" s="5" t="s">
        <v>37</v>
      </c>
      <c r="L51" s="5" t="s">
        <v>37</v>
      </c>
      <c r="M51" s="5" t="s">
        <v>37</v>
      </c>
      <c r="N51" s="5" t="s">
        <v>37</v>
      </c>
      <c r="O51" s="5" t="s">
        <v>37</v>
      </c>
      <c r="P51" s="5"/>
      <c r="Q51" s="5"/>
    </row>
    <row r="52" spans="1:17" x14ac:dyDescent="0.3">
      <c r="A52" s="5">
        <v>7</v>
      </c>
      <c r="B52" s="5">
        <v>3483726</v>
      </c>
      <c r="C52" s="7">
        <v>43567</v>
      </c>
      <c r="D52" s="5"/>
      <c r="E52" s="5" t="s">
        <v>33</v>
      </c>
      <c r="F52" s="5" t="s">
        <v>134</v>
      </c>
      <c r="G52" s="7">
        <v>44137</v>
      </c>
      <c r="H52" s="5" t="s">
        <v>176</v>
      </c>
      <c r="I52" s="5" t="s">
        <v>57</v>
      </c>
      <c r="J52" s="5" t="s">
        <v>28</v>
      </c>
      <c r="K52" s="5" t="s">
        <v>37</v>
      </c>
      <c r="L52" s="5" t="s">
        <v>37</v>
      </c>
      <c r="M52" s="5" t="s">
        <v>37</v>
      </c>
      <c r="N52" s="5" t="s">
        <v>37</v>
      </c>
      <c r="O52" s="5" t="s">
        <v>37</v>
      </c>
      <c r="P52" s="5"/>
      <c r="Q52" s="5"/>
    </row>
    <row r="53" spans="1:17" x14ac:dyDescent="0.3">
      <c r="A53" s="5">
        <v>8</v>
      </c>
      <c r="B53" s="5">
        <v>3486804</v>
      </c>
      <c r="C53" s="5" t="s">
        <v>56</v>
      </c>
      <c r="D53" s="5"/>
      <c r="E53" s="5" t="s">
        <v>33</v>
      </c>
      <c r="F53" s="5" t="s">
        <v>135</v>
      </c>
      <c r="G53" s="5" t="s">
        <v>52</v>
      </c>
      <c r="H53" s="5" t="s">
        <v>177</v>
      </c>
      <c r="I53" s="5" t="s">
        <v>57</v>
      </c>
      <c r="J53" s="5" t="s">
        <v>133</v>
      </c>
      <c r="K53" s="5" t="s">
        <v>37</v>
      </c>
      <c r="L53" s="5" t="s">
        <v>37</v>
      </c>
      <c r="M53" s="5" t="s">
        <v>37</v>
      </c>
      <c r="N53" s="5" t="s">
        <v>37</v>
      </c>
      <c r="O53" s="5" t="s">
        <v>37</v>
      </c>
      <c r="P53" s="5"/>
      <c r="Q53" s="5"/>
    </row>
    <row r="54" spans="1:17" x14ac:dyDescent="0.3">
      <c r="A54" s="5">
        <v>9</v>
      </c>
      <c r="B54" s="5">
        <v>3490050</v>
      </c>
      <c r="C54" s="7">
        <v>43891</v>
      </c>
      <c r="D54" s="5"/>
      <c r="E54" s="5" t="s">
        <v>33</v>
      </c>
      <c r="F54" s="5" t="s">
        <v>136</v>
      </c>
      <c r="G54" s="5" t="s">
        <v>137</v>
      </c>
      <c r="H54" s="5" t="s">
        <v>178</v>
      </c>
      <c r="I54" s="5" t="s">
        <v>57</v>
      </c>
      <c r="J54" s="5" t="s">
        <v>28</v>
      </c>
      <c r="K54" s="5" t="s">
        <v>37</v>
      </c>
      <c r="L54" s="5" t="s">
        <v>37</v>
      </c>
      <c r="M54" s="5" t="s">
        <v>37</v>
      </c>
      <c r="N54" s="5" t="s">
        <v>37</v>
      </c>
      <c r="O54" s="5" t="s">
        <v>37</v>
      </c>
      <c r="P54" s="5"/>
      <c r="Q54" s="5"/>
    </row>
    <row r="55" spans="1:17" x14ac:dyDescent="0.3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</row>
    <row r="56" spans="1:17" x14ac:dyDescent="0.3">
      <c r="F56" s="2" t="s">
        <v>54</v>
      </c>
      <c r="J56" s="3"/>
      <c r="K56" s="3"/>
    </row>
    <row r="57" spans="1:17" x14ac:dyDescent="0.3">
      <c r="A57" s="5">
        <v>1</v>
      </c>
      <c r="B57" s="5">
        <v>3497459</v>
      </c>
      <c r="C57" s="7">
        <v>43984</v>
      </c>
      <c r="D57" s="5"/>
      <c r="E57" s="5" t="s">
        <v>33</v>
      </c>
      <c r="F57" s="5" t="s">
        <v>138</v>
      </c>
      <c r="G57" s="7">
        <v>44107</v>
      </c>
      <c r="H57" s="7" t="s">
        <v>180</v>
      </c>
      <c r="I57" s="5" t="s">
        <v>57</v>
      </c>
      <c r="J57" s="5" t="s">
        <v>28</v>
      </c>
      <c r="K57" s="5" t="s">
        <v>37</v>
      </c>
      <c r="L57" s="5" t="s">
        <v>37</v>
      </c>
      <c r="M57" s="5" t="s">
        <v>37</v>
      </c>
      <c r="N57" s="5" t="s">
        <v>37</v>
      </c>
      <c r="O57" s="5" t="s">
        <v>37</v>
      </c>
      <c r="P57" s="5"/>
      <c r="Q57" s="5"/>
    </row>
    <row r="58" spans="1:17" x14ac:dyDescent="0.3">
      <c r="A58" s="5">
        <v>2</v>
      </c>
      <c r="B58" s="5">
        <v>3499815</v>
      </c>
      <c r="C58" s="5" t="s">
        <v>52</v>
      </c>
      <c r="D58" s="5"/>
      <c r="E58" s="5" t="s">
        <v>33</v>
      </c>
      <c r="F58" s="5" t="s">
        <v>139</v>
      </c>
      <c r="G58" s="5" t="s">
        <v>140</v>
      </c>
      <c r="H58" s="5" t="s">
        <v>163</v>
      </c>
      <c r="I58" s="5" t="s">
        <v>57</v>
      </c>
      <c r="J58" s="5" t="s">
        <v>28</v>
      </c>
      <c r="K58" s="5" t="s">
        <v>37</v>
      </c>
      <c r="L58" s="5" t="s">
        <v>37</v>
      </c>
      <c r="M58" s="5" t="s">
        <v>37</v>
      </c>
      <c r="N58" s="5" t="s">
        <v>37</v>
      </c>
      <c r="O58" s="5" t="s">
        <v>37</v>
      </c>
      <c r="P58" s="5"/>
      <c r="Q58" s="5"/>
    </row>
    <row r="59" spans="1:17" x14ac:dyDescent="0.3">
      <c r="A59" s="5">
        <v>3</v>
      </c>
      <c r="B59" s="5">
        <v>3504832</v>
      </c>
      <c r="C59" s="7">
        <v>44046</v>
      </c>
      <c r="D59" s="5"/>
      <c r="E59" s="5" t="s">
        <v>33</v>
      </c>
      <c r="F59" s="5" t="s">
        <v>141</v>
      </c>
      <c r="G59" s="5" t="s">
        <v>140</v>
      </c>
      <c r="H59" s="5" t="s">
        <v>167</v>
      </c>
      <c r="I59" s="5" t="s">
        <v>57</v>
      </c>
      <c r="J59" s="5" t="s">
        <v>28</v>
      </c>
      <c r="K59" s="5" t="s">
        <v>37</v>
      </c>
      <c r="L59" s="5" t="s">
        <v>37</v>
      </c>
      <c r="M59" s="5" t="s">
        <v>37</v>
      </c>
      <c r="N59" s="5" t="s">
        <v>37</v>
      </c>
      <c r="O59" s="5" t="s">
        <v>37</v>
      </c>
      <c r="P59" s="5"/>
      <c r="Q59" s="5"/>
    </row>
    <row r="60" spans="1:17" x14ac:dyDescent="0.3">
      <c r="A60" s="5">
        <v>4</v>
      </c>
      <c r="B60" s="5">
        <v>3503661</v>
      </c>
      <c r="C60" s="7">
        <v>43924</v>
      </c>
      <c r="D60" s="5"/>
      <c r="E60" s="5" t="s">
        <v>33</v>
      </c>
      <c r="F60" s="5" t="s">
        <v>142</v>
      </c>
      <c r="G60" s="5" t="s">
        <v>143</v>
      </c>
      <c r="H60" s="5" t="s">
        <v>161</v>
      </c>
      <c r="I60" s="5" t="s">
        <v>57</v>
      </c>
      <c r="J60" s="5" t="s">
        <v>28</v>
      </c>
      <c r="K60" s="5" t="s">
        <v>37</v>
      </c>
      <c r="L60" s="5" t="s">
        <v>37</v>
      </c>
      <c r="M60" s="5" t="s">
        <v>37</v>
      </c>
      <c r="N60" s="5" t="s">
        <v>37</v>
      </c>
      <c r="O60" s="5" t="s">
        <v>37</v>
      </c>
      <c r="P60" s="5"/>
      <c r="Q60" s="5"/>
    </row>
    <row r="61" spans="1:17" x14ac:dyDescent="0.3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</row>
    <row r="63" spans="1:17" x14ac:dyDescent="0.3">
      <c r="E63" s="5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19"/>
  <sheetViews>
    <sheetView topLeftCell="A5" workbookViewId="0">
      <selection activeCell="C22" sqref="C22"/>
    </sheetView>
  </sheetViews>
  <sheetFormatPr defaultRowHeight="14.4" x14ac:dyDescent="0.3"/>
  <sheetData>
    <row r="2" spans="1:17" x14ac:dyDescent="0.3">
      <c r="I2" s="1"/>
      <c r="J2" s="1"/>
      <c r="K2" s="1"/>
    </row>
    <row r="3" spans="1:17" x14ac:dyDescent="0.3">
      <c r="F3" s="2" t="s">
        <v>104</v>
      </c>
    </row>
    <row r="4" spans="1:17" x14ac:dyDescent="0.3">
      <c r="A4" s="4" t="s">
        <v>1</v>
      </c>
      <c r="B4" s="4" t="s">
        <v>2</v>
      </c>
      <c r="C4" s="4" t="s">
        <v>3</v>
      </c>
      <c r="D4" s="4" t="s">
        <v>4</v>
      </c>
      <c r="E4" s="4" t="s">
        <v>5</v>
      </c>
      <c r="F4" s="4" t="s">
        <v>99</v>
      </c>
      <c r="G4" s="4" t="s">
        <v>6</v>
      </c>
      <c r="H4" s="4" t="s">
        <v>152</v>
      </c>
      <c r="I4" s="4" t="s">
        <v>7</v>
      </c>
      <c r="J4" s="4" t="s">
        <v>8</v>
      </c>
      <c r="K4" s="4" t="s">
        <v>9</v>
      </c>
      <c r="L4" s="4" t="s">
        <v>10</v>
      </c>
      <c r="M4" s="4" t="s">
        <v>11</v>
      </c>
      <c r="N4" s="4" t="s">
        <v>12</v>
      </c>
      <c r="O4" s="4" t="s">
        <v>13</v>
      </c>
      <c r="P4" s="1" t="s">
        <v>14</v>
      </c>
      <c r="Q4" s="1" t="s">
        <v>15</v>
      </c>
    </row>
    <row r="5" spans="1:17" x14ac:dyDescent="0.3">
      <c r="A5" s="5">
        <v>1</v>
      </c>
      <c r="B5" s="5">
        <v>3462287</v>
      </c>
      <c r="C5" s="5" t="s">
        <v>97</v>
      </c>
      <c r="D5" s="5"/>
      <c r="E5" s="5" t="s">
        <v>26</v>
      </c>
      <c r="F5" s="5" t="s">
        <v>100</v>
      </c>
      <c r="G5" s="5" t="s">
        <v>98</v>
      </c>
      <c r="H5" s="5" t="s">
        <v>153</v>
      </c>
      <c r="I5" s="5" t="s">
        <v>57</v>
      </c>
      <c r="J5" s="5" t="s">
        <v>28</v>
      </c>
      <c r="K5" s="5">
        <v>0.5</v>
      </c>
      <c r="L5" s="5">
        <v>1</v>
      </c>
      <c r="M5" s="5">
        <v>0.25</v>
      </c>
      <c r="N5" s="5">
        <v>0.25</v>
      </c>
      <c r="O5" s="5">
        <v>0.5</v>
      </c>
    </row>
    <row r="6" spans="1:17" x14ac:dyDescent="0.3">
      <c r="A6" s="5">
        <v>2</v>
      </c>
      <c r="B6" s="5">
        <v>3467871</v>
      </c>
      <c r="C6" s="5" t="s">
        <v>103</v>
      </c>
      <c r="D6" s="5"/>
      <c r="E6" s="5" t="s">
        <v>26</v>
      </c>
      <c r="F6" s="5" t="s">
        <v>101</v>
      </c>
      <c r="G6" s="5" t="s">
        <v>102</v>
      </c>
      <c r="H6" s="5" t="s">
        <v>154</v>
      </c>
      <c r="I6" s="5" t="s">
        <v>57</v>
      </c>
      <c r="J6" s="5" t="s">
        <v>28</v>
      </c>
      <c r="K6" s="5" t="s">
        <v>31</v>
      </c>
      <c r="L6" s="5" t="s">
        <v>31</v>
      </c>
      <c r="M6" s="5" t="s">
        <v>31</v>
      </c>
      <c r="N6" s="5">
        <v>0.12</v>
      </c>
      <c r="O6" s="5">
        <v>1</v>
      </c>
    </row>
    <row r="7" spans="1:17" x14ac:dyDescent="0.3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</row>
    <row r="8" spans="1:17" x14ac:dyDescent="0.3">
      <c r="A8" s="5"/>
      <c r="B8" s="5"/>
      <c r="C8" s="5"/>
      <c r="D8" s="5"/>
      <c r="E8" s="5"/>
      <c r="F8" s="6" t="s">
        <v>16</v>
      </c>
      <c r="G8" s="5"/>
      <c r="H8" s="5"/>
      <c r="I8" s="5"/>
      <c r="J8" s="5"/>
      <c r="K8" s="5"/>
      <c r="L8" s="5"/>
      <c r="M8" s="5"/>
      <c r="N8" s="5"/>
      <c r="O8" s="5"/>
    </row>
    <row r="9" spans="1:17" x14ac:dyDescent="0.3">
      <c r="A9" s="5">
        <v>1</v>
      </c>
      <c r="B9" s="5">
        <v>3466452</v>
      </c>
      <c r="C9" s="5" t="s">
        <v>107</v>
      </c>
      <c r="D9" s="5"/>
      <c r="E9" s="5" t="s">
        <v>26</v>
      </c>
      <c r="F9" s="5" t="s">
        <v>105</v>
      </c>
      <c r="G9" s="5" t="s">
        <v>106</v>
      </c>
      <c r="H9" s="5" t="s">
        <v>155</v>
      </c>
      <c r="I9" s="5" t="s">
        <v>57</v>
      </c>
      <c r="J9" s="5" t="s">
        <v>28</v>
      </c>
      <c r="K9" s="5" t="s">
        <v>31</v>
      </c>
      <c r="L9" s="5">
        <v>8</v>
      </c>
      <c r="M9" s="5">
        <v>4</v>
      </c>
      <c r="N9" s="5">
        <v>0.12</v>
      </c>
      <c r="O9" s="5" t="s">
        <v>37</v>
      </c>
    </row>
    <row r="10" spans="1:17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</row>
    <row r="11" spans="1:17" x14ac:dyDescent="0.3">
      <c r="A11" s="5"/>
      <c r="B11" s="5"/>
      <c r="C11" s="5"/>
      <c r="D11" s="5"/>
      <c r="E11" s="5"/>
      <c r="F11" s="6" t="s">
        <v>108</v>
      </c>
      <c r="G11" s="5"/>
      <c r="H11" s="5"/>
      <c r="I11" s="5"/>
      <c r="J11" s="5"/>
      <c r="K11" s="5"/>
      <c r="L11" s="5"/>
      <c r="M11" s="5"/>
      <c r="N11" s="5"/>
      <c r="O11" s="5"/>
    </row>
    <row r="12" spans="1:17" x14ac:dyDescent="0.3">
      <c r="A12" s="5">
        <v>1</v>
      </c>
      <c r="B12" s="5">
        <v>3474608</v>
      </c>
      <c r="C12" s="5" t="s">
        <v>110</v>
      </c>
      <c r="D12" s="5"/>
      <c r="E12" s="5" t="s">
        <v>33</v>
      </c>
      <c r="F12" s="5" t="s">
        <v>109</v>
      </c>
      <c r="G12" s="7">
        <v>43627</v>
      </c>
      <c r="H12" s="7" t="s">
        <v>156</v>
      </c>
      <c r="I12" s="5" t="s">
        <v>57</v>
      </c>
      <c r="J12" s="5" t="s">
        <v>28</v>
      </c>
      <c r="K12" s="5" t="s">
        <v>37</v>
      </c>
      <c r="L12" s="5" t="s">
        <v>37</v>
      </c>
      <c r="M12" s="5" t="s">
        <v>37</v>
      </c>
      <c r="N12" s="5" t="s">
        <v>37</v>
      </c>
      <c r="O12" s="5" t="s">
        <v>37</v>
      </c>
    </row>
    <row r="13" spans="1:17" x14ac:dyDescent="0.3">
      <c r="A13" s="5">
        <v>2</v>
      </c>
      <c r="B13" s="5">
        <v>3477573</v>
      </c>
      <c r="C13" s="7">
        <v>43657</v>
      </c>
      <c r="D13" s="5"/>
      <c r="E13" s="5" t="s">
        <v>26</v>
      </c>
      <c r="F13" s="5" t="s">
        <v>111</v>
      </c>
      <c r="G13" s="5" t="s">
        <v>112</v>
      </c>
      <c r="H13" s="5" t="s">
        <v>157</v>
      </c>
      <c r="I13" s="5" t="s">
        <v>57</v>
      </c>
      <c r="J13" s="5" t="s">
        <v>28</v>
      </c>
      <c r="K13" s="5" t="s">
        <v>31</v>
      </c>
      <c r="L13" s="5" t="s">
        <v>31</v>
      </c>
      <c r="M13" s="5" t="s">
        <v>31</v>
      </c>
      <c r="N13" s="5">
        <v>0.12</v>
      </c>
      <c r="O13" s="5">
        <v>0.5</v>
      </c>
    </row>
    <row r="14" spans="1:17" x14ac:dyDescent="0.3">
      <c r="A14" s="5">
        <v>3</v>
      </c>
      <c r="B14" s="5">
        <v>3211038</v>
      </c>
      <c r="C14" s="5" t="s">
        <v>91</v>
      </c>
      <c r="D14" s="5"/>
      <c r="E14" s="5" t="s">
        <v>26</v>
      </c>
      <c r="F14" s="5" t="s">
        <v>113</v>
      </c>
      <c r="G14" s="5" t="s">
        <v>73</v>
      </c>
      <c r="H14" s="5"/>
      <c r="I14" s="5" t="s">
        <v>57</v>
      </c>
      <c r="J14" s="5" t="s">
        <v>28</v>
      </c>
      <c r="K14" s="5" t="s">
        <v>31</v>
      </c>
      <c r="L14" s="5" t="s">
        <v>31</v>
      </c>
      <c r="M14" s="5" t="s">
        <v>31</v>
      </c>
      <c r="N14" s="5">
        <v>0.12</v>
      </c>
      <c r="O14" s="5">
        <v>0.5</v>
      </c>
    </row>
    <row r="15" spans="1:17" x14ac:dyDescent="0.3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</row>
    <row r="17" spans="1:6" x14ac:dyDescent="0.3">
      <c r="A17" t="s">
        <v>146</v>
      </c>
      <c r="E17" s="5" t="s">
        <v>26</v>
      </c>
      <c r="F17">
        <v>5</v>
      </c>
    </row>
    <row r="18" spans="1:6" x14ac:dyDescent="0.3">
      <c r="E18" s="5" t="s">
        <v>33</v>
      </c>
      <c r="F18">
        <v>1</v>
      </c>
    </row>
    <row r="19" spans="1:6" x14ac:dyDescent="0.3">
      <c r="F19">
        <v>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6"/>
  <sheetViews>
    <sheetView workbookViewId="0">
      <selection activeCell="A3" sqref="A3:U29"/>
    </sheetView>
  </sheetViews>
  <sheetFormatPr defaultRowHeight="14.4" x14ac:dyDescent="0.3"/>
  <cols>
    <col min="1" max="1" width="5.5546875" customWidth="1"/>
    <col min="2" max="2" width="9.44140625" customWidth="1"/>
    <col min="3" max="3" width="11" customWidth="1"/>
    <col min="5" max="5" width="15.77734375" customWidth="1"/>
    <col min="6" max="7" width="12.6640625" customWidth="1"/>
    <col min="8" max="8" width="12.6640625" style="4" customWidth="1"/>
    <col min="10" max="10" width="16.109375" customWidth="1"/>
    <col min="16" max="16" width="20.21875" customWidth="1"/>
  </cols>
  <sheetData>
    <row r="1" spans="1:17" x14ac:dyDescent="0.3">
      <c r="G1" s="2" t="s">
        <v>24</v>
      </c>
      <c r="I1" s="3"/>
      <c r="J1" s="3"/>
    </row>
    <row r="3" spans="1:17" x14ac:dyDescent="0.3">
      <c r="A3" s="5" t="s">
        <v>1</v>
      </c>
      <c r="B3" s="4" t="s">
        <v>17</v>
      </c>
      <c r="C3" s="4" t="s">
        <v>3</v>
      </c>
      <c r="D3" s="4" t="s">
        <v>4</v>
      </c>
      <c r="E3" s="4" t="s">
        <v>5</v>
      </c>
      <c r="F3" s="4" t="s">
        <v>60</v>
      </c>
      <c r="G3" s="4" t="s">
        <v>6</v>
      </c>
      <c r="H3" s="4" t="s">
        <v>152</v>
      </c>
      <c r="I3" s="4" t="s">
        <v>18</v>
      </c>
      <c r="J3" s="4" t="s">
        <v>19</v>
      </c>
      <c r="K3" s="4" t="s">
        <v>9</v>
      </c>
      <c r="L3" s="4" t="s">
        <v>10</v>
      </c>
      <c r="M3" s="4" t="s">
        <v>11</v>
      </c>
      <c r="N3" s="4" t="s">
        <v>12</v>
      </c>
      <c r="O3" s="4" t="s">
        <v>13</v>
      </c>
      <c r="P3" s="4" t="s">
        <v>14</v>
      </c>
      <c r="Q3" s="1" t="s">
        <v>15</v>
      </c>
    </row>
    <row r="4" spans="1:17" x14ac:dyDescent="0.3">
      <c r="A4" s="5"/>
      <c r="B4" s="5"/>
      <c r="C4" s="5"/>
      <c r="D4" s="5"/>
      <c r="E4" s="5"/>
      <c r="F4" s="5"/>
      <c r="G4" s="5"/>
      <c r="I4" s="5"/>
      <c r="J4" s="5"/>
      <c r="K4" s="5"/>
      <c r="L4" s="5"/>
      <c r="M4" s="5"/>
      <c r="N4" s="5"/>
      <c r="O4" s="5"/>
      <c r="P4" s="5"/>
    </row>
    <row r="5" spans="1:17" x14ac:dyDescent="0.3">
      <c r="A5" s="5">
        <v>1</v>
      </c>
      <c r="B5" s="5">
        <v>3484325</v>
      </c>
      <c r="C5" s="5" t="s">
        <v>55</v>
      </c>
      <c r="D5" s="5"/>
      <c r="E5" s="5" t="s">
        <v>26</v>
      </c>
      <c r="F5" s="5" t="s">
        <v>61</v>
      </c>
      <c r="G5" s="5" t="s">
        <v>56</v>
      </c>
      <c r="H5" s="5" t="s">
        <v>158</v>
      </c>
      <c r="I5" s="5" t="s">
        <v>57</v>
      </c>
      <c r="J5" s="5" t="s">
        <v>28</v>
      </c>
      <c r="K5" s="5">
        <v>8</v>
      </c>
      <c r="L5" s="5" t="s">
        <v>31</v>
      </c>
      <c r="M5" s="5">
        <v>32</v>
      </c>
      <c r="N5" s="5">
        <v>0.25</v>
      </c>
      <c r="O5" s="5" t="s">
        <v>37</v>
      </c>
      <c r="P5" s="5"/>
    </row>
    <row r="6" spans="1:17" x14ac:dyDescent="0.3">
      <c r="A6" s="5">
        <v>2</v>
      </c>
      <c r="B6" s="5">
        <v>3474607</v>
      </c>
      <c r="C6" s="5" t="s">
        <v>58</v>
      </c>
      <c r="D6" s="5"/>
      <c r="E6" s="5" t="s">
        <v>33</v>
      </c>
      <c r="F6" s="5" t="s">
        <v>62</v>
      </c>
      <c r="G6" s="5" t="s">
        <v>59</v>
      </c>
      <c r="H6" s="5" t="s">
        <v>159</v>
      </c>
      <c r="I6" s="5" t="s">
        <v>57</v>
      </c>
      <c r="J6" s="5" t="s">
        <v>28</v>
      </c>
      <c r="K6" s="5" t="s">
        <v>37</v>
      </c>
      <c r="L6" s="5" t="s">
        <v>37</v>
      </c>
      <c r="M6" s="5" t="s">
        <v>37</v>
      </c>
      <c r="N6" s="5" t="s">
        <v>37</v>
      </c>
      <c r="O6" s="5" t="s">
        <v>37</v>
      </c>
      <c r="P6" s="5"/>
    </row>
    <row r="7" spans="1:17" x14ac:dyDescent="0.3">
      <c r="A7" s="5">
        <v>3</v>
      </c>
      <c r="B7" s="5">
        <v>3482111</v>
      </c>
      <c r="C7" s="5" t="s">
        <v>63</v>
      </c>
      <c r="D7" s="5"/>
      <c r="E7" s="5" t="s">
        <v>26</v>
      </c>
      <c r="F7" s="5" t="s">
        <v>64</v>
      </c>
      <c r="G7" s="5" t="s">
        <v>65</v>
      </c>
      <c r="H7" s="5" t="s">
        <v>160</v>
      </c>
      <c r="I7" s="5" t="s">
        <v>57</v>
      </c>
      <c r="J7" s="5" t="s">
        <v>28</v>
      </c>
      <c r="K7" s="5" t="s">
        <v>31</v>
      </c>
      <c r="L7" s="5" t="s">
        <v>31</v>
      </c>
      <c r="M7" s="5" t="s">
        <v>31</v>
      </c>
      <c r="N7" s="5">
        <v>0.12</v>
      </c>
      <c r="O7" s="5">
        <v>0.5</v>
      </c>
      <c r="P7" s="5"/>
    </row>
    <row r="8" spans="1:17" x14ac:dyDescent="0.3">
      <c r="A8" s="5">
        <v>4</v>
      </c>
      <c r="B8" s="5">
        <v>3482081</v>
      </c>
      <c r="C8" s="5" t="s">
        <v>63</v>
      </c>
      <c r="D8" s="5"/>
      <c r="E8" s="5" t="s">
        <v>26</v>
      </c>
      <c r="F8" s="5" t="s">
        <v>66</v>
      </c>
      <c r="G8" s="5" t="s">
        <v>67</v>
      </c>
      <c r="H8" s="5" t="s">
        <v>161</v>
      </c>
      <c r="I8" s="5" t="s">
        <v>57</v>
      </c>
      <c r="J8" s="5" t="s">
        <v>28</v>
      </c>
      <c r="K8" s="5" t="s">
        <v>31</v>
      </c>
      <c r="L8" s="5" t="s">
        <v>31</v>
      </c>
      <c r="M8" s="5">
        <v>4</v>
      </c>
      <c r="N8" s="5">
        <v>0.12</v>
      </c>
      <c r="O8" s="5">
        <v>0.25</v>
      </c>
      <c r="P8" s="5"/>
    </row>
    <row r="9" spans="1:17" x14ac:dyDescent="0.3">
      <c r="A9" s="5">
        <v>5</v>
      </c>
      <c r="B9" s="5">
        <v>3484316</v>
      </c>
      <c r="C9" s="5" t="s">
        <v>68</v>
      </c>
      <c r="D9" s="5"/>
      <c r="E9" s="5" t="s">
        <v>26</v>
      </c>
      <c r="F9" s="5" t="s">
        <v>69</v>
      </c>
      <c r="G9" s="5" t="s">
        <v>68</v>
      </c>
      <c r="H9" s="5" t="s">
        <v>158</v>
      </c>
      <c r="I9" s="5" t="s">
        <v>57</v>
      </c>
      <c r="J9" s="5" t="s">
        <v>28</v>
      </c>
      <c r="K9" s="5" t="s">
        <v>31</v>
      </c>
      <c r="L9" s="5" t="s">
        <v>31</v>
      </c>
      <c r="M9" s="5" t="s">
        <v>31</v>
      </c>
      <c r="N9" s="5">
        <v>0.25</v>
      </c>
      <c r="O9" s="5">
        <v>0.5</v>
      </c>
      <c r="P9" s="5"/>
    </row>
    <row r="10" spans="1:17" x14ac:dyDescent="0.3">
      <c r="A10" s="5">
        <v>6</v>
      </c>
      <c r="B10" s="5">
        <v>3487462</v>
      </c>
      <c r="C10" s="5" t="s">
        <v>70</v>
      </c>
      <c r="D10" s="5"/>
      <c r="E10" s="5" t="s">
        <v>26</v>
      </c>
      <c r="F10" s="5" t="s">
        <v>71</v>
      </c>
      <c r="G10" s="5" t="s">
        <v>72</v>
      </c>
      <c r="H10" s="5" t="s">
        <v>154</v>
      </c>
      <c r="I10" s="5" t="s">
        <v>57</v>
      </c>
      <c r="J10" s="5" t="s">
        <v>28</v>
      </c>
      <c r="K10" s="5" t="s">
        <v>31</v>
      </c>
      <c r="L10" s="5" t="s">
        <v>31</v>
      </c>
      <c r="M10" s="5" t="s">
        <v>31</v>
      </c>
      <c r="N10" s="5">
        <v>0.25</v>
      </c>
      <c r="O10" s="5">
        <v>0.5</v>
      </c>
      <c r="P10" s="5"/>
    </row>
    <row r="11" spans="1:17" x14ac:dyDescent="0.3">
      <c r="A11" s="5">
        <v>7</v>
      </c>
      <c r="B11" s="5">
        <v>3482565</v>
      </c>
      <c r="C11" s="5" t="s">
        <v>73</v>
      </c>
      <c r="D11" s="5"/>
      <c r="E11" s="5" t="s">
        <v>74</v>
      </c>
      <c r="F11" s="5" t="s">
        <v>76</v>
      </c>
      <c r="G11" s="5" t="s">
        <v>67</v>
      </c>
      <c r="H11" s="5" t="s">
        <v>164</v>
      </c>
      <c r="I11" s="5" t="s">
        <v>57</v>
      </c>
      <c r="J11" s="5" t="s">
        <v>28</v>
      </c>
      <c r="K11" s="5" t="s">
        <v>31</v>
      </c>
      <c r="L11" s="5" t="s">
        <v>31</v>
      </c>
      <c r="M11" s="5" t="s">
        <v>31</v>
      </c>
      <c r="N11" s="5">
        <v>1</v>
      </c>
      <c r="O11" s="5" t="s">
        <v>37</v>
      </c>
      <c r="P11" s="5"/>
    </row>
    <row r="12" spans="1:17" x14ac:dyDescent="0.3">
      <c r="A12" s="5">
        <v>8</v>
      </c>
      <c r="B12" s="5">
        <v>3486790</v>
      </c>
      <c r="C12" s="5" t="s">
        <v>56</v>
      </c>
      <c r="D12" s="5"/>
      <c r="E12" s="5" t="s">
        <v>26</v>
      </c>
      <c r="F12" s="5" t="s">
        <v>75</v>
      </c>
      <c r="G12" s="5" t="s">
        <v>72</v>
      </c>
      <c r="H12" s="5" t="s">
        <v>165</v>
      </c>
      <c r="I12" s="5" t="s">
        <v>57</v>
      </c>
      <c r="J12" s="5" t="s">
        <v>28</v>
      </c>
      <c r="K12" s="5" t="s">
        <v>31</v>
      </c>
      <c r="L12" s="5" t="s">
        <v>31</v>
      </c>
      <c r="M12" s="5" t="s">
        <v>31</v>
      </c>
      <c r="N12" s="5">
        <v>0.12</v>
      </c>
      <c r="O12" s="5" t="s">
        <v>37</v>
      </c>
      <c r="P12" s="5"/>
    </row>
    <row r="13" spans="1:17" x14ac:dyDescent="0.3">
      <c r="A13" s="5">
        <v>9</v>
      </c>
      <c r="B13" s="5">
        <v>34488361</v>
      </c>
      <c r="C13" s="5" t="s">
        <v>72</v>
      </c>
      <c r="D13" s="5"/>
      <c r="E13" s="5" t="s">
        <v>26</v>
      </c>
      <c r="F13" s="5" t="s">
        <v>78</v>
      </c>
      <c r="G13" s="5" t="s">
        <v>77</v>
      </c>
      <c r="H13" s="5" t="s">
        <v>166</v>
      </c>
      <c r="I13" s="5" t="s">
        <v>57</v>
      </c>
      <c r="J13" s="5" t="s">
        <v>28</v>
      </c>
      <c r="K13" s="5" t="s">
        <v>31</v>
      </c>
      <c r="L13" s="5" t="s">
        <v>31</v>
      </c>
      <c r="M13" s="5" t="s">
        <v>31</v>
      </c>
      <c r="N13" s="5">
        <v>0.12</v>
      </c>
      <c r="O13" s="5" t="s">
        <v>37</v>
      </c>
      <c r="P13" s="5"/>
    </row>
    <row r="14" spans="1:17" x14ac:dyDescent="0.3">
      <c r="A14" s="5">
        <v>10</v>
      </c>
      <c r="B14" s="5">
        <v>3482565</v>
      </c>
      <c r="C14" s="5" t="s">
        <v>73</v>
      </c>
      <c r="D14" s="5"/>
      <c r="E14" s="5" t="s">
        <v>33</v>
      </c>
      <c r="F14" s="5" t="s">
        <v>79</v>
      </c>
      <c r="G14" s="5" t="s">
        <v>72</v>
      </c>
      <c r="H14" s="5" t="s">
        <v>155</v>
      </c>
      <c r="I14" s="5" t="s">
        <v>57</v>
      </c>
      <c r="J14" s="5" t="s">
        <v>28</v>
      </c>
      <c r="K14" s="5" t="s">
        <v>37</v>
      </c>
      <c r="L14" s="5" t="s">
        <v>37</v>
      </c>
      <c r="M14" s="5" t="s">
        <v>37</v>
      </c>
      <c r="N14" s="5" t="s">
        <v>37</v>
      </c>
      <c r="O14" s="5" t="s">
        <v>37</v>
      </c>
      <c r="P14" s="5"/>
    </row>
    <row r="15" spans="1:17" x14ac:dyDescent="0.3">
      <c r="A15" s="5">
        <v>11</v>
      </c>
      <c r="B15" s="5">
        <v>3487049</v>
      </c>
      <c r="C15" s="5" t="s">
        <v>59</v>
      </c>
      <c r="D15" s="5"/>
      <c r="E15" s="5" t="s">
        <v>33</v>
      </c>
      <c r="F15" s="5" t="s">
        <v>80</v>
      </c>
      <c r="G15" s="5" t="s">
        <v>77</v>
      </c>
      <c r="H15" s="5" t="s">
        <v>167</v>
      </c>
      <c r="I15" s="5" t="s">
        <v>57</v>
      </c>
      <c r="J15" s="5" t="s">
        <v>81</v>
      </c>
      <c r="K15" s="5" t="s">
        <v>37</v>
      </c>
      <c r="L15" s="5" t="s">
        <v>37</v>
      </c>
      <c r="M15" s="5" t="s">
        <v>37</v>
      </c>
      <c r="N15" s="5" t="s">
        <v>37</v>
      </c>
      <c r="O15" s="5" t="s">
        <v>37</v>
      </c>
      <c r="P15" s="5"/>
    </row>
    <row r="16" spans="1:17" x14ac:dyDescent="0.3">
      <c r="A16" s="5">
        <v>12</v>
      </c>
      <c r="B16" s="5">
        <v>3488655</v>
      </c>
      <c r="C16" s="5" t="s">
        <v>82</v>
      </c>
      <c r="D16" s="5"/>
      <c r="E16" s="5" t="s">
        <v>84</v>
      </c>
      <c r="F16" s="5" t="s">
        <v>85</v>
      </c>
      <c r="G16" s="5" t="s">
        <v>83</v>
      </c>
      <c r="H16" s="5" t="s">
        <v>168</v>
      </c>
      <c r="I16" s="5" t="s">
        <v>57</v>
      </c>
      <c r="J16" s="5" t="s">
        <v>28</v>
      </c>
      <c r="K16" s="5" t="s">
        <v>31</v>
      </c>
      <c r="L16" s="5" t="s">
        <v>31</v>
      </c>
      <c r="M16" s="5" t="s">
        <v>31</v>
      </c>
      <c r="N16" s="5">
        <v>0.25</v>
      </c>
      <c r="O16" s="5" t="s">
        <v>37</v>
      </c>
      <c r="P16" s="5"/>
    </row>
    <row r="17" spans="1:16" x14ac:dyDescent="0.3">
      <c r="A17" s="5">
        <v>13</v>
      </c>
      <c r="B17" s="5">
        <v>3487084</v>
      </c>
      <c r="C17" s="5" t="s">
        <v>86</v>
      </c>
      <c r="D17" s="5"/>
      <c r="E17" s="5" t="s">
        <v>26</v>
      </c>
      <c r="F17" s="5" t="s">
        <v>88</v>
      </c>
      <c r="G17" s="5" t="s">
        <v>87</v>
      </c>
      <c r="H17" s="5" t="s">
        <v>169</v>
      </c>
      <c r="I17" s="5" t="s">
        <v>57</v>
      </c>
      <c r="J17" s="5" t="s">
        <v>28</v>
      </c>
      <c r="K17" s="5" t="s">
        <v>31</v>
      </c>
      <c r="L17" s="5" t="s">
        <v>31</v>
      </c>
      <c r="M17" s="5" t="s">
        <v>31</v>
      </c>
      <c r="N17" s="5">
        <v>0.5</v>
      </c>
      <c r="O17" s="5" t="s">
        <v>37</v>
      </c>
      <c r="P17" s="5"/>
    </row>
    <row r="18" spans="1:16" x14ac:dyDescent="0.3">
      <c r="A18" s="5">
        <v>14</v>
      </c>
      <c r="B18" s="5">
        <v>3488087</v>
      </c>
      <c r="C18" s="5" t="s">
        <v>91</v>
      </c>
      <c r="D18" s="5"/>
      <c r="E18" s="5" t="s">
        <v>26</v>
      </c>
      <c r="F18" s="5" t="s">
        <v>114</v>
      </c>
      <c r="G18" s="5" t="s">
        <v>115</v>
      </c>
      <c r="H18" s="5"/>
      <c r="I18" s="5" t="s">
        <v>57</v>
      </c>
      <c r="J18" s="5" t="s">
        <v>28</v>
      </c>
      <c r="K18" s="5" t="s">
        <v>31</v>
      </c>
      <c r="L18" s="5" t="s">
        <v>31</v>
      </c>
      <c r="M18" s="5" t="s">
        <v>31</v>
      </c>
      <c r="N18" s="5">
        <v>0.12</v>
      </c>
      <c r="O18" s="5" t="s">
        <v>37</v>
      </c>
      <c r="P18" s="5"/>
    </row>
    <row r="19" spans="1:16" x14ac:dyDescent="0.3">
      <c r="A19" s="5">
        <v>15</v>
      </c>
      <c r="B19" s="5">
        <v>3488489</v>
      </c>
      <c r="C19" s="5" t="s">
        <v>91</v>
      </c>
      <c r="D19" s="5"/>
      <c r="E19" s="5" t="s">
        <v>33</v>
      </c>
      <c r="F19" s="5" t="s">
        <v>116</v>
      </c>
      <c r="G19" s="5" t="s">
        <v>117</v>
      </c>
      <c r="H19" s="5"/>
      <c r="I19" s="5" t="s">
        <v>57</v>
      </c>
      <c r="J19" s="5" t="s">
        <v>28</v>
      </c>
      <c r="K19" s="5" t="s">
        <v>37</v>
      </c>
      <c r="L19" s="5" t="s">
        <v>37</v>
      </c>
      <c r="M19" s="5" t="s">
        <v>37</v>
      </c>
      <c r="N19" s="5" t="s">
        <v>37</v>
      </c>
      <c r="O19" s="5" t="s">
        <v>37</v>
      </c>
      <c r="P19" s="5"/>
    </row>
    <row r="22" spans="1:16" x14ac:dyDescent="0.3">
      <c r="A22" t="s">
        <v>145</v>
      </c>
      <c r="E22" s="5" t="s">
        <v>26</v>
      </c>
      <c r="F22">
        <v>9</v>
      </c>
    </row>
    <row r="23" spans="1:16" x14ac:dyDescent="0.3">
      <c r="A23" t="s">
        <v>146</v>
      </c>
      <c r="E23" s="5" t="s">
        <v>33</v>
      </c>
      <c r="F23">
        <v>4</v>
      </c>
    </row>
    <row r="24" spans="1:16" x14ac:dyDescent="0.3">
      <c r="A24" t="s">
        <v>147</v>
      </c>
      <c r="E24" s="5" t="s">
        <v>74</v>
      </c>
      <c r="F24">
        <v>1</v>
      </c>
    </row>
    <row r="25" spans="1:16" x14ac:dyDescent="0.3">
      <c r="E25" s="5" t="s">
        <v>84</v>
      </c>
      <c r="F25">
        <v>1</v>
      </c>
    </row>
    <row r="26" spans="1:16" x14ac:dyDescent="0.3">
      <c r="F26" s="1">
        <f>SUM(F22:F25)</f>
        <v>15</v>
      </c>
    </row>
  </sheetData>
  <phoneticPr fontId="4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1"/>
  <sheetViews>
    <sheetView workbookViewId="0">
      <selection sqref="A1:Q22"/>
    </sheetView>
  </sheetViews>
  <sheetFormatPr defaultRowHeight="14.4" x14ac:dyDescent="0.3"/>
  <cols>
    <col min="1" max="1" width="6.33203125" customWidth="1"/>
    <col min="2" max="2" width="9.77734375" bestFit="1" customWidth="1"/>
    <col min="3" max="3" width="10.5546875" customWidth="1"/>
    <col min="5" max="6" width="12.33203125" customWidth="1"/>
    <col min="7" max="8" width="12.77734375" customWidth="1"/>
    <col min="10" max="10" width="17.6640625" customWidth="1"/>
    <col min="16" max="16" width="22.6640625" customWidth="1"/>
  </cols>
  <sheetData>
    <row r="1" spans="1:17" x14ac:dyDescent="0.3">
      <c r="G1" s="2" t="s">
        <v>22</v>
      </c>
      <c r="H1" s="2"/>
      <c r="I1" s="1"/>
      <c r="J1" s="1"/>
      <c r="K1" s="1"/>
    </row>
    <row r="3" spans="1:17" x14ac:dyDescent="0.3">
      <c r="A3" s="4" t="s">
        <v>0</v>
      </c>
      <c r="B3" s="4" t="s">
        <v>17</v>
      </c>
      <c r="C3" s="4" t="s">
        <v>3</v>
      </c>
      <c r="D3" s="4" t="s">
        <v>4</v>
      </c>
      <c r="E3" s="4" t="s">
        <v>5</v>
      </c>
      <c r="F3" s="4" t="s">
        <v>60</v>
      </c>
      <c r="G3" s="4" t="s">
        <v>6</v>
      </c>
      <c r="H3" s="4" t="s">
        <v>152</v>
      </c>
      <c r="I3" s="4" t="s">
        <v>7</v>
      </c>
      <c r="J3" s="4" t="s">
        <v>19</v>
      </c>
      <c r="K3" s="4" t="s">
        <v>9</v>
      </c>
      <c r="L3" s="4" t="s">
        <v>10</v>
      </c>
      <c r="M3" s="4" t="s">
        <v>11</v>
      </c>
      <c r="N3" s="4" t="s">
        <v>12</v>
      </c>
      <c r="O3" s="4" t="s">
        <v>13</v>
      </c>
      <c r="P3" s="4" t="s">
        <v>14</v>
      </c>
      <c r="Q3" s="1" t="s">
        <v>15</v>
      </c>
    </row>
    <row r="4" spans="1:17" x14ac:dyDescent="0.3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</row>
    <row r="5" spans="1:17" x14ac:dyDescent="0.3">
      <c r="A5" s="5">
        <v>1</v>
      </c>
      <c r="B5" s="5">
        <v>3490386</v>
      </c>
      <c r="C5" s="7">
        <v>43891</v>
      </c>
      <c r="D5" s="5"/>
      <c r="E5" s="5" t="s">
        <v>26</v>
      </c>
      <c r="F5" s="5" t="s">
        <v>89</v>
      </c>
      <c r="G5" s="7">
        <v>43891</v>
      </c>
      <c r="H5" s="7" t="s">
        <v>158</v>
      </c>
      <c r="I5" s="5" t="s">
        <v>57</v>
      </c>
      <c r="J5" s="5" t="s">
        <v>28</v>
      </c>
      <c r="K5" s="5" t="s">
        <v>31</v>
      </c>
      <c r="L5" s="5">
        <v>2</v>
      </c>
      <c r="M5" s="5">
        <v>4</v>
      </c>
      <c r="N5" s="5">
        <v>0.25</v>
      </c>
      <c r="O5" s="5" t="s">
        <v>37</v>
      </c>
      <c r="P5" s="5"/>
    </row>
    <row r="6" spans="1:17" x14ac:dyDescent="0.3">
      <c r="A6" s="5">
        <v>2</v>
      </c>
      <c r="B6" s="5">
        <v>3487047</v>
      </c>
      <c r="C6" s="5" t="s">
        <v>91</v>
      </c>
      <c r="D6" s="5"/>
      <c r="E6" s="5" t="s">
        <v>33</v>
      </c>
      <c r="F6" s="5" t="s">
        <v>90</v>
      </c>
      <c r="G6" s="7">
        <v>43891</v>
      </c>
      <c r="H6" s="7"/>
      <c r="I6" s="5" t="s">
        <v>57</v>
      </c>
      <c r="J6" s="5" t="s">
        <v>81</v>
      </c>
      <c r="K6" s="5" t="s">
        <v>37</v>
      </c>
      <c r="L6" s="5" t="s">
        <v>37</v>
      </c>
      <c r="M6" s="5" t="s">
        <v>37</v>
      </c>
      <c r="N6" s="5" t="s">
        <v>37</v>
      </c>
      <c r="O6" s="5" t="s">
        <v>37</v>
      </c>
      <c r="P6" s="5"/>
    </row>
    <row r="7" spans="1:17" x14ac:dyDescent="0.3">
      <c r="A7" s="5">
        <v>3</v>
      </c>
      <c r="B7" s="5">
        <v>3474609</v>
      </c>
      <c r="C7" s="5" t="s">
        <v>58</v>
      </c>
      <c r="D7" s="5"/>
      <c r="E7" s="5" t="s">
        <v>33</v>
      </c>
      <c r="F7" s="5" t="s">
        <v>92</v>
      </c>
      <c r="G7" s="7">
        <v>43891</v>
      </c>
      <c r="H7" s="5" t="s">
        <v>170</v>
      </c>
      <c r="I7" s="5" t="s">
        <v>57</v>
      </c>
      <c r="J7" s="5" t="s">
        <v>93</v>
      </c>
      <c r="K7" s="5" t="s">
        <v>37</v>
      </c>
      <c r="L7" s="5" t="s">
        <v>37</v>
      </c>
      <c r="M7" s="5" t="s">
        <v>37</v>
      </c>
      <c r="N7" s="5" t="s">
        <v>37</v>
      </c>
      <c r="O7" s="5" t="s">
        <v>37</v>
      </c>
      <c r="P7" s="5"/>
    </row>
    <row r="8" spans="1:17" x14ac:dyDescent="0.3">
      <c r="A8" s="5">
        <v>4</v>
      </c>
      <c r="B8" s="5">
        <v>3485715</v>
      </c>
      <c r="C8" s="5" t="s">
        <v>77</v>
      </c>
      <c r="D8" s="5"/>
      <c r="E8" s="5" t="s">
        <v>33</v>
      </c>
      <c r="F8" s="5" t="s">
        <v>94</v>
      </c>
      <c r="G8" s="7">
        <v>44044</v>
      </c>
      <c r="H8" s="7" t="s">
        <v>171</v>
      </c>
      <c r="I8" s="5" t="s">
        <v>57</v>
      </c>
      <c r="J8" s="5" t="s">
        <v>28</v>
      </c>
      <c r="K8" s="5" t="s">
        <v>37</v>
      </c>
      <c r="L8" s="5" t="s">
        <v>37</v>
      </c>
      <c r="M8" s="5" t="s">
        <v>37</v>
      </c>
      <c r="N8" s="5" t="s">
        <v>37</v>
      </c>
      <c r="O8" s="5" t="s">
        <v>37</v>
      </c>
      <c r="P8" s="5"/>
    </row>
    <row r="9" spans="1:17" x14ac:dyDescent="0.3">
      <c r="A9" s="5">
        <v>5</v>
      </c>
      <c r="B9" s="5">
        <v>3491714</v>
      </c>
      <c r="C9" s="7">
        <v>44105</v>
      </c>
      <c r="D9" s="5"/>
      <c r="E9" s="5" t="s">
        <v>26</v>
      </c>
      <c r="F9" s="5" t="s">
        <v>95</v>
      </c>
      <c r="G9" s="7">
        <v>44105</v>
      </c>
      <c r="H9" s="7" t="s">
        <v>158</v>
      </c>
      <c r="I9" s="5" t="s">
        <v>57</v>
      </c>
      <c r="J9" s="5" t="s">
        <v>28</v>
      </c>
      <c r="K9" s="5" t="s">
        <v>31</v>
      </c>
      <c r="L9" s="5" t="s">
        <v>31</v>
      </c>
      <c r="M9" s="5" t="s">
        <v>31</v>
      </c>
      <c r="N9" s="5">
        <v>0.12</v>
      </c>
      <c r="O9" s="5">
        <v>1</v>
      </c>
      <c r="P9" s="5"/>
    </row>
    <row r="10" spans="1:17" x14ac:dyDescent="0.3">
      <c r="A10" s="5">
        <v>6</v>
      </c>
      <c r="B10" s="5">
        <v>3490386</v>
      </c>
      <c r="C10" s="7">
        <v>43891</v>
      </c>
      <c r="D10" s="5"/>
      <c r="E10" s="5" t="s">
        <v>33</v>
      </c>
      <c r="F10" s="5" t="s">
        <v>96</v>
      </c>
      <c r="G10" s="5" t="s">
        <v>32</v>
      </c>
      <c r="H10" s="5" t="s">
        <v>171</v>
      </c>
      <c r="I10" s="5" t="s">
        <v>57</v>
      </c>
      <c r="J10" s="5" t="s">
        <v>28</v>
      </c>
      <c r="K10" s="5" t="s">
        <v>37</v>
      </c>
      <c r="L10" s="5" t="s">
        <v>37</v>
      </c>
      <c r="M10" s="5" t="s">
        <v>37</v>
      </c>
      <c r="N10" s="5" t="s">
        <v>37</v>
      </c>
      <c r="O10" s="5" t="s">
        <v>37</v>
      </c>
      <c r="P10" s="5"/>
    </row>
    <row r="11" spans="1:17" x14ac:dyDescent="0.3">
      <c r="A11" s="5">
        <v>7</v>
      </c>
      <c r="B11" s="5">
        <v>3491097</v>
      </c>
      <c r="C11" s="7">
        <v>44044</v>
      </c>
      <c r="D11" s="5"/>
      <c r="E11" s="5" t="s">
        <v>26</v>
      </c>
      <c r="F11" s="5" t="s">
        <v>119</v>
      </c>
      <c r="G11" s="5" t="s">
        <v>118</v>
      </c>
      <c r="H11" s="5" t="s">
        <v>171</v>
      </c>
      <c r="I11" s="5" t="s">
        <v>57</v>
      </c>
      <c r="J11" s="5" t="s">
        <v>28</v>
      </c>
      <c r="K11" s="5" t="s">
        <v>31</v>
      </c>
      <c r="L11" s="5" t="s">
        <v>31</v>
      </c>
      <c r="M11" s="5" t="s">
        <v>31</v>
      </c>
      <c r="N11" s="5">
        <v>2</v>
      </c>
      <c r="O11" s="5">
        <v>1</v>
      </c>
      <c r="P11" s="5"/>
    </row>
    <row r="12" spans="1:17" x14ac:dyDescent="0.3">
      <c r="A12" s="5">
        <v>8</v>
      </c>
      <c r="B12" s="5">
        <v>3490050</v>
      </c>
      <c r="C12" s="7">
        <v>43891</v>
      </c>
      <c r="D12" s="5"/>
      <c r="E12" s="5" t="s">
        <v>33</v>
      </c>
      <c r="F12" s="5" t="s">
        <v>120</v>
      </c>
      <c r="G12" s="5" t="s">
        <v>118</v>
      </c>
      <c r="H12" s="5" t="s">
        <v>172</v>
      </c>
      <c r="I12" s="5" t="s">
        <v>57</v>
      </c>
      <c r="J12" s="5" t="s">
        <v>121</v>
      </c>
      <c r="K12" s="5" t="s">
        <v>37</v>
      </c>
      <c r="L12" s="5" t="s">
        <v>37</v>
      </c>
      <c r="M12" s="5" t="s">
        <v>37</v>
      </c>
      <c r="N12" s="5" t="s">
        <v>122</v>
      </c>
      <c r="O12" s="5" t="s">
        <v>37</v>
      </c>
      <c r="P12" s="5"/>
    </row>
    <row r="13" spans="1:17" x14ac:dyDescent="0.3">
      <c r="A13" s="5">
        <v>9</v>
      </c>
      <c r="B13" s="5">
        <v>3491063</v>
      </c>
      <c r="C13" s="7">
        <v>44044</v>
      </c>
      <c r="D13" s="5"/>
      <c r="E13" s="5" t="s">
        <v>26</v>
      </c>
      <c r="F13" s="5" t="s">
        <v>123</v>
      </c>
      <c r="G13" s="5" t="s">
        <v>124</v>
      </c>
      <c r="H13" s="5" t="s">
        <v>162</v>
      </c>
      <c r="I13" s="5" t="s">
        <v>57</v>
      </c>
      <c r="J13" s="5" t="s">
        <v>28</v>
      </c>
      <c r="K13" s="5" t="s">
        <v>31</v>
      </c>
      <c r="L13" s="5" t="s">
        <v>31</v>
      </c>
      <c r="M13" s="5" t="s">
        <v>31</v>
      </c>
      <c r="N13" s="5" t="s">
        <v>125</v>
      </c>
      <c r="O13" s="5">
        <v>1</v>
      </c>
      <c r="P13" s="5"/>
    </row>
    <row r="14" spans="1:17" x14ac:dyDescent="0.3">
      <c r="A14" s="5">
        <v>10</v>
      </c>
      <c r="B14" s="5">
        <v>3484402</v>
      </c>
      <c r="C14" s="7">
        <v>47281</v>
      </c>
      <c r="D14" s="5"/>
      <c r="E14" s="5" t="s">
        <v>33</v>
      </c>
      <c r="F14" s="5" t="s">
        <v>126</v>
      </c>
      <c r="G14" s="7" t="s">
        <v>127</v>
      </c>
      <c r="H14" s="7" t="s">
        <v>160</v>
      </c>
      <c r="I14" s="5" t="s">
        <v>57</v>
      </c>
      <c r="J14" s="5" t="s">
        <v>28</v>
      </c>
      <c r="K14" s="5" t="s">
        <v>37</v>
      </c>
      <c r="L14" s="5" t="s">
        <v>37</v>
      </c>
      <c r="M14" s="5" t="s">
        <v>37</v>
      </c>
      <c r="N14" s="5" t="s">
        <v>37</v>
      </c>
      <c r="O14" s="5" t="s">
        <v>37</v>
      </c>
      <c r="P14" s="5"/>
    </row>
    <row r="15" spans="1:17" x14ac:dyDescent="0.3">
      <c r="A15" s="5">
        <v>11</v>
      </c>
      <c r="B15" s="5">
        <v>3491355</v>
      </c>
      <c r="C15" s="7">
        <v>44075</v>
      </c>
      <c r="D15" s="5"/>
      <c r="E15" s="5" t="s">
        <v>130</v>
      </c>
      <c r="F15" s="5" t="s">
        <v>128</v>
      </c>
      <c r="G15" s="5" t="s">
        <v>129</v>
      </c>
      <c r="H15" s="5" t="s">
        <v>161</v>
      </c>
      <c r="I15" s="5" t="s">
        <v>57</v>
      </c>
      <c r="J15" s="5" t="s">
        <v>28</v>
      </c>
      <c r="K15" s="5">
        <v>32</v>
      </c>
      <c r="L15" s="5">
        <v>32</v>
      </c>
      <c r="M15" s="5">
        <v>4</v>
      </c>
      <c r="N15" s="5">
        <v>0.5</v>
      </c>
      <c r="O15" s="5">
        <v>0.5</v>
      </c>
      <c r="P15" s="5"/>
    </row>
    <row r="16" spans="1:17" x14ac:dyDescent="0.3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</row>
    <row r="19" spans="1:6" x14ac:dyDescent="0.3">
      <c r="A19" t="s">
        <v>144</v>
      </c>
      <c r="E19" s="5" t="s">
        <v>26</v>
      </c>
      <c r="F19">
        <v>4</v>
      </c>
    </row>
    <row r="20" spans="1:6" x14ac:dyDescent="0.3">
      <c r="A20" t="s">
        <v>147</v>
      </c>
      <c r="E20" s="5" t="s">
        <v>33</v>
      </c>
      <c r="F20">
        <v>6</v>
      </c>
    </row>
    <row r="21" spans="1:6" x14ac:dyDescent="0.3">
      <c r="A21" t="s">
        <v>148</v>
      </c>
      <c r="E21" s="5" t="s">
        <v>130</v>
      </c>
      <c r="F21">
        <v>1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8"/>
  <sheetViews>
    <sheetView workbookViewId="0">
      <selection sqref="A1:S21"/>
    </sheetView>
  </sheetViews>
  <sheetFormatPr defaultRowHeight="14.4" x14ac:dyDescent="0.3"/>
  <cols>
    <col min="1" max="1" width="5.44140625" customWidth="1"/>
    <col min="2" max="2" width="11.77734375" customWidth="1"/>
    <col min="3" max="3" width="10.77734375" customWidth="1"/>
    <col min="5" max="5" width="12" customWidth="1"/>
    <col min="6" max="6" width="14.5546875" customWidth="1"/>
    <col min="7" max="7" width="13.109375" bestFit="1" customWidth="1"/>
    <col min="8" max="8" width="13.109375" style="4" customWidth="1"/>
    <col min="10" max="10" width="18.6640625" customWidth="1"/>
    <col min="16" max="16" width="25.5546875" customWidth="1"/>
    <col min="17" max="17" width="17.88671875" customWidth="1"/>
  </cols>
  <sheetData>
    <row r="1" spans="1:17" x14ac:dyDescent="0.3">
      <c r="F1" s="2" t="s">
        <v>131</v>
      </c>
    </row>
    <row r="3" spans="1:17" x14ac:dyDescent="0.3">
      <c r="A3" s="5" t="s">
        <v>1</v>
      </c>
      <c r="B3" s="4" t="s">
        <v>20</v>
      </c>
      <c r="C3" s="4" t="s">
        <v>3</v>
      </c>
      <c r="D3" s="4" t="s">
        <v>4</v>
      </c>
      <c r="E3" s="4" t="s">
        <v>5</v>
      </c>
      <c r="F3" s="4" t="s">
        <v>34</v>
      </c>
      <c r="G3" s="4" t="s">
        <v>6</v>
      </c>
      <c r="H3" s="4" t="s">
        <v>152</v>
      </c>
      <c r="I3" s="4" t="s">
        <v>7</v>
      </c>
      <c r="J3" s="4" t="s">
        <v>19</v>
      </c>
      <c r="K3" s="4" t="s">
        <v>21</v>
      </c>
      <c r="L3" s="4" t="s">
        <v>10</v>
      </c>
      <c r="M3" s="4" t="s">
        <v>11</v>
      </c>
      <c r="N3" s="4" t="s">
        <v>12</v>
      </c>
      <c r="O3" s="4" t="s">
        <v>13</v>
      </c>
      <c r="P3" s="4" t="s">
        <v>14</v>
      </c>
      <c r="Q3" s="4" t="s">
        <v>15</v>
      </c>
    </row>
    <row r="4" spans="1:17" x14ac:dyDescent="0.3">
      <c r="A4" s="5"/>
      <c r="B4" s="5"/>
      <c r="C4" s="5"/>
      <c r="D4" s="5"/>
      <c r="E4" s="5"/>
      <c r="F4" s="5"/>
      <c r="G4" s="5"/>
      <c r="I4" s="5"/>
      <c r="J4" s="5"/>
      <c r="K4" s="5"/>
      <c r="L4" s="5"/>
      <c r="M4" s="5"/>
      <c r="N4" s="5"/>
      <c r="O4" s="5"/>
      <c r="P4" s="5"/>
      <c r="Q4" s="5"/>
    </row>
    <row r="5" spans="1:17" x14ac:dyDescent="0.3">
      <c r="A5" s="5">
        <v>1</v>
      </c>
      <c r="B5" s="5">
        <v>3492275</v>
      </c>
      <c r="C5" s="5" t="s">
        <v>25</v>
      </c>
      <c r="D5" s="5">
        <v>960</v>
      </c>
      <c r="E5" s="5" t="s">
        <v>26</v>
      </c>
      <c r="F5" s="5" t="s">
        <v>36</v>
      </c>
      <c r="G5" s="7">
        <v>43863</v>
      </c>
      <c r="H5" s="5" t="s">
        <v>173</v>
      </c>
      <c r="I5" s="5" t="s">
        <v>27</v>
      </c>
      <c r="J5" s="5" t="s">
        <v>28</v>
      </c>
      <c r="K5" s="5" t="s">
        <v>31</v>
      </c>
      <c r="L5" s="5" t="s">
        <v>31</v>
      </c>
      <c r="M5" s="5">
        <v>4</v>
      </c>
      <c r="N5" s="5">
        <v>0.125</v>
      </c>
      <c r="O5" s="5">
        <v>0.5</v>
      </c>
      <c r="P5" s="5" t="s">
        <v>29</v>
      </c>
      <c r="Q5" s="5" t="s">
        <v>30</v>
      </c>
    </row>
    <row r="6" spans="1:17" x14ac:dyDescent="0.3">
      <c r="A6" s="5">
        <v>2</v>
      </c>
      <c r="B6" s="5">
        <v>3492266</v>
      </c>
      <c r="C6" s="5" t="s">
        <v>32</v>
      </c>
      <c r="D6" s="5">
        <v>1300</v>
      </c>
      <c r="E6" s="5" t="s">
        <v>33</v>
      </c>
      <c r="F6" s="5" t="s">
        <v>35</v>
      </c>
      <c r="G6" s="7">
        <v>43892</v>
      </c>
      <c r="H6" s="5" t="s">
        <v>161</v>
      </c>
      <c r="I6" s="5" t="s">
        <v>27</v>
      </c>
      <c r="J6" s="5" t="s">
        <v>28</v>
      </c>
      <c r="K6" s="5" t="s">
        <v>31</v>
      </c>
      <c r="L6" s="5" t="s">
        <v>31</v>
      </c>
      <c r="M6" s="5" t="s">
        <v>31</v>
      </c>
      <c r="N6" s="5" t="s">
        <v>37</v>
      </c>
      <c r="O6" s="5" t="s">
        <v>37</v>
      </c>
      <c r="P6" s="5" t="s">
        <v>38</v>
      </c>
      <c r="Q6" s="5" t="s">
        <v>39</v>
      </c>
    </row>
    <row r="7" spans="1:17" x14ac:dyDescent="0.3">
      <c r="A7" s="5">
        <v>3</v>
      </c>
      <c r="B7" s="5">
        <v>3453422</v>
      </c>
      <c r="C7" s="5" t="s">
        <v>40</v>
      </c>
      <c r="D7" s="5">
        <v>890</v>
      </c>
      <c r="E7" s="5" t="s">
        <v>33</v>
      </c>
      <c r="F7" s="5" t="s">
        <v>41</v>
      </c>
      <c r="G7" s="5" t="s">
        <v>42</v>
      </c>
      <c r="H7" s="5" t="s">
        <v>153</v>
      </c>
      <c r="I7" s="5" t="s">
        <v>27</v>
      </c>
      <c r="J7" s="5" t="s">
        <v>45</v>
      </c>
      <c r="K7" s="5" t="s">
        <v>37</v>
      </c>
      <c r="L7" s="5" t="s">
        <v>46</v>
      </c>
      <c r="M7" s="5" t="s">
        <v>47</v>
      </c>
      <c r="N7" s="5" t="s">
        <v>37</v>
      </c>
      <c r="O7" s="5" t="s">
        <v>37</v>
      </c>
      <c r="P7" s="5" t="s">
        <v>43</v>
      </c>
      <c r="Q7" s="5" t="s">
        <v>44</v>
      </c>
    </row>
    <row r="8" spans="1:17" x14ac:dyDescent="0.3">
      <c r="A8" s="5">
        <v>4</v>
      </c>
      <c r="B8" s="5">
        <v>3491355</v>
      </c>
      <c r="C8" s="7">
        <v>44075</v>
      </c>
      <c r="D8" s="5">
        <v>1200</v>
      </c>
      <c r="E8" s="5" t="s">
        <v>33</v>
      </c>
      <c r="F8" s="5" t="s">
        <v>48</v>
      </c>
      <c r="G8" s="7">
        <v>44137</v>
      </c>
      <c r="H8" s="5" t="s">
        <v>174</v>
      </c>
      <c r="I8" s="5" t="s">
        <v>27</v>
      </c>
      <c r="J8" s="5" t="s">
        <v>28</v>
      </c>
      <c r="K8" s="5" t="s">
        <v>37</v>
      </c>
      <c r="L8" s="5" t="s">
        <v>31</v>
      </c>
      <c r="M8" s="5" t="s">
        <v>31</v>
      </c>
      <c r="N8" s="5" t="s">
        <v>37</v>
      </c>
      <c r="O8" s="5" t="s">
        <v>37</v>
      </c>
      <c r="P8" s="5" t="s">
        <v>49</v>
      </c>
      <c r="Q8" s="5" t="s">
        <v>50</v>
      </c>
    </row>
    <row r="9" spans="1:17" x14ac:dyDescent="0.3">
      <c r="A9" s="5">
        <v>5</v>
      </c>
      <c r="B9" s="5">
        <v>3495908</v>
      </c>
      <c r="C9" s="7">
        <v>43832</v>
      </c>
      <c r="D9" s="5">
        <v>890</v>
      </c>
      <c r="E9" s="5" t="s">
        <v>33</v>
      </c>
      <c r="F9" s="5" t="s">
        <v>51</v>
      </c>
      <c r="G9" s="5" t="s">
        <v>52</v>
      </c>
      <c r="H9" s="5" t="s">
        <v>172</v>
      </c>
      <c r="I9" s="5" t="s">
        <v>27</v>
      </c>
      <c r="J9" s="5" t="s">
        <v>28</v>
      </c>
      <c r="K9" s="5" t="s">
        <v>37</v>
      </c>
      <c r="L9" s="5" t="s">
        <v>31</v>
      </c>
      <c r="M9" s="5" t="s">
        <v>37</v>
      </c>
      <c r="N9" s="5" t="s">
        <v>37</v>
      </c>
      <c r="O9" s="5" t="s">
        <v>37</v>
      </c>
      <c r="P9" s="5" t="s">
        <v>43</v>
      </c>
      <c r="Q9" s="5" t="s">
        <v>53</v>
      </c>
    </row>
    <row r="10" spans="1:17" x14ac:dyDescent="0.3">
      <c r="A10" s="5">
        <v>6</v>
      </c>
      <c r="B10" s="5">
        <v>3482865</v>
      </c>
      <c r="C10" s="5" t="s">
        <v>73</v>
      </c>
      <c r="D10" s="5"/>
      <c r="E10" s="5" t="s">
        <v>33</v>
      </c>
      <c r="F10" s="5" t="s">
        <v>132</v>
      </c>
      <c r="G10" s="7">
        <v>43984</v>
      </c>
      <c r="H10" s="5" t="s">
        <v>175</v>
      </c>
      <c r="I10" s="5" t="s">
        <v>57</v>
      </c>
      <c r="J10" s="5" t="s">
        <v>133</v>
      </c>
      <c r="K10" s="5" t="s">
        <v>37</v>
      </c>
      <c r="L10" s="5" t="s">
        <v>37</v>
      </c>
      <c r="M10" s="5" t="s">
        <v>37</v>
      </c>
      <c r="N10" s="5" t="s">
        <v>37</v>
      </c>
      <c r="O10" s="5" t="s">
        <v>37</v>
      </c>
      <c r="P10" s="5"/>
      <c r="Q10" s="5"/>
    </row>
    <row r="11" spans="1:17" x14ac:dyDescent="0.3">
      <c r="A11" s="5">
        <v>7</v>
      </c>
      <c r="B11" s="5">
        <v>3483726</v>
      </c>
      <c r="C11" s="7">
        <v>43567</v>
      </c>
      <c r="D11" s="5"/>
      <c r="E11" s="5" t="s">
        <v>33</v>
      </c>
      <c r="F11" s="5" t="s">
        <v>134</v>
      </c>
      <c r="G11" s="7">
        <v>44137</v>
      </c>
      <c r="H11" s="5" t="s">
        <v>176</v>
      </c>
      <c r="I11" s="5" t="s">
        <v>57</v>
      </c>
      <c r="J11" s="5" t="s">
        <v>28</v>
      </c>
      <c r="K11" s="5" t="s">
        <v>37</v>
      </c>
      <c r="L11" s="5" t="s">
        <v>37</v>
      </c>
      <c r="M11" s="5" t="s">
        <v>37</v>
      </c>
      <c r="N11" s="5" t="s">
        <v>37</v>
      </c>
      <c r="O11" s="5" t="s">
        <v>37</v>
      </c>
      <c r="P11" s="5"/>
      <c r="Q11" s="5"/>
    </row>
    <row r="12" spans="1:17" x14ac:dyDescent="0.3">
      <c r="A12" s="5">
        <v>8</v>
      </c>
      <c r="B12" s="5">
        <v>3486804</v>
      </c>
      <c r="C12" s="5" t="s">
        <v>56</v>
      </c>
      <c r="D12" s="5"/>
      <c r="E12" s="5" t="s">
        <v>33</v>
      </c>
      <c r="F12" s="5" t="s">
        <v>135</v>
      </c>
      <c r="G12" s="5" t="s">
        <v>52</v>
      </c>
      <c r="H12" s="5" t="s">
        <v>177</v>
      </c>
      <c r="I12" s="5" t="s">
        <v>57</v>
      </c>
      <c r="J12" s="5" t="s">
        <v>133</v>
      </c>
      <c r="K12" s="5" t="s">
        <v>37</v>
      </c>
      <c r="L12" s="5" t="s">
        <v>37</v>
      </c>
      <c r="M12" s="5" t="s">
        <v>37</v>
      </c>
      <c r="N12" s="5" t="s">
        <v>37</v>
      </c>
      <c r="O12" s="5" t="s">
        <v>37</v>
      </c>
      <c r="P12" s="5"/>
      <c r="Q12" s="5"/>
    </row>
    <row r="13" spans="1:17" x14ac:dyDescent="0.3">
      <c r="A13" s="5">
        <v>9</v>
      </c>
      <c r="B13" s="5">
        <v>3490050</v>
      </c>
      <c r="C13" s="7">
        <v>43891</v>
      </c>
      <c r="D13" s="5"/>
      <c r="E13" s="5" t="s">
        <v>33</v>
      </c>
      <c r="F13" s="5" t="s">
        <v>136</v>
      </c>
      <c r="G13" s="5" t="s">
        <v>137</v>
      </c>
      <c r="H13" s="5" t="s">
        <v>178</v>
      </c>
      <c r="I13" s="5" t="s">
        <v>57</v>
      </c>
      <c r="J13" s="5" t="s">
        <v>28</v>
      </c>
      <c r="K13" s="5" t="s">
        <v>37</v>
      </c>
      <c r="L13" s="5" t="s">
        <v>37</v>
      </c>
      <c r="M13" s="5" t="s">
        <v>37</v>
      </c>
      <c r="N13" s="5" t="s">
        <v>37</v>
      </c>
      <c r="O13" s="5" t="s">
        <v>37</v>
      </c>
      <c r="P13" s="5"/>
      <c r="Q13" s="5"/>
    </row>
    <row r="14" spans="1:17" x14ac:dyDescent="0.3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</row>
    <row r="16" spans="1:17" x14ac:dyDescent="0.3">
      <c r="A16" t="s">
        <v>181</v>
      </c>
      <c r="E16" s="5" t="s">
        <v>26</v>
      </c>
      <c r="F16">
        <v>1</v>
      </c>
    </row>
    <row r="17" spans="1:6" x14ac:dyDescent="0.3">
      <c r="A17" t="s">
        <v>148</v>
      </c>
      <c r="E17" s="5" t="s">
        <v>33</v>
      </c>
      <c r="F17">
        <v>8</v>
      </c>
    </row>
    <row r="18" spans="1:6" x14ac:dyDescent="0.3">
      <c r="A18" t="s">
        <v>149</v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7"/>
  <sheetViews>
    <sheetView workbookViewId="0">
      <selection sqref="A1:S16"/>
    </sheetView>
  </sheetViews>
  <sheetFormatPr defaultRowHeight="14.4" x14ac:dyDescent="0.3"/>
  <cols>
    <col min="1" max="1" width="6.77734375" customWidth="1"/>
    <col min="5" max="6" width="10.88671875" customWidth="1"/>
    <col min="7" max="8" width="13.21875" customWidth="1"/>
    <col min="16" max="16" width="21.6640625" customWidth="1"/>
  </cols>
  <sheetData>
    <row r="1" spans="1:17" x14ac:dyDescent="0.3">
      <c r="I1" s="2" t="s">
        <v>54</v>
      </c>
      <c r="J1" s="3"/>
      <c r="K1" s="3"/>
    </row>
    <row r="2" spans="1:17" x14ac:dyDescent="0.3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</row>
    <row r="3" spans="1:17" x14ac:dyDescent="0.3">
      <c r="A3" s="4" t="s">
        <v>0</v>
      </c>
      <c r="B3" s="4" t="s">
        <v>23</v>
      </c>
      <c r="C3" s="4" t="s">
        <v>3</v>
      </c>
      <c r="D3" s="4" t="s">
        <v>4</v>
      </c>
      <c r="E3" s="4" t="s">
        <v>5</v>
      </c>
      <c r="F3" s="4" t="s">
        <v>99</v>
      </c>
      <c r="G3" s="4" t="s">
        <v>6</v>
      </c>
      <c r="H3" s="4" t="s">
        <v>152</v>
      </c>
      <c r="I3" s="4" t="s">
        <v>7</v>
      </c>
      <c r="J3" s="4" t="s">
        <v>19</v>
      </c>
      <c r="K3" s="4" t="s">
        <v>9</v>
      </c>
      <c r="L3" s="4" t="s">
        <v>10</v>
      </c>
      <c r="M3" s="4" t="s">
        <v>11</v>
      </c>
      <c r="N3" s="4" t="s">
        <v>12</v>
      </c>
      <c r="O3" s="4" t="s">
        <v>13</v>
      </c>
      <c r="P3" s="4" t="s">
        <v>14</v>
      </c>
      <c r="Q3" s="4" t="s">
        <v>15</v>
      </c>
    </row>
    <row r="4" spans="1:17" x14ac:dyDescent="0.3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</row>
    <row r="5" spans="1:17" x14ac:dyDescent="0.3">
      <c r="A5" s="5">
        <v>1</v>
      </c>
      <c r="B5" s="5">
        <v>3497459</v>
      </c>
      <c r="C5" s="7">
        <v>43984</v>
      </c>
      <c r="D5" s="5"/>
      <c r="E5" s="5" t="s">
        <v>33</v>
      </c>
      <c r="F5" s="5" t="s">
        <v>138</v>
      </c>
      <c r="G5" s="7">
        <v>44107</v>
      </c>
      <c r="H5" s="7" t="s">
        <v>180</v>
      </c>
      <c r="I5" s="5" t="s">
        <v>57</v>
      </c>
      <c r="J5" s="5" t="s">
        <v>28</v>
      </c>
      <c r="K5" s="5" t="s">
        <v>37</v>
      </c>
      <c r="L5" s="5" t="s">
        <v>37</v>
      </c>
      <c r="M5" s="5" t="s">
        <v>37</v>
      </c>
      <c r="N5" s="5" t="s">
        <v>37</v>
      </c>
      <c r="O5" s="5" t="s">
        <v>37</v>
      </c>
      <c r="P5" s="5"/>
      <c r="Q5" s="5"/>
    </row>
    <row r="6" spans="1:17" x14ac:dyDescent="0.3">
      <c r="A6" s="5">
        <v>2</v>
      </c>
      <c r="B6" s="5">
        <v>3499815</v>
      </c>
      <c r="C6" s="5" t="s">
        <v>52</v>
      </c>
      <c r="D6" s="5"/>
      <c r="E6" s="5" t="s">
        <v>33</v>
      </c>
      <c r="F6" s="5" t="s">
        <v>139</v>
      </c>
      <c r="G6" s="5" t="s">
        <v>140</v>
      </c>
      <c r="H6" s="5" t="s">
        <v>163</v>
      </c>
      <c r="I6" s="5" t="s">
        <v>57</v>
      </c>
      <c r="J6" s="5" t="s">
        <v>28</v>
      </c>
      <c r="K6" s="5" t="s">
        <v>37</v>
      </c>
      <c r="L6" s="5" t="s">
        <v>37</v>
      </c>
      <c r="M6" s="5" t="s">
        <v>37</v>
      </c>
      <c r="N6" s="5" t="s">
        <v>37</v>
      </c>
      <c r="O6" s="5" t="s">
        <v>37</v>
      </c>
      <c r="P6" s="5"/>
      <c r="Q6" s="5"/>
    </row>
    <row r="7" spans="1:17" x14ac:dyDescent="0.3">
      <c r="A7" s="5">
        <v>3</v>
      </c>
      <c r="B7" s="5">
        <v>3504832</v>
      </c>
      <c r="C7" s="7">
        <v>44046</v>
      </c>
      <c r="D7" s="5"/>
      <c r="E7" s="5" t="s">
        <v>33</v>
      </c>
      <c r="F7" s="5" t="s">
        <v>141</v>
      </c>
      <c r="G7" s="5" t="s">
        <v>140</v>
      </c>
      <c r="H7" s="5" t="s">
        <v>167</v>
      </c>
      <c r="I7" s="5" t="s">
        <v>57</v>
      </c>
      <c r="J7" s="5" t="s">
        <v>28</v>
      </c>
      <c r="K7" s="5" t="s">
        <v>37</v>
      </c>
      <c r="L7" s="5" t="s">
        <v>37</v>
      </c>
      <c r="M7" s="5" t="s">
        <v>37</v>
      </c>
      <c r="N7" s="5" t="s">
        <v>37</v>
      </c>
      <c r="O7" s="5" t="s">
        <v>37</v>
      </c>
      <c r="P7" s="5"/>
      <c r="Q7" s="5"/>
    </row>
    <row r="8" spans="1:17" x14ac:dyDescent="0.3">
      <c r="A8" s="5">
        <v>4</v>
      </c>
      <c r="B8" s="5">
        <v>3503661</v>
      </c>
      <c r="C8" s="7">
        <v>43924</v>
      </c>
      <c r="D8" s="5"/>
      <c r="E8" s="5" t="s">
        <v>33</v>
      </c>
      <c r="F8" s="5" t="s">
        <v>142</v>
      </c>
      <c r="G8" s="5" t="s">
        <v>143</v>
      </c>
      <c r="H8" s="5" t="s">
        <v>161</v>
      </c>
      <c r="I8" s="5" t="s">
        <v>57</v>
      </c>
      <c r="J8" s="5" t="s">
        <v>28</v>
      </c>
      <c r="K8" s="5" t="s">
        <v>37</v>
      </c>
      <c r="L8" s="5" t="s">
        <v>37</v>
      </c>
      <c r="M8" s="5" t="s">
        <v>37</v>
      </c>
      <c r="N8" s="5" t="s">
        <v>37</v>
      </c>
      <c r="O8" s="5" t="s">
        <v>37</v>
      </c>
      <c r="P8" s="5"/>
      <c r="Q8" s="5"/>
    </row>
    <row r="9" spans="1:17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</row>
    <row r="11" spans="1:17" x14ac:dyDescent="0.3">
      <c r="E11" s="5" t="s">
        <v>33</v>
      </c>
      <c r="F11">
        <v>4</v>
      </c>
    </row>
    <row r="12" spans="1:17" x14ac:dyDescent="0.3">
      <c r="A12" t="s">
        <v>150</v>
      </c>
    </row>
    <row r="13" spans="1:17" x14ac:dyDescent="0.3">
      <c r="A13" t="s">
        <v>149</v>
      </c>
    </row>
    <row r="14" spans="1:17" x14ac:dyDescent="0.3">
      <c r="A14" t="s">
        <v>151</v>
      </c>
    </row>
    <row r="17" spans="8:8" x14ac:dyDescent="0.3">
      <c r="H17" t="s">
        <v>179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Table 2</vt:lpstr>
      <vt:lpstr>Sept-Nov_19</vt:lpstr>
      <vt:lpstr>Dec_19</vt:lpstr>
      <vt:lpstr>Jan_20</vt:lpstr>
      <vt:lpstr>Feb_20</vt:lpstr>
      <vt:lpstr>March_20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virginia ntsoane</dc:creator>
  <cp:lastModifiedBy>Miss. NNP Mazibuko</cp:lastModifiedBy>
  <dcterms:created xsi:type="dcterms:W3CDTF">2021-03-25T10:14:15Z</dcterms:created>
  <dcterms:modified xsi:type="dcterms:W3CDTF">2024-12-05T07:34:36Z</dcterms:modified>
</cp:coreProperties>
</file>