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95" yWindow="150" windowWidth="15195" windowHeight="9150" activeTab="2"/>
  </bookViews>
  <sheets>
    <sheet name="Table 1" sheetId="8" r:id="rId1"/>
    <sheet name="Table 2" sheetId="9" r:id="rId2"/>
    <sheet name="Table 3" sheetId="10" r:id="rId3"/>
    <sheet name="Table 4" sheetId="11" r:id="rId4"/>
    <sheet name="Table 5" sheetId="7" r:id="rId5"/>
    <sheet name="Table 6" sheetId="3" r:id="rId6"/>
    <sheet name="Table 7" sheetId="6" r:id="rId7"/>
  </sheets>
  <calcPr calcId="145621"/>
</workbook>
</file>

<file path=xl/calcChain.xml><?xml version="1.0" encoding="utf-8"?>
<calcChain xmlns="http://schemas.openxmlformats.org/spreadsheetml/2006/main">
  <c r="B16" i="8" l="1"/>
</calcChain>
</file>

<file path=xl/sharedStrings.xml><?xml version="1.0" encoding="utf-8"?>
<sst xmlns="http://schemas.openxmlformats.org/spreadsheetml/2006/main" count="814" uniqueCount="518">
  <si>
    <t>ITS1</t>
  </si>
  <si>
    <t>(bp)</t>
  </si>
  <si>
    <t>ITS2</t>
  </si>
  <si>
    <t>A</t>
  </si>
  <si>
    <t>C</t>
  </si>
  <si>
    <t>(%)</t>
  </si>
  <si>
    <t>G</t>
  </si>
  <si>
    <t>T</t>
  </si>
  <si>
    <t xml:space="preserve"> </t>
  </si>
  <si>
    <t>S. feltiae</t>
  </si>
  <si>
    <t>S. jollieti</t>
  </si>
  <si>
    <t>S. kraussei</t>
  </si>
  <si>
    <t>S. monticolum</t>
  </si>
  <si>
    <t>S. oregonense</t>
  </si>
  <si>
    <t>S. weiseri</t>
  </si>
  <si>
    <t>length</t>
  </si>
  <si>
    <t>D2D3 regions</t>
  </si>
  <si>
    <t>ITS regions</t>
  </si>
  <si>
    <t>S. kushidai</t>
  </si>
  <si>
    <t>S. litorale</t>
  </si>
  <si>
    <t>S. hebeiense</t>
  </si>
  <si>
    <t>S. sangi</t>
  </si>
  <si>
    <t>S. silvaticum</t>
  </si>
  <si>
    <t>S. texanum</t>
  </si>
  <si>
    <t>S. cholashanense</t>
  </si>
  <si>
    <t xml:space="preserve">S. ichnusae </t>
  </si>
  <si>
    <t>S. ichnusae</t>
  </si>
  <si>
    <t>Spicule</t>
  </si>
  <si>
    <t>Gubern.</t>
  </si>
  <si>
    <t>D%</t>
  </si>
  <si>
    <t>SW%</t>
  </si>
  <si>
    <t>GS%</t>
  </si>
  <si>
    <t>n</t>
  </si>
  <si>
    <t>P</t>
  </si>
  <si>
    <t>(61-80)</t>
  </si>
  <si>
    <t>(35-54)</t>
  </si>
  <si>
    <t>(117-206)</t>
  </si>
  <si>
    <t>(49-61)</t>
  </si>
  <si>
    <t>(120-150)</t>
  </si>
  <si>
    <t>(50-70)</t>
  </si>
  <si>
    <t>(46-57)</t>
  </si>
  <si>
    <t>(70-85)</t>
  </si>
  <si>
    <t>(29-37)</t>
  </si>
  <si>
    <t>- Measurements not available.</t>
  </si>
  <si>
    <t>Species</t>
  </si>
  <si>
    <t>Character</t>
  </si>
  <si>
    <t>First generation</t>
  </si>
  <si>
    <t>Second generation</t>
  </si>
  <si>
    <t>Infective juvenile</t>
  </si>
  <si>
    <t>Male</t>
  </si>
  <si>
    <t>Female</t>
  </si>
  <si>
    <t>Holotype</t>
  </si>
  <si>
    <t>Paratypes</t>
  </si>
  <si>
    <t>-</t>
  </si>
  <si>
    <t>L</t>
  </si>
  <si>
    <t>a</t>
  </si>
  <si>
    <t>b</t>
  </si>
  <si>
    <t>c</t>
  </si>
  <si>
    <t>Stoma length</t>
  </si>
  <si>
    <t>Stoma diam.</t>
  </si>
  <si>
    <t>Excretory pore (EP)</t>
  </si>
  <si>
    <t>Nerve ring (NR)</t>
  </si>
  <si>
    <t>Pharynx length (ES)</t>
  </si>
  <si>
    <t>Testis reflex</t>
  </si>
  <si>
    <t>Tail length (T)</t>
  </si>
  <si>
    <t>Anal body diam. (ABD)</t>
  </si>
  <si>
    <t>Mucron</t>
  </si>
  <si>
    <t>Spicule length (SL)</t>
  </si>
  <si>
    <t>Spicule width (SW)</t>
  </si>
  <si>
    <t>Gubernaculum length (GL)</t>
  </si>
  <si>
    <t>E% = EP/T x 100</t>
  </si>
  <si>
    <t>GS% = GL/SL x 100</t>
  </si>
  <si>
    <t xml:space="preserve">                                    (Range)</t>
  </si>
  <si>
    <t>EP</t>
  </si>
  <si>
    <t>NR</t>
  </si>
  <si>
    <t>ES</t>
  </si>
  <si>
    <t>E%</t>
  </si>
  <si>
    <t>References</t>
  </si>
  <si>
    <t>(26-35)</t>
  </si>
  <si>
    <t>(63-86)</t>
  </si>
  <si>
    <t>(10-12)</t>
  </si>
  <si>
    <t>(78-97)</t>
  </si>
  <si>
    <t>(36-44)</t>
  </si>
  <si>
    <t xml:space="preserve"> - Measurements not available.</t>
  </si>
  <si>
    <t>S. everestense</t>
  </si>
  <si>
    <t>ITS region</t>
  </si>
  <si>
    <t/>
  </si>
  <si>
    <t>S. citrae</t>
  </si>
  <si>
    <r>
      <t>Species</t>
    </r>
    <r>
      <rPr>
        <vertAlign val="superscript"/>
        <sz val="9"/>
        <rFont val="Times New Roman"/>
        <family val="1"/>
      </rPr>
      <t>a</t>
    </r>
  </si>
  <si>
    <t>S. ashiuense</t>
  </si>
  <si>
    <t>S. cameroonense</t>
  </si>
  <si>
    <t>S. khoisanae</t>
  </si>
  <si>
    <t>S. nyetense</t>
  </si>
  <si>
    <t>S. schliemanni</t>
  </si>
  <si>
    <t>S. rarum</t>
  </si>
  <si>
    <t>S. robustispiculum</t>
  </si>
  <si>
    <t>S. xueshanense</t>
  </si>
  <si>
    <t>S. intermedium</t>
  </si>
  <si>
    <t>S. schielemanni</t>
  </si>
  <si>
    <r>
      <t>S. xueshanense</t>
    </r>
    <r>
      <rPr>
        <sz val="9"/>
        <rFont val="Times New Roman"/>
        <family val="1"/>
      </rPr>
      <t xml:space="preserve"> </t>
    </r>
  </si>
  <si>
    <t>D2D3</t>
  </si>
  <si>
    <t>IJ</t>
  </si>
  <si>
    <t>Male 1st generation</t>
  </si>
  <si>
    <t>Male 2nd generation</t>
  </si>
  <si>
    <t>Femal 1st generation</t>
  </si>
  <si>
    <t>Lateral line</t>
  </si>
  <si>
    <t>Gubernaculum</t>
  </si>
  <si>
    <t>Genital papillae</t>
  </si>
  <si>
    <t>Vulva</t>
  </si>
  <si>
    <t xml:space="preserve">Tail </t>
  </si>
  <si>
    <t>Post-anal swelling</t>
  </si>
  <si>
    <t>5 equal ridges in midbody</t>
  </si>
  <si>
    <t>Slightly yellowish, velum large, not covering spicule tip</t>
  </si>
  <si>
    <t>Boatshaped, cuneus long, needle-shaped, wing of corpus expanding laterally</t>
  </si>
  <si>
    <t>20 + 1</t>
  </si>
  <si>
    <t>Protruding, no epiptygmata</t>
  </si>
  <si>
    <t>Dome-shaped, with terminal peg</t>
  </si>
  <si>
    <t>2, 4, 5, 4, 3, 2</t>
  </si>
  <si>
    <t>Yellow, brown, velum present</t>
  </si>
  <si>
    <t>Boat-shaped in lateral view ,cuneus needle shaped</t>
  </si>
  <si>
    <t>22 + 1</t>
  </si>
  <si>
    <t>Protruding with epiptygmata</t>
  </si>
  <si>
    <t>Conical pointed, with micron</t>
  </si>
  <si>
    <t>8 unequal ridges in midbody</t>
  </si>
  <si>
    <t>Brown-orange, velum present, spicule tip pointed</t>
  </si>
  <si>
    <t>Arcuate, large, posterior end forked</t>
  </si>
  <si>
    <r>
      <t xml:space="preserve">21/23 </t>
    </r>
    <r>
      <rPr>
        <sz val="9"/>
        <rFont val="Calibri"/>
        <family val="2"/>
      </rPr>
      <t>± 1</t>
    </r>
  </si>
  <si>
    <t>Not protruding, no epiptygmata</t>
  </si>
  <si>
    <t>Short, blunt, with mucron</t>
  </si>
  <si>
    <t>Yellow brown, velum large</t>
  </si>
  <si>
    <t>Boat-shaped in lateral view, cuneus needle-shaped</t>
  </si>
  <si>
    <t>Conoid and pointed,  mucron on the tip</t>
  </si>
  <si>
    <t>2, 8, 10, 6, 2</t>
  </si>
  <si>
    <t>Velum thin, spicule tip usually blunt</t>
  </si>
  <si>
    <t>Cuneus rod-like</t>
  </si>
  <si>
    <t>21/23 + 1</t>
  </si>
  <si>
    <t>Protuding, no epiptygmata</t>
  </si>
  <si>
    <t>Conoid to dome shaped, terminal peg</t>
  </si>
  <si>
    <t>Yellow-brown, prominent rostrum, velum not reaching the spicule tip,  spicule tip blunt</t>
  </si>
  <si>
    <t>Boat -shaped, cuneus long</t>
  </si>
  <si>
    <t>24 + 1</t>
  </si>
  <si>
    <t>Not protruding with epiptygma</t>
  </si>
  <si>
    <t>Dome shaped with, terminal peg</t>
  </si>
  <si>
    <t>8 equal ridges at midbody</t>
  </si>
  <si>
    <t>Anteriorward projection on ventral edge of spicule proximal end</t>
  </si>
  <si>
    <t>Cuneus absent</t>
  </si>
  <si>
    <t>Slightly protruding vulva</t>
  </si>
  <si>
    <t>Conical with, rounded terminus</t>
  </si>
  <si>
    <t>A, absent; P, present; -, information not available</t>
  </si>
  <si>
    <t>S. sacchari</t>
  </si>
  <si>
    <r>
      <t xml:space="preserve">a </t>
    </r>
    <r>
      <rPr>
        <sz val="10"/>
        <rFont val="Times New Roman"/>
        <family val="1"/>
      </rPr>
      <t>Abreviations as in Table 1 and references as in Table 2.</t>
    </r>
  </si>
  <si>
    <r>
      <t xml:space="preserve">                                                                         Morphometric character</t>
    </r>
    <r>
      <rPr>
        <vertAlign val="superscript"/>
        <sz val="10"/>
        <rFont val="Times New Roman"/>
        <family val="1"/>
      </rPr>
      <t>a</t>
    </r>
  </si>
  <si>
    <r>
      <t xml:space="preserve"> a </t>
    </r>
    <r>
      <rPr>
        <sz val="9"/>
        <rFont val="Times New Roman"/>
        <family val="1"/>
      </rPr>
      <t>Abreviations as in Table 1.</t>
    </r>
  </si>
  <si>
    <t>S. sichaunense</t>
  </si>
  <si>
    <t>Paratype</t>
  </si>
  <si>
    <t>1976 ± 294</t>
  </si>
  <si>
    <t>4599 ± 476</t>
  </si>
  <si>
    <t>1121 ± 44</t>
  </si>
  <si>
    <t>1508 ± 123</t>
  </si>
  <si>
    <t>641 ± 28</t>
  </si>
  <si>
    <t>(1499-2435)</t>
  </si>
  <si>
    <t>(3552-5388)</t>
  </si>
  <si>
    <t>(1034-1206)</t>
  </si>
  <si>
    <t>(1316-1687)</t>
  </si>
  <si>
    <t>(590-697)</t>
  </si>
  <si>
    <t>16 ± 1.7</t>
  </si>
  <si>
    <t>22 ± 3.6</t>
  </si>
  <si>
    <t>17 ± 0.8</t>
  </si>
  <si>
    <t>16 ±1.3</t>
  </si>
  <si>
    <t>24 ± 3.7</t>
  </si>
  <si>
    <t>(13-19)</t>
  </si>
  <si>
    <t>(15-30)</t>
  </si>
  <si>
    <t>(16-18)</t>
  </si>
  <si>
    <t>(21-41)</t>
  </si>
  <si>
    <t>b = L/ES</t>
  </si>
  <si>
    <t>13 ± 1.6</t>
  </si>
  <si>
    <t>23 ± 3.1</t>
  </si>
  <si>
    <t xml:space="preserve">8.1 ± 0.4 </t>
  </si>
  <si>
    <t xml:space="preserve">9.2 ±0.7 </t>
  </si>
  <si>
    <t>4.8 ± 0.2</t>
  </si>
  <si>
    <t>(11-16)</t>
  </si>
  <si>
    <t>(18-28)</t>
  </si>
  <si>
    <t>(7.4-8.9)</t>
  </si>
  <si>
    <t>(8.2-10)</t>
  </si>
  <si>
    <t>(4.4-5.3)</t>
  </si>
  <si>
    <t>c = L/T</t>
  </si>
  <si>
    <t>52 ± 11</t>
  </si>
  <si>
    <t>129 ± 24</t>
  </si>
  <si>
    <t xml:space="preserve">36 ± 5.3 </t>
  </si>
  <si>
    <t xml:space="preserve">20 ± 3.0 </t>
  </si>
  <si>
    <t>11 ± 0.4</t>
  </si>
  <si>
    <t>(29-71)</t>
  </si>
  <si>
    <t>(101-186)</t>
  </si>
  <si>
    <t>(29-45)</t>
  </si>
  <si>
    <t>(15-28)</t>
  </si>
  <si>
    <t>0.7 ± 0.1</t>
  </si>
  <si>
    <t xml:space="preserve">0.6 ± 0.1 </t>
  </si>
  <si>
    <t>1.0 ± 0.1</t>
  </si>
  <si>
    <t>1.3 ± 0.2</t>
  </si>
  <si>
    <t>2.7 ± 0.2</t>
  </si>
  <si>
    <t>(0.5-0.9)</t>
  </si>
  <si>
    <t>(0.4-0.8)</t>
  </si>
  <si>
    <t>(0.8-1.2)</t>
  </si>
  <si>
    <t>(0.6-1.6)</t>
  </si>
  <si>
    <t>(3.4-4.2)</t>
  </si>
  <si>
    <t>V%</t>
  </si>
  <si>
    <t xml:space="preserve">53 ± 1.9 </t>
  </si>
  <si>
    <t>53 ± 2.5</t>
  </si>
  <si>
    <t>(51-57)</t>
  </si>
  <si>
    <t>(48-58)</t>
  </si>
  <si>
    <t>Body diam. (BW)</t>
  </si>
  <si>
    <t>126 ± 16</t>
  </si>
  <si>
    <t>215 ± 36</t>
  </si>
  <si>
    <t xml:space="preserve">65 ± 2.6 </t>
  </si>
  <si>
    <t xml:space="preserve">93 ± 5.2 </t>
  </si>
  <si>
    <t>28 ± 1.0</t>
  </si>
  <si>
    <t>(97-153)</t>
  </si>
  <si>
    <t>(162-295)</t>
  </si>
  <si>
    <t>(61-70)</t>
  </si>
  <si>
    <t>(85-102)</t>
  </si>
  <si>
    <t>(26-31)</t>
  </si>
  <si>
    <t>7.4 ± 0.8</t>
  </si>
  <si>
    <t>13 ± 2.0</t>
  </si>
  <si>
    <t xml:space="preserve">5.7 ± 0.6 </t>
  </si>
  <si>
    <t>5.1 ± 1.3</t>
  </si>
  <si>
    <t>(6.1-9.0)</t>
  </si>
  <si>
    <t>(9.9-17)</t>
  </si>
  <si>
    <t>(4.7-6.9)</t>
  </si>
  <si>
    <t>(3.4-8.5)</t>
  </si>
  <si>
    <t>8.8 ± 1.4</t>
  </si>
  <si>
    <t xml:space="preserve">13 ± 1.3 </t>
  </si>
  <si>
    <t xml:space="preserve">7 ± 0.6 </t>
  </si>
  <si>
    <t>6.1 ± 1.3</t>
  </si>
  <si>
    <t>(6.7-12)</t>
  </si>
  <si>
    <t>(11-15)</t>
  </si>
  <si>
    <t>(5.6-8)</t>
  </si>
  <si>
    <t>(3.3-8.7)</t>
  </si>
  <si>
    <t xml:space="preserve">96 ± 11 </t>
  </si>
  <si>
    <t>107 ± 9.4</t>
  </si>
  <si>
    <t xml:space="preserve">74 ± 3.5 </t>
  </si>
  <si>
    <t>53 ± 1.9</t>
  </si>
  <si>
    <t>(80-116)</t>
  </si>
  <si>
    <t>(92-125)</t>
  </si>
  <si>
    <t>(68-81)</t>
  </si>
  <si>
    <t>(95-138)</t>
  </si>
  <si>
    <t>(49-57)</t>
  </si>
  <si>
    <t>103 ± 8.9</t>
  </si>
  <si>
    <t>124 ± 14</t>
  </si>
  <si>
    <t xml:space="preserve">86 ± 6.2 </t>
  </si>
  <si>
    <t xml:space="preserve">120 ± 5.8 </t>
  </si>
  <si>
    <t>65 ± 7.9</t>
  </si>
  <si>
    <t>(91-121)</t>
  </si>
  <si>
    <t>(87-138)</t>
  </si>
  <si>
    <t>(75-101)</t>
  </si>
  <si>
    <t>(110-128)</t>
  </si>
  <si>
    <t>(55-84)</t>
  </si>
  <si>
    <t>150 ± 12</t>
  </si>
  <si>
    <t xml:space="preserve">198 ± 13 </t>
  </si>
  <si>
    <t>138 ± 5.4</t>
  </si>
  <si>
    <t xml:space="preserve">163 ± 5.3 </t>
  </si>
  <si>
    <t>132 ± 7.8</t>
  </si>
  <si>
    <t>(128-171)</t>
  </si>
  <si>
    <t>(181-222)</t>
  </si>
  <si>
    <t>(128-147)</t>
  </si>
  <si>
    <t>(155-172)</t>
  </si>
  <si>
    <t>(120-146)</t>
  </si>
  <si>
    <t>93 ± 3.5</t>
  </si>
  <si>
    <t>(87-99)</t>
  </si>
  <si>
    <t>437 ± 88</t>
  </si>
  <si>
    <t xml:space="preserve">230 ± 33 </t>
  </si>
  <si>
    <t>(293-589)</t>
  </si>
  <si>
    <t>(164-287)</t>
  </si>
  <si>
    <t>39 ± 7.3</t>
  </si>
  <si>
    <t>36 ± 5.1</t>
  </si>
  <si>
    <t xml:space="preserve">32 ± 4.7 </t>
  </si>
  <si>
    <t xml:space="preserve">78 ± 7.8 </t>
  </si>
  <si>
    <t>58 ± 2.7</t>
  </si>
  <si>
    <t>(28-54)</t>
  </si>
  <si>
    <t>(27-45)</t>
  </si>
  <si>
    <t>(25-39)</t>
  </si>
  <si>
    <t>(52-88)</t>
  </si>
  <si>
    <t>(52-64)</t>
  </si>
  <si>
    <t xml:space="preserve">53 ± 9.0 </t>
  </si>
  <si>
    <t>65 ±12</t>
  </si>
  <si>
    <t>32 ± 3.0</t>
  </si>
  <si>
    <t xml:space="preserve">62 ± 6.6 </t>
  </si>
  <si>
    <t>(37-68)</t>
  </si>
  <si>
    <t>(46-88)</t>
  </si>
  <si>
    <t>(54-85)</t>
  </si>
  <si>
    <t>(14-18)</t>
  </si>
  <si>
    <t>Hyaline (H)</t>
  </si>
  <si>
    <t>30 ± 3.0</t>
  </si>
  <si>
    <t>(21-37)</t>
  </si>
  <si>
    <t xml:space="preserve">90 ± 6.3 </t>
  </si>
  <si>
    <t xml:space="preserve">77 ± 3.5 </t>
  </si>
  <si>
    <t>(79-106)</t>
  </si>
  <si>
    <t>(68-84)</t>
  </si>
  <si>
    <t xml:space="preserve">18 ± 1.9 </t>
  </si>
  <si>
    <t xml:space="preserve">13 ± 0.5 </t>
  </si>
  <si>
    <t>(13-21)</t>
  </si>
  <si>
    <t>(12-14)</t>
  </si>
  <si>
    <t>Sp. Head length</t>
  </si>
  <si>
    <t>21 ± 2.9</t>
  </si>
  <si>
    <t>(15-27)</t>
  </si>
  <si>
    <t>Sp. Head width</t>
  </si>
  <si>
    <t>16 ± 2.1</t>
  </si>
  <si>
    <t>(11-19)</t>
  </si>
  <si>
    <t xml:space="preserve">66 ± 5.9 </t>
  </si>
  <si>
    <t>44 ± 3.3</t>
  </si>
  <si>
    <t>(56-77)</t>
  </si>
  <si>
    <t>(39-51)</t>
  </si>
  <si>
    <t xml:space="preserve">Gubernaculum width </t>
  </si>
  <si>
    <t>8.3 ± 1.0</t>
  </si>
  <si>
    <t>7.2 ± 0.9</t>
  </si>
  <si>
    <t>(6.3-11)</t>
  </si>
  <si>
    <t>(5.8-8.9)</t>
  </si>
  <si>
    <t>D % =EP/ES x 100</t>
  </si>
  <si>
    <t>64 ± 6.9</t>
  </si>
  <si>
    <t xml:space="preserve">54 ±5.1 </t>
  </si>
  <si>
    <t>54 ± 4.6</t>
  </si>
  <si>
    <t xml:space="preserve">70 ± 7.3 </t>
  </si>
  <si>
    <t>41 ± 4.6</t>
  </si>
  <si>
    <t>(52-75)</t>
  </si>
  <si>
    <t>(446-65)</t>
  </si>
  <si>
    <t>(47-65)</t>
  </si>
  <si>
    <t>(57-85)</t>
  </si>
  <si>
    <t>(35-60)</t>
  </si>
  <si>
    <t>258 ± 59</t>
  </si>
  <si>
    <t>299 ± 48</t>
  </si>
  <si>
    <t>235 ± 34</t>
  </si>
  <si>
    <t xml:space="preserve">148 ± 21 </t>
  </si>
  <si>
    <t>(149-395)</t>
  </si>
  <si>
    <t>(230-412)</t>
  </si>
  <si>
    <t>(172-299)</t>
  </si>
  <si>
    <t>(124-223)</t>
  </si>
  <si>
    <t>SW% =SL/ABD x 100</t>
  </si>
  <si>
    <t xml:space="preserve">177 ± 30 </t>
  </si>
  <si>
    <t>240 ± 26</t>
  </si>
  <si>
    <t>(126-224)</t>
  </si>
  <si>
    <t>(198-273)</t>
  </si>
  <si>
    <t>73 ± 6.5</t>
  </si>
  <si>
    <t xml:space="preserve">57 ± 4.2 </t>
  </si>
  <si>
    <t>(50-65)</t>
  </si>
  <si>
    <t>H% = Hyaline/T x 100</t>
  </si>
  <si>
    <t xml:space="preserve">V% = distance from anterior end to vulva/body length; EP = distance from anterior end to excretory pore; </t>
  </si>
  <si>
    <t>NR = distance from anterior end to nerve ring; ES = distance from anterior end to end of  oesophagus</t>
  </si>
  <si>
    <t>(630-722)</t>
  </si>
  <si>
    <r>
      <t xml:space="preserve">S. fabii </t>
    </r>
    <r>
      <rPr>
        <b/>
        <sz val="8"/>
        <rFont val="Times New Roman"/>
        <family val="1"/>
      </rPr>
      <t>n. sp.</t>
    </r>
  </si>
  <si>
    <t xml:space="preserve"> and in  the form: mean ± s.d. (range).</t>
  </si>
  <si>
    <t>(73-89)</t>
  </si>
  <si>
    <r>
      <t xml:space="preserve">S. fabii </t>
    </r>
    <r>
      <rPr>
        <b/>
        <sz val="9"/>
        <rFont val="Times New Roman"/>
        <family val="1"/>
      </rPr>
      <t>n. sp.</t>
    </r>
  </si>
  <si>
    <r>
      <t xml:space="preserve">Spiridonov </t>
    </r>
    <r>
      <rPr>
        <i/>
        <sz val="8"/>
        <rFont val="Times New Roman"/>
        <family val="1"/>
      </rPr>
      <t>et al.</t>
    </r>
    <r>
      <rPr>
        <sz val="8"/>
        <rFont val="Times New Roman"/>
        <family val="1"/>
      </rPr>
      <t>, 2010</t>
    </r>
  </si>
  <si>
    <t>(842-1008)</t>
  </si>
  <si>
    <t>(30-38)</t>
  </si>
  <si>
    <t>(127-162)</t>
  </si>
  <si>
    <t>(76-95)</t>
  </si>
  <si>
    <t>(23-30)</t>
  </si>
  <si>
    <t>(6-7)</t>
  </si>
  <si>
    <t>(10-11)</t>
  </si>
  <si>
    <t>(42-55)</t>
  </si>
  <si>
    <r>
      <t xml:space="preserve">Phan </t>
    </r>
    <r>
      <rPr>
        <i/>
        <sz val="8"/>
        <rFont val="Times New Roman"/>
        <family val="1"/>
      </rPr>
      <t>et al</t>
    </r>
    <r>
      <rPr>
        <sz val="8"/>
        <rFont val="Times New Roman"/>
        <family val="1"/>
      </rPr>
      <t>., 2006</t>
    </r>
  </si>
  <si>
    <t>(720-800)</t>
  </si>
  <si>
    <t>(28-33)</t>
  </si>
  <si>
    <t>(51-59)</t>
  </si>
  <si>
    <t>(77-91)</t>
  </si>
  <si>
    <t>(113-128)</t>
  </si>
  <si>
    <t>(66-76)</t>
  </si>
  <si>
    <t>(24-27)</t>
  </si>
  <si>
    <t>(53-50)</t>
  </si>
  <si>
    <r>
      <t xml:space="preserve">Phan </t>
    </r>
    <r>
      <rPr>
        <i/>
        <sz val="8"/>
        <rFont val="Times New Roman"/>
        <family val="1"/>
      </rPr>
      <t>et al.</t>
    </r>
    <r>
      <rPr>
        <sz val="8"/>
        <rFont val="Times New Roman"/>
        <family val="1"/>
      </rPr>
      <t>, 1994</t>
    </r>
  </si>
  <si>
    <t>(642-778)</t>
  </si>
  <si>
    <t>(50-68)</t>
  </si>
  <si>
    <t>(80-100)</t>
  </si>
  <si>
    <t>(115-152)</t>
  </si>
  <si>
    <t>(68-92)</t>
  </si>
  <si>
    <t>(18-29)</t>
  </si>
  <si>
    <t>(4-6)</t>
  </si>
  <si>
    <t>­</t>
  </si>
  <si>
    <t>(43-59)</t>
  </si>
  <si>
    <t>(67-87)</t>
  </si>
  <si>
    <r>
      <t>Stock</t>
    </r>
    <r>
      <rPr>
        <i/>
        <sz val="8"/>
        <rFont val="Times New Roman"/>
        <family val="1"/>
      </rPr>
      <t xml:space="preserve"> et al</t>
    </r>
    <r>
      <rPr>
        <sz val="8"/>
        <rFont val="Times New Roman"/>
        <family val="1"/>
      </rPr>
      <t>., 1997</t>
    </r>
  </si>
  <si>
    <t>(612-821)</t>
  </si>
  <si>
    <t>(32-46)</t>
  </si>
  <si>
    <t>(54-62)</t>
  </si>
  <si>
    <t>(81-93)</t>
  </si>
  <si>
    <t>(120-131)</t>
  </si>
  <si>
    <t>(71-95)</t>
  </si>
  <si>
    <t>(14-22)</t>
  </si>
  <si>
    <t>(5-6)</t>
  </si>
  <si>
    <t>(7.6-11.1)</t>
  </si>
  <si>
    <t>(44-50)</t>
  </si>
  <si>
    <t>(30-47)</t>
  </si>
  <si>
    <t>(49-58)</t>
  </si>
  <si>
    <t>(104-127)</t>
  </si>
  <si>
    <t>(51-74)</t>
  </si>
  <si>
    <t>(14-23)</t>
  </si>
  <si>
    <t>(41-54)</t>
  </si>
  <si>
    <t>(70-109)</t>
  </si>
  <si>
    <t xml:space="preserve">S. nyetense </t>
  </si>
  <si>
    <r>
      <t xml:space="preserve">Kanga </t>
    </r>
    <r>
      <rPr>
        <i/>
        <sz val="8"/>
        <rFont val="Times New Roman"/>
        <family val="1"/>
      </rPr>
      <t>et al.</t>
    </r>
    <r>
      <rPr>
        <sz val="8"/>
        <rFont val="Times New Roman"/>
        <family val="1"/>
      </rPr>
      <t>, 2012</t>
    </r>
  </si>
  <si>
    <t>(565-708)</t>
  </si>
  <si>
    <t>(25-37)</t>
  </si>
  <si>
    <t>(72-102)</t>
  </si>
  <si>
    <t>(104-128)</t>
  </si>
  <si>
    <t>(54-113)</t>
  </si>
  <si>
    <t>(19-26)</t>
  </si>
  <si>
    <t>(6-11)</t>
  </si>
  <si>
    <t>(37-50)</t>
  </si>
  <si>
    <t>(44-89)</t>
  </si>
  <si>
    <t xml:space="preserve">S. cameroonense </t>
  </si>
  <si>
    <r>
      <t xml:space="preserve">Kanga </t>
    </r>
    <r>
      <rPr>
        <i/>
        <sz val="8"/>
        <rFont val="Times New Roman"/>
        <family val="1"/>
      </rPr>
      <t>et al</t>
    </r>
    <r>
      <rPr>
        <sz val="8"/>
        <rFont val="Times New Roman"/>
        <family val="1"/>
      </rPr>
      <t>., 2012</t>
    </r>
  </si>
  <si>
    <t>(490-694)</t>
  </si>
  <si>
    <t>(24-35)</t>
  </si>
  <si>
    <t>(45-64)</t>
  </si>
  <si>
    <t>(69-100)</t>
  </si>
  <si>
    <t>(105-125)</t>
  </si>
  <si>
    <t>(52-107)</t>
  </si>
  <si>
    <t>(17-25)</t>
  </si>
  <si>
    <t>(6-12)</t>
  </si>
  <si>
    <t>(42-56)</t>
  </si>
  <si>
    <t>(48-116)</t>
  </si>
  <si>
    <r>
      <t xml:space="preserve">Nguyen </t>
    </r>
    <r>
      <rPr>
        <i/>
        <sz val="8"/>
        <rFont val="Times New Roman"/>
        <family val="1"/>
      </rPr>
      <t>et al</t>
    </r>
    <r>
      <rPr>
        <sz val="8"/>
        <rFont val="Times New Roman"/>
        <family val="1"/>
      </rPr>
      <t>., 2007</t>
    </r>
  </si>
  <si>
    <t>(446-578)</t>
  </si>
  <si>
    <t>(33-40)</t>
  </si>
  <si>
    <t>(62-76)</t>
  </si>
  <si>
    <t>(88-117)</t>
  </si>
  <si>
    <t>(42-52)</t>
  </si>
  <si>
    <t>(18-23)</t>
  </si>
  <si>
    <t>(9-12)</t>
  </si>
  <si>
    <t>(36-43)</t>
  </si>
  <si>
    <t>(67-91)</t>
  </si>
  <si>
    <t>S.  saccharai</t>
  </si>
  <si>
    <r>
      <t xml:space="preserve">Malan </t>
    </r>
    <r>
      <rPr>
        <i/>
        <sz val="8"/>
        <rFont val="Times New Roman"/>
        <family val="1"/>
      </rPr>
      <t>et al</t>
    </r>
    <r>
      <rPr>
        <sz val="8"/>
        <rFont val="Times New Roman"/>
        <family val="1"/>
      </rPr>
      <t>. 2014</t>
    </r>
  </si>
  <si>
    <r>
      <t>Morphometric characters</t>
    </r>
    <r>
      <rPr>
        <vertAlign val="superscript"/>
        <sz val="10"/>
        <rFont val="Times New Roman"/>
        <family val="1"/>
      </rPr>
      <t>a</t>
    </r>
  </si>
  <si>
    <r>
      <t>(Range) (</t>
    </r>
    <r>
      <rPr>
        <i/>
        <sz val="10"/>
        <rFont val="Times New Roman"/>
        <family val="1"/>
      </rPr>
      <t>n</t>
    </r>
    <r>
      <rPr>
        <sz val="10"/>
        <rFont val="Times New Roman"/>
        <family val="1"/>
      </rPr>
      <t xml:space="preserve"> = 20)</t>
    </r>
  </si>
  <si>
    <t>(86-205)</t>
  </si>
  <si>
    <t>(54-88)</t>
  </si>
  <si>
    <t>(146-210)</t>
  </si>
  <si>
    <t>(66-81)</t>
  </si>
  <si>
    <t>(67-98)</t>
  </si>
  <si>
    <t>(40-62)</t>
  </si>
  <si>
    <t>(62-159)</t>
  </si>
  <si>
    <t>(40-70)</t>
  </si>
  <si>
    <t>(125-283)</t>
  </si>
  <si>
    <t>(51-77)</t>
  </si>
  <si>
    <t>(51-85)</t>
  </si>
  <si>
    <t>(37-57)</t>
  </si>
  <si>
    <t>(65-124)</t>
  </si>
  <si>
    <t>(48-76)</t>
  </si>
  <si>
    <t>(131-201)</t>
  </si>
  <si>
    <t>(47-76)</t>
  </si>
  <si>
    <t>(51-65)</t>
  </si>
  <si>
    <t>(105-150)</t>
  </si>
  <si>
    <t>(50-63)</t>
  </si>
  <si>
    <t>(111-150)</t>
  </si>
  <si>
    <t>(64-79)</t>
  </si>
  <si>
    <t>(61-81)</t>
  </si>
  <si>
    <t>(43-64)</t>
  </si>
  <si>
    <t>(76-120)</t>
  </si>
  <si>
    <t>(50-58)</t>
  </si>
  <si>
    <t>(23-38)</t>
  </si>
  <si>
    <t>(44-51)</t>
  </si>
  <si>
    <t>(91-105)</t>
  </si>
  <si>
    <t>(55-73)</t>
  </si>
  <si>
    <t>(25-43)</t>
  </si>
  <si>
    <t>(80-125)</t>
  </si>
  <si>
    <t>(44-56)</t>
  </si>
  <si>
    <t>(128-167)</t>
  </si>
  <si>
    <t>(43-73)</t>
  </si>
  <si>
    <t>S. saccharia</t>
  </si>
  <si>
    <t>S. fabii n. sp.</t>
  </si>
  <si>
    <t>Yellow-brown, prominent rostrum, velum large</t>
  </si>
  <si>
    <t>Boat-shaped, cuneus long</t>
  </si>
  <si>
    <t>Protruding, with epiptygma</t>
  </si>
  <si>
    <t>Dome shaped with terminal peg</t>
  </si>
  <si>
    <r>
      <t xml:space="preserve">S. fabii </t>
    </r>
    <r>
      <rPr>
        <b/>
        <sz val="9"/>
        <rFont val="Times New Roman"/>
        <family val="1"/>
      </rPr>
      <t>n. sp</t>
    </r>
  </si>
  <si>
    <t>ITS</t>
  </si>
  <si>
    <t>Sequence length</t>
  </si>
  <si>
    <t>BW</t>
  </si>
  <si>
    <t>22 +1</t>
  </si>
  <si>
    <t>(83-105)</t>
  </si>
  <si>
    <t>93 ± 5.4</t>
  </si>
  <si>
    <t>53±5</t>
  </si>
  <si>
    <t>(37-61)</t>
  </si>
  <si>
    <t>Boatshaped, cuneu,s needle-shaped not reaching the tip of the wings of corpus</t>
  </si>
  <si>
    <t>a = L/BD</t>
  </si>
  <si>
    <r>
      <t>c</t>
    </r>
    <r>
      <rPr>
        <vertAlign val="superscript"/>
        <sz val="8"/>
        <color indexed="8"/>
        <rFont val="Times New Roman"/>
        <family val="1"/>
      </rPr>
      <t>1</t>
    </r>
    <r>
      <rPr>
        <sz val="8"/>
        <color indexed="8"/>
        <rFont val="Times New Roman"/>
        <family val="1"/>
      </rPr>
      <t xml:space="preserve"> = T/ABD</t>
    </r>
  </si>
  <si>
    <t>Hemizonid</t>
  </si>
  <si>
    <t>15 ± 0.89</t>
  </si>
  <si>
    <t>and in the form: mean (range)</t>
  </si>
  <si>
    <t>sequences is shown below the diagonal. The number of base sequences, according to the Jukes-Cantor model, is shown above the diagonal.</t>
  </si>
  <si>
    <t>S. fabii n. sp</t>
  </si>
  <si>
    <t>S. akhursti</t>
  </si>
  <si>
    <r>
      <rPr>
        <b/>
        <i/>
        <sz val="9"/>
        <rFont val="Times New Roman"/>
        <family val="1"/>
      </rPr>
      <t>S. fabi</t>
    </r>
    <r>
      <rPr>
        <b/>
        <sz val="9"/>
        <rFont val="Times New Roman"/>
        <family val="1"/>
      </rPr>
      <t>i n. sp.</t>
    </r>
  </si>
  <si>
    <t>S. lamjungense</t>
  </si>
  <si>
    <t>S. arenarium</t>
  </si>
  <si>
    <t>S. boemarei</t>
  </si>
  <si>
    <t>S. longicaudatum</t>
  </si>
  <si>
    <t>S. australe</t>
  </si>
  <si>
    <t>S. innovationi</t>
  </si>
  <si>
    <t>S. tophus</t>
  </si>
  <si>
    <t>S. karii</t>
  </si>
  <si>
    <t>S. hermaphroditum</t>
  </si>
  <si>
    <t>S. glaseri</t>
  </si>
  <si>
    <t>L = Total body length; BW= Maximum body diameter</t>
  </si>
  <si>
    <t>Bright yellow, velum prominent and posterior end does not reach spicule tip</t>
  </si>
  <si>
    <t>114 ± 10</t>
  </si>
  <si>
    <t xml:space="preserve"> shown below the diagonal. The number of base substitutions per site  between sequences, according to the Jukes-Cantor model, is shown above the diagonal.</t>
  </si>
  <si>
    <r>
      <rPr>
        <b/>
        <sz val="10"/>
        <rFont val="Times New Roman"/>
        <family val="1"/>
      </rPr>
      <t>Table 2.</t>
    </r>
    <r>
      <rPr>
        <sz val="10"/>
        <rFont val="Times New Roman"/>
        <family val="1"/>
      </rPr>
      <t xml:space="preserve">  Comparative morphometrics of the third-stage infective juveniles of </t>
    </r>
    <r>
      <rPr>
        <i/>
        <sz val="10"/>
        <rFont val="Times New Roman"/>
        <family val="1"/>
      </rPr>
      <t>Steinernema fabii</t>
    </r>
    <r>
      <rPr>
        <sz val="10"/>
        <rFont val="Times New Roman"/>
        <family val="1"/>
      </rPr>
      <t xml:space="preserve"> n. sp. and related </t>
    </r>
    <r>
      <rPr>
        <i/>
        <sz val="10"/>
        <rFont val="Times New Roman"/>
        <family val="1"/>
      </rPr>
      <t>Steinernema</t>
    </r>
    <r>
      <rPr>
        <sz val="10"/>
        <rFont val="Times New Roman"/>
        <family val="1"/>
      </rPr>
      <t xml:space="preserve"> spp. (in descending order of body </t>
    </r>
  </si>
  <si>
    <r>
      <t xml:space="preserve">length). Measurements are in  </t>
    </r>
    <r>
      <rPr>
        <i/>
        <sz val="10"/>
        <rFont val="Times New Roman"/>
        <family val="1"/>
      </rPr>
      <t>μ</t>
    </r>
    <r>
      <rPr>
        <sz val="10"/>
        <rFont val="Times New Roman"/>
        <family val="1"/>
      </rPr>
      <t>m and in the form: mean (range).</t>
    </r>
  </si>
  <si>
    <r>
      <t xml:space="preserve">related </t>
    </r>
    <r>
      <rPr>
        <i/>
        <sz val="10"/>
        <rFont val="Times New Roman"/>
        <family val="1"/>
      </rPr>
      <t>Steinernema</t>
    </r>
    <r>
      <rPr>
        <sz val="10"/>
        <rFont val="Times New Roman"/>
        <family val="1"/>
      </rPr>
      <t xml:space="preserve"> spp. (in descending order of spicule length). Measurements are in  </t>
    </r>
    <r>
      <rPr>
        <i/>
        <sz val="10"/>
        <rFont val="Times New Roman"/>
        <family val="1"/>
      </rPr>
      <t>μ</t>
    </r>
    <r>
      <rPr>
        <sz val="10"/>
        <rFont val="Times New Roman"/>
        <family val="1"/>
      </rPr>
      <t xml:space="preserve">m. </t>
    </r>
  </si>
  <si>
    <r>
      <rPr>
        <b/>
        <sz val="10"/>
        <rFont val="Times New Roman"/>
        <family val="1"/>
      </rPr>
      <t>Table 5</t>
    </r>
    <r>
      <rPr>
        <sz val="10"/>
        <rFont val="Times New Roman"/>
        <family val="1"/>
      </rPr>
      <t xml:space="preserve">: Sequence lengths and nucleotied composition of ITS (ITS1+5.8S+ITS2) and D2D3 regions  of </t>
    </r>
  </si>
  <si>
    <r>
      <t xml:space="preserve">species of </t>
    </r>
    <r>
      <rPr>
        <i/>
        <sz val="10"/>
        <rFont val="Times New Roman"/>
        <family val="1"/>
      </rPr>
      <t>Steinernema</t>
    </r>
    <r>
      <rPr>
        <sz val="10"/>
        <rFont val="Times New Roman"/>
        <family val="1"/>
      </rPr>
      <t xml:space="preserve"> closely related to </t>
    </r>
    <r>
      <rPr>
        <i/>
        <sz val="10"/>
        <rFont val="Times New Roman"/>
        <family val="1"/>
      </rPr>
      <t>Steinernema fabii</t>
    </r>
    <r>
      <rPr>
        <sz val="10"/>
        <rFont val="Times New Roman"/>
        <family val="1"/>
      </rPr>
      <t xml:space="preserve"> n. sp. </t>
    </r>
  </si>
  <si>
    <r>
      <rPr>
        <b/>
        <sz val="10"/>
        <color indexed="64"/>
        <rFont val="Times New Roman"/>
        <family val="1"/>
      </rPr>
      <t>Table 6.</t>
    </r>
    <r>
      <rPr>
        <sz val="10"/>
        <color indexed="64"/>
        <rFont val="Times New Roman"/>
        <family val="1"/>
      </rPr>
      <t xml:space="preserve"> Parwise differences between the ITS region of </t>
    </r>
    <r>
      <rPr>
        <i/>
        <sz val="10"/>
        <color indexed="64"/>
        <rFont val="Times New Roman"/>
        <family val="1"/>
      </rPr>
      <t>Steinernema fabii</t>
    </r>
    <r>
      <rPr>
        <sz val="10"/>
        <color indexed="64"/>
        <rFont val="Times New Roman"/>
        <family val="1"/>
      </rPr>
      <t xml:space="preserve"> n. sp. and 20 species of </t>
    </r>
    <r>
      <rPr>
        <i/>
        <sz val="10"/>
        <color indexed="64"/>
        <rFont val="Times New Roman"/>
        <family val="1"/>
      </rPr>
      <t>Steinernema</t>
    </r>
    <r>
      <rPr>
        <sz val="10"/>
        <color indexed="64"/>
        <rFont val="Times New Roman"/>
        <family val="1"/>
      </rPr>
      <t xml:space="preserve">. The number of base pair  differences between sequences is  </t>
    </r>
  </si>
  <si>
    <r>
      <rPr>
        <b/>
        <sz val="10"/>
        <rFont val="Times New Roman"/>
        <family val="1"/>
      </rPr>
      <t xml:space="preserve">Table 7. </t>
    </r>
    <r>
      <rPr>
        <sz val="10"/>
        <rFont val="Times New Roman"/>
        <family val="1"/>
      </rPr>
      <t xml:space="preserve">Parwise comparison of the D2D3 region of </t>
    </r>
    <r>
      <rPr>
        <i/>
        <sz val="10"/>
        <rFont val="Times New Roman"/>
        <family val="1"/>
      </rPr>
      <t>Steinernema fabii</t>
    </r>
    <r>
      <rPr>
        <sz val="10"/>
        <rFont val="Times New Roman"/>
        <family val="1"/>
      </rPr>
      <t xml:space="preserve"> n. sp. with 20 </t>
    </r>
    <r>
      <rPr>
        <i/>
        <sz val="10"/>
        <rFont val="Times New Roman"/>
        <family val="1"/>
      </rPr>
      <t>Steinernema</t>
    </r>
    <r>
      <rPr>
        <sz val="10"/>
        <rFont val="Times New Roman"/>
        <family val="1"/>
      </rPr>
      <t xml:space="preserve"> spp. The number of base pair differences substitutions between </t>
    </r>
  </si>
  <si>
    <r>
      <rPr>
        <b/>
        <sz val="11"/>
        <color theme="1"/>
        <rFont val="Times New Roman"/>
        <family val="1"/>
      </rPr>
      <t>Table 1</t>
    </r>
    <r>
      <rPr>
        <sz val="11"/>
        <color theme="1"/>
        <rFont val="Times New Roman"/>
        <family val="1"/>
      </rPr>
      <t xml:space="preserve">. </t>
    </r>
    <r>
      <rPr>
        <sz val="10"/>
        <color theme="1"/>
        <rFont val="Times New Roman"/>
        <family val="1"/>
      </rPr>
      <t xml:space="preserve">Morphometrics of different stages of </t>
    </r>
    <r>
      <rPr>
        <i/>
        <sz val="10"/>
        <color indexed="8"/>
        <rFont val="Times New Roman"/>
        <family val="1"/>
      </rPr>
      <t>Steinernema fabii</t>
    </r>
    <r>
      <rPr>
        <sz val="10"/>
        <color indexed="8"/>
        <rFont val="Times New Roman"/>
        <family val="1"/>
      </rPr>
      <t xml:space="preserve"> n. sp.  All measurements in </t>
    </r>
    <r>
      <rPr>
        <i/>
        <sz val="10"/>
        <color indexed="8"/>
        <rFont val="Times New Roman"/>
        <family val="1"/>
      </rPr>
      <t>µ</t>
    </r>
    <r>
      <rPr>
        <sz val="10"/>
        <color indexed="8"/>
        <rFont val="Times New Roman"/>
        <family val="1"/>
      </rPr>
      <t>m</t>
    </r>
  </si>
  <si>
    <r>
      <rPr>
        <b/>
        <sz val="10"/>
        <rFont val="Times New Roman"/>
        <family val="1"/>
      </rPr>
      <t>Table 3</t>
    </r>
    <r>
      <rPr>
        <sz val="10"/>
        <rFont val="Times New Roman"/>
        <family val="1"/>
      </rPr>
      <t xml:space="preserve">.  Comparative morphometrics of first-generation males of </t>
    </r>
    <r>
      <rPr>
        <i/>
        <sz val="10"/>
        <rFont val="Times New Roman"/>
        <family val="1"/>
      </rPr>
      <t>Steinernema fabii</t>
    </r>
    <r>
      <rPr>
        <sz val="10"/>
        <rFont val="Times New Roman"/>
        <family val="1"/>
      </rPr>
      <t xml:space="preserve"> n. sp. and </t>
    </r>
  </si>
  <si>
    <r>
      <rPr>
        <b/>
        <sz val="10"/>
        <rFont val="Times New Roman"/>
        <family val="1"/>
      </rPr>
      <t>Table 4.</t>
    </r>
    <r>
      <rPr>
        <sz val="10"/>
        <rFont val="Times New Roman"/>
        <family val="1"/>
      </rPr>
      <t xml:space="preserve"> Comparative morphology of </t>
    </r>
    <r>
      <rPr>
        <i/>
        <sz val="10"/>
        <rFont val="Times New Roman"/>
        <family val="1"/>
      </rPr>
      <t>Steinenernema fabii</t>
    </r>
    <r>
      <rPr>
        <sz val="10"/>
        <rFont val="Times New Roman"/>
        <family val="1"/>
      </rPr>
      <t xml:space="preserve"> n. sp. and closely related species.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</si>
</sst>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00"/>
    <numFmt numFmtId="166" formatCode="0.000"/>
  </numFmts>
  <fonts count="46" x14ac:knownFonts="1">
    <font>
      <sz val="10"/>
      <name val="Arial"/>
    </font>
    <font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i/>
      <sz val="10"/>
      <color indexed="64"/>
      <name val="Times New Roman"/>
      <family val="1"/>
    </font>
    <font>
      <b/>
      <sz val="10"/>
      <color indexed="64"/>
      <name val="Times New Roman"/>
      <family val="1"/>
    </font>
    <font>
      <sz val="10"/>
      <color indexed="64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sz val="9"/>
      <name val="Times New Roman"/>
      <family val="1"/>
    </font>
    <font>
      <vertAlign val="superscript"/>
      <sz val="9"/>
      <name val="Times New Roman"/>
      <family val="1"/>
    </font>
    <font>
      <u/>
      <sz val="9"/>
      <name val="Times New Roman"/>
      <family val="1"/>
    </font>
    <font>
      <b/>
      <sz val="9"/>
      <name val="Times New Roman"/>
      <family val="1"/>
    </font>
    <font>
      <b/>
      <i/>
      <sz val="9"/>
      <name val="Times New Roman"/>
      <family val="1"/>
    </font>
    <font>
      <i/>
      <sz val="9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9"/>
      <color indexed="64"/>
      <name val="Times New Roman"/>
      <family val="1"/>
    </font>
    <font>
      <i/>
      <sz val="8"/>
      <name val="Times New Roman"/>
      <family val="1"/>
    </font>
    <font>
      <sz val="9"/>
      <color indexed="12"/>
      <name val="Arial"/>
      <family val="2"/>
    </font>
    <font>
      <sz val="9"/>
      <name val="Calibri"/>
      <family val="2"/>
    </font>
    <font>
      <i/>
      <sz val="9"/>
      <color theme="1"/>
      <name val="Times New Roman"/>
      <family val="1"/>
    </font>
    <font>
      <sz val="9"/>
      <color theme="1"/>
      <name val="Times New Roman"/>
      <family val="1"/>
    </font>
    <font>
      <sz val="9"/>
      <color theme="1"/>
      <name val="Arial"/>
      <family val="2"/>
    </font>
    <font>
      <vertAlign val="superscript"/>
      <sz val="10"/>
      <name val="Times New Roman"/>
      <family val="1"/>
    </font>
    <font>
      <b/>
      <i/>
      <sz val="8"/>
      <name val="Times New Roman"/>
      <family val="1"/>
    </font>
    <font>
      <b/>
      <sz val="8"/>
      <name val="Times New Roman"/>
      <family val="1"/>
    </font>
    <font>
      <sz val="8"/>
      <color indexed="8"/>
      <name val="Times New Roman"/>
      <family val="1"/>
    </font>
    <font>
      <i/>
      <sz val="8"/>
      <color theme="1"/>
      <name val="Times New Roman"/>
      <family val="1"/>
    </font>
    <font>
      <i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sz val="8"/>
      <color theme="1"/>
      <name val="Calibri"/>
      <family val="2"/>
      <scheme val="minor"/>
    </font>
    <font>
      <vertAlign val="superscript"/>
      <sz val="8"/>
      <color indexed="8"/>
      <name val="Times New Roman"/>
      <family val="1"/>
    </font>
    <font>
      <i/>
      <strike/>
      <sz val="8"/>
      <name val="Times New Roman"/>
      <family val="1"/>
    </font>
    <font>
      <strike/>
      <sz val="8"/>
      <name val="Times New Roman"/>
      <family val="1"/>
    </font>
    <font>
      <i/>
      <sz val="8"/>
      <name val="Arial"/>
      <family val="2"/>
    </font>
    <font>
      <b/>
      <sz val="9"/>
      <color theme="1"/>
      <name val="Times New Roman"/>
      <family val="1"/>
    </font>
    <font>
      <b/>
      <sz val="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i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</borders>
  <cellStyleXfs count="2">
    <xf numFmtId="0" fontId="0" fillId="0" borderId="0"/>
    <xf numFmtId="0" fontId="2" fillId="0" borderId="0"/>
  </cellStyleXfs>
  <cellXfs count="25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NumberFormat="1" applyFont="1" applyFill="1"/>
    <xf numFmtId="0" fontId="9" fillId="0" borderId="0" xfId="0" applyFont="1" applyFill="1"/>
    <xf numFmtId="0" fontId="6" fillId="0" borderId="0" xfId="0" applyFont="1" applyFill="1" applyAlignment="1">
      <alignment vertical="top"/>
    </xf>
    <xf numFmtId="0" fontId="9" fillId="0" borderId="0" xfId="0" applyFont="1" applyAlignment="1">
      <alignment horizontal="left"/>
    </xf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4" fillId="0" borderId="0" xfId="0" applyFont="1" applyBorder="1" applyAlignment="1">
      <alignment horizontal="left"/>
    </xf>
    <xf numFmtId="0" fontId="12" fillId="0" borderId="0" xfId="0" applyFont="1"/>
    <xf numFmtId="0" fontId="15" fillId="0" borderId="0" xfId="0" applyFont="1" applyBorder="1" applyAlignment="1">
      <alignment horizontal="center"/>
    </xf>
    <xf numFmtId="0" fontId="17" fillId="0" borderId="0" xfId="0" applyFont="1" applyBorder="1" applyAlignment="1">
      <alignment horizontal="left"/>
    </xf>
    <xf numFmtId="2" fontId="12" fillId="0" borderId="0" xfId="0" applyNumberFormat="1" applyFont="1" applyBorder="1" applyAlignment="1">
      <alignment horizontal="center"/>
    </xf>
    <xf numFmtId="2" fontId="12" fillId="0" borderId="0" xfId="1" applyNumberFormat="1" applyFont="1" applyBorder="1" applyAlignment="1">
      <alignment horizontal="center"/>
    </xf>
    <xf numFmtId="0" fontId="17" fillId="0" borderId="0" xfId="0" applyFont="1" applyAlignment="1">
      <alignment horizontal="left"/>
    </xf>
    <xf numFmtId="2" fontId="12" fillId="0" borderId="0" xfId="0" applyNumberFormat="1" applyFont="1" applyAlignment="1">
      <alignment horizontal="center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center"/>
    </xf>
    <xf numFmtId="2" fontId="25" fillId="0" borderId="0" xfId="0" applyNumberFormat="1" applyFont="1" applyAlignment="1">
      <alignment horizontal="center"/>
    </xf>
    <xf numFmtId="0" fontId="17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center"/>
    </xf>
    <xf numFmtId="2" fontId="12" fillId="0" borderId="0" xfId="0" applyNumberFormat="1" applyFont="1" applyFill="1" applyBorder="1" applyAlignment="1">
      <alignment horizontal="center"/>
    </xf>
    <xf numFmtId="0" fontId="24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center"/>
    </xf>
    <xf numFmtId="2" fontId="25" fillId="0" borderId="0" xfId="0" applyNumberFormat="1" applyFont="1" applyFill="1" applyBorder="1" applyAlignment="1">
      <alignment horizontal="center"/>
    </xf>
    <xf numFmtId="0" fontId="17" fillId="0" borderId="0" xfId="0" applyFont="1" applyFill="1" applyAlignment="1">
      <alignment horizontal="left"/>
    </xf>
    <xf numFmtId="0" fontId="12" fillId="0" borderId="0" xfId="0" applyFont="1" applyFill="1" applyAlignment="1">
      <alignment horizontal="center"/>
    </xf>
    <xf numFmtId="2" fontId="12" fillId="0" borderId="0" xfId="0" applyNumberFormat="1" applyFont="1" applyFill="1" applyAlignment="1">
      <alignment horizontal="center"/>
    </xf>
    <xf numFmtId="0" fontId="12" fillId="0" borderId="0" xfId="0" quotePrefix="1" applyFont="1" applyFill="1" applyAlignment="1">
      <alignment horizontal="center"/>
    </xf>
    <xf numFmtId="2" fontId="12" fillId="0" borderId="0" xfId="1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0" fontId="17" fillId="0" borderId="4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17" fillId="2" borderId="5" xfId="0" applyFont="1" applyFill="1" applyBorder="1" applyAlignment="1">
      <alignment horizontal="left"/>
    </xf>
    <xf numFmtId="0" fontId="12" fillId="2" borderId="6" xfId="0" applyFont="1" applyFill="1" applyBorder="1" applyAlignment="1">
      <alignment horizontal="center"/>
    </xf>
    <xf numFmtId="2" fontId="12" fillId="2" borderId="6" xfId="0" applyNumberFormat="1" applyFont="1" applyFill="1" applyBorder="1" applyAlignment="1">
      <alignment horizontal="center"/>
    </xf>
    <xf numFmtId="2" fontId="12" fillId="2" borderId="7" xfId="0" applyNumberFormat="1" applyFont="1" applyFill="1" applyBorder="1" applyAlignment="1">
      <alignment horizontal="center"/>
    </xf>
    <xf numFmtId="2" fontId="12" fillId="2" borderId="5" xfId="0" applyNumberFormat="1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1" fontId="12" fillId="0" borderId="0" xfId="0" applyNumberFormat="1" applyFont="1" applyFill="1" applyBorder="1" applyAlignment="1">
      <alignment horizontal="center"/>
    </xf>
    <xf numFmtId="1" fontId="12" fillId="0" borderId="0" xfId="0" applyNumberFormat="1" applyFont="1" applyAlignment="1">
      <alignment horizontal="center"/>
    </xf>
    <xf numFmtId="0" fontId="12" fillId="0" borderId="1" xfId="0" applyFont="1" applyBorder="1" applyAlignment="1">
      <alignment horizontal="left"/>
    </xf>
    <xf numFmtId="165" fontId="12" fillId="0" borderId="1" xfId="0" applyNumberFormat="1" applyFont="1" applyBorder="1" applyAlignment="1">
      <alignment horizontal="left"/>
    </xf>
    <xf numFmtId="0" fontId="26" fillId="0" borderId="0" xfId="0" applyFont="1"/>
    <xf numFmtId="0" fontId="4" fillId="0" borderId="0" xfId="0" applyFont="1" applyFill="1"/>
    <xf numFmtId="0" fontId="26" fillId="0" borderId="0" xfId="0" applyFont="1" applyFill="1"/>
    <xf numFmtId="0" fontId="4" fillId="0" borderId="4" xfId="0" applyFont="1" applyBorder="1"/>
    <xf numFmtId="0" fontId="4" fillId="2" borderId="0" xfId="0" applyFont="1" applyFill="1" applyBorder="1"/>
    <xf numFmtId="0" fontId="4" fillId="0" borderId="0" xfId="0" applyFont="1" applyAlignment="1">
      <alignment horizontal="left"/>
    </xf>
    <xf numFmtId="0" fontId="12" fillId="0" borderId="2" xfId="0" applyFont="1" applyBorder="1" applyAlignment="1">
      <alignment horizontal="center"/>
    </xf>
    <xf numFmtId="0" fontId="12" fillId="0" borderId="0" xfId="0" applyNumberFormat="1" applyFont="1"/>
    <xf numFmtId="0" fontId="19" fillId="0" borderId="0" xfId="0" applyFont="1"/>
    <xf numFmtId="0" fontId="2" fillId="0" borderId="0" xfId="0" applyFont="1" applyFill="1"/>
    <xf numFmtId="0" fontId="9" fillId="0" borderId="0" xfId="0" applyNumberFormat="1" applyFont="1" applyFill="1"/>
    <xf numFmtId="0" fontId="19" fillId="0" borderId="0" xfId="0" applyNumberFormat="1" applyFont="1" applyFill="1" applyAlignment="1">
      <alignment horizontal="center"/>
    </xf>
    <xf numFmtId="0" fontId="19" fillId="0" borderId="0" xfId="0" applyFont="1" applyFill="1" applyAlignment="1">
      <alignment horizontal="center"/>
    </xf>
    <xf numFmtId="0" fontId="5" fillId="0" borderId="0" xfId="0" applyFont="1" applyAlignment="1">
      <alignment horizontal="right"/>
    </xf>
    <xf numFmtId="0" fontId="1" fillId="0" borderId="0" xfId="0" applyFont="1" applyFill="1" applyAlignment="1">
      <alignment vertical="top"/>
    </xf>
    <xf numFmtId="0" fontId="21" fillId="0" borderId="0" xfId="0" applyNumberFormat="1" applyFont="1" applyFill="1" applyAlignment="1">
      <alignment horizontal="center" vertical="top"/>
    </xf>
    <xf numFmtId="0" fontId="10" fillId="0" borderId="0" xfId="0" applyNumberFormat="1" applyFont="1" applyFill="1" applyAlignment="1">
      <alignment vertical="top"/>
    </xf>
    <xf numFmtId="0" fontId="10" fillId="0" borderId="0" xfId="0" applyFont="1" applyFill="1" applyAlignment="1">
      <alignment vertical="top"/>
    </xf>
    <xf numFmtId="0" fontId="19" fillId="0" borderId="0" xfId="0" applyFont="1" applyAlignment="1">
      <alignment horizontal="center"/>
    </xf>
    <xf numFmtId="0" fontId="12" fillId="0" borderId="2" xfId="0" applyNumberFormat="1" applyFont="1" applyBorder="1" applyAlignment="1">
      <alignment horizontal="center"/>
    </xf>
    <xf numFmtId="0" fontId="12" fillId="0" borderId="3" xfId="0" applyNumberFormat="1" applyFont="1" applyBorder="1" applyAlignment="1">
      <alignment horizontal="center"/>
    </xf>
    <xf numFmtId="0" fontId="12" fillId="0" borderId="1" xfId="0" applyFont="1" applyBorder="1" applyAlignment="1">
      <alignment horizontal="right"/>
    </xf>
    <xf numFmtId="0" fontId="12" fillId="0" borderId="1" xfId="0" applyFont="1" applyBorder="1" applyAlignment="1"/>
    <xf numFmtId="0" fontId="20" fillId="0" borderId="0" xfId="0" applyFont="1" applyFill="1" applyBorder="1" applyAlignment="1">
      <alignment horizontal="right"/>
    </xf>
    <xf numFmtId="1" fontId="15" fillId="0" borderId="0" xfId="0" applyNumberFormat="1" applyFont="1"/>
    <xf numFmtId="166" fontId="12" fillId="0" borderId="0" xfId="0" applyNumberFormat="1" applyFont="1" applyAlignment="1">
      <alignment horizontal="center"/>
    </xf>
    <xf numFmtId="1" fontId="12" fillId="0" borderId="0" xfId="0" applyNumberFormat="1" applyFont="1"/>
    <xf numFmtId="0" fontId="20" fillId="0" borderId="1" xfId="0" applyFont="1" applyFill="1" applyBorder="1" applyAlignment="1">
      <alignment horizontal="right"/>
    </xf>
    <xf numFmtId="1" fontId="12" fillId="0" borderId="1" xfId="0" applyNumberFormat="1" applyFont="1" applyBorder="1"/>
    <xf numFmtId="1" fontId="12" fillId="0" borderId="1" xfId="0" applyNumberFormat="1" applyFont="1" applyBorder="1" applyAlignment="1">
      <alignment horizontal="center"/>
    </xf>
    <xf numFmtId="0" fontId="12" fillId="0" borderId="2" xfId="0" applyFont="1" applyBorder="1"/>
    <xf numFmtId="0" fontId="12" fillId="0" borderId="1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1" fontId="17" fillId="0" borderId="0" xfId="0" applyNumberFormat="1" applyFont="1"/>
    <xf numFmtId="166" fontId="12" fillId="0" borderId="0" xfId="0" applyNumberFormat="1" applyFont="1"/>
    <xf numFmtId="166" fontId="4" fillId="0" borderId="0" xfId="0" applyNumberFormat="1" applyFont="1"/>
    <xf numFmtId="166" fontId="22" fillId="0" borderId="0" xfId="0" applyNumberFormat="1" applyFont="1"/>
    <xf numFmtId="1" fontId="17" fillId="0" borderId="1" xfId="0" applyNumberFormat="1" applyFont="1" applyBorder="1"/>
    <xf numFmtId="1" fontId="16" fillId="0" borderId="0" xfId="0" applyNumberFormat="1" applyFont="1"/>
    <xf numFmtId="0" fontId="18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25" fillId="0" borderId="0" xfId="0" applyFont="1"/>
    <xf numFmtId="0" fontId="12" fillId="0" borderId="3" xfId="0" applyFont="1" applyBorder="1" applyAlignment="1">
      <alignment vertical="center"/>
    </xf>
    <xf numFmtId="0" fontId="12" fillId="0" borderId="3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17" fillId="0" borderId="0" xfId="0" applyFont="1" applyAlignment="1">
      <alignment vertical="top"/>
    </xf>
    <xf numFmtId="0" fontId="12" fillId="0" borderId="0" xfId="0" applyFont="1" applyAlignment="1">
      <alignment vertical="top" wrapText="1"/>
    </xf>
    <xf numFmtId="0" fontId="12" fillId="0" borderId="0" xfId="0" applyFont="1" applyAlignment="1">
      <alignment horizontal="center" vertical="top"/>
    </xf>
    <xf numFmtId="0" fontId="12" fillId="0" borderId="0" xfId="0" applyFont="1" applyAlignment="1">
      <alignment horizontal="left" vertical="top" wrapText="1"/>
    </xf>
    <xf numFmtId="0" fontId="12" fillId="0" borderId="0" xfId="0" quotePrefix="1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17" fillId="0" borderId="1" xfId="0" applyFont="1" applyBorder="1" applyAlignment="1">
      <alignment vertical="top"/>
    </xf>
    <xf numFmtId="0" fontId="12" fillId="0" borderId="1" xfId="0" applyFont="1" applyBorder="1" applyAlignment="1">
      <alignment vertical="top" wrapText="1"/>
    </xf>
    <xf numFmtId="0" fontId="12" fillId="0" borderId="1" xfId="0" applyFont="1" applyBorder="1" applyAlignment="1">
      <alignment horizontal="center" vertical="top"/>
    </xf>
    <xf numFmtId="0" fontId="12" fillId="0" borderId="1" xfId="0" quotePrefix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top" wrapText="1"/>
    </xf>
    <xf numFmtId="0" fontId="16" fillId="0" borderId="0" xfId="0" applyFont="1" applyBorder="1" applyAlignment="1">
      <alignment horizontal="left"/>
    </xf>
    <xf numFmtId="0" fontId="10" fillId="0" borderId="0" xfId="0" applyFont="1"/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vertical="top" wrapText="1"/>
    </xf>
    <xf numFmtId="0" fontId="27" fillId="0" borderId="0" xfId="0" applyFont="1"/>
    <xf numFmtId="0" fontId="9" fillId="0" borderId="0" xfId="0" quotePrefix="1" applyFont="1"/>
    <xf numFmtId="0" fontId="9" fillId="0" borderId="1" xfId="0" applyFont="1" applyBorder="1"/>
    <xf numFmtId="0" fontId="19" fillId="0" borderId="0" xfId="0" applyFont="1" applyBorder="1" applyAlignment="1">
      <alignment horizontal="center" vertical="top" wrapText="1"/>
    </xf>
    <xf numFmtId="0" fontId="21" fillId="0" borderId="0" xfId="0" applyFont="1" applyBorder="1" applyAlignment="1">
      <alignment vertical="top" wrapText="1"/>
    </xf>
    <xf numFmtId="0" fontId="19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top" wrapText="1"/>
    </xf>
    <xf numFmtId="0" fontId="13" fillId="0" borderId="0" xfId="0" applyFont="1"/>
    <xf numFmtId="0" fontId="19" fillId="0" borderId="1" xfId="0" applyFont="1" applyBorder="1" applyAlignment="1">
      <alignment horizontal="center"/>
    </xf>
    <xf numFmtId="0" fontId="12" fillId="0" borderId="0" xfId="0" applyFont="1" applyFill="1" applyAlignment="1">
      <alignment horizontal="left" vertical="top" wrapText="1"/>
    </xf>
    <xf numFmtId="0" fontId="12" fillId="0" borderId="1" xfId="0" applyFont="1" applyFill="1" applyBorder="1" applyAlignment="1">
      <alignment vertical="top" wrapText="1"/>
    </xf>
    <xf numFmtId="0" fontId="16" fillId="0" borderId="0" xfId="0" applyFont="1" applyBorder="1" applyAlignment="1">
      <alignment horizontal="left" vertical="top"/>
    </xf>
    <xf numFmtId="0" fontId="31" fillId="0" borderId="0" xfId="0" applyFont="1"/>
    <xf numFmtId="0" fontId="24" fillId="0" borderId="0" xfId="0" applyFont="1"/>
    <xf numFmtId="0" fontId="32" fillId="0" borderId="0" xfId="0" applyFont="1"/>
    <xf numFmtId="0" fontId="33" fillId="0" borderId="0" xfId="0" applyFont="1"/>
    <xf numFmtId="0" fontId="19" fillId="0" borderId="3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19" fillId="0" borderId="2" xfId="0" applyFont="1" applyBorder="1" applyAlignment="1">
      <alignment horizontal="center"/>
    </xf>
    <xf numFmtId="0" fontId="34" fillId="0" borderId="0" xfId="0" applyFont="1"/>
    <xf numFmtId="15" fontId="19" fillId="0" borderId="0" xfId="0" applyNumberFormat="1" applyFont="1" applyBorder="1" applyAlignment="1"/>
    <xf numFmtId="2" fontId="33" fillId="0" borderId="0" xfId="0" applyNumberFormat="1" applyFont="1" applyAlignment="1">
      <alignment horizontal="center"/>
    </xf>
    <xf numFmtId="1" fontId="30" fillId="0" borderId="0" xfId="0" applyNumberFormat="1" applyFont="1" applyFill="1"/>
    <xf numFmtId="1" fontId="34" fillId="0" borderId="0" xfId="0" applyNumberFormat="1" applyFont="1"/>
    <xf numFmtId="0" fontId="19" fillId="0" borderId="0" xfId="0" applyFont="1" applyAlignment="1"/>
    <xf numFmtId="0" fontId="19" fillId="0" borderId="0" xfId="0" applyFont="1" applyFill="1" applyBorder="1" applyAlignment="1">
      <alignment horizontal="center"/>
    </xf>
    <xf numFmtId="2" fontId="34" fillId="0" borderId="0" xfId="0" applyNumberFormat="1" applyFont="1"/>
    <xf numFmtId="15" fontId="19" fillId="0" borderId="0" xfId="0" applyNumberFormat="1" applyFont="1" applyAlignment="1"/>
    <xf numFmtId="2" fontId="33" fillId="0" borderId="0" xfId="0" applyNumberFormat="1" applyFont="1" applyFill="1" applyAlignment="1">
      <alignment horizontal="center"/>
    </xf>
    <xf numFmtId="1" fontId="33" fillId="0" borderId="0" xfId="0" applyNumberFormat="1" applyFont="1" applyAlignment="1">
      <alignment horizontal="center"/>
    </xf>
    <xf numFmtId="0" fontId="30" fillId="0" borderId="0" xfId="0" applyFont="1" applyFill="1" applyAlignment="1"/>
    <xf numFmtId="1" fontId="33" fillId="0" borderId="0" xfId="0" applyNumberFormat="1" applyFont="1" applyFill="1" applyAlignment="1">
      <alignment horizontal="center"/>
    </xf>
    <xf numFmtId="0" fontId="0" fillId="0" borderId="0" xfId="0" applyFill="1"/>
    <xf numFmtId="2" fontId="34" fillId="0" borderId="0" xfId="0" applyNumberFormat="1" applyFont="1" applyFill="1"/>
    <xf numFmtId="164" fontId="33" fillId="0" borderId="0" xfId="0" quotePrefix="1" applyNumberFormat="1" applyFont="1" applyAlignment="1">
      <alignment horizontal="center"/>
    </xf>
    <xf numFmtId="0" fontId="33" fillId="0" borderId="0" xfId="0" applyFont="1" applyFill="1"/>
    <xf numFmtId="15" fontId="19" fillId="0" borderId="0" xfId="0" applyNumberFormat="1" applyFont="1" applyAlignment="1">
      <alignment horizontal="center"/>
    </xf>
    <xf numFmtId="15" fontId="19" fillId="0" borderId="0" xfId="0" applyNumberFormat="1" applyFont="1" applyAlignment="1">
      <alignment shrinkToFit="1"/>
    </xf>
    <xf numFmtId="15" fontId="19" fillId="0" borderId="0" xfId="0" applyNumberFormat="1" applyFont="1" applyAlignment="1">
      <alignment horizontal="left"/>
    </xf>
    <xf numFmtId="2" fontId="0" fillId="0" borderId="0" xfId="0" applyNumberFormat="1"/>
    <xf numFmtId="15" fontId="19" fillId="0" borderId="1" xfId="0" applyNumberFormat="1" applyFont="1" applyBorder="1" applyAlignment="1"/>
    <xf numFmtId="164" fontId="33" fillId="0" borderId="1" xfId="0" quotePrefix="1" applyNumberFormat="1" applyFont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9" fillId="0" borderId="1" xfId="0" quotePrefix="1" applyFont="1" applyFill="1" applyBorder="1" applyAlignment="1">
      <alignment horizontal="center"/>
    </xf>
    <xf numFmtId="0" fontId="33" fillId="0" borderId="0" xfId="0" applyFont="1" applyBorder="1" applyAlignment="1">
      <alignment horizontal="center" vertical="top" wrapText="1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top" wrapText="1"/>
    </xf>
    <xf numFmtId="0" fontId="25" fillId="0" borderId="0" xfId="0" applyFont="1" applyAlignment="1">
      <alignment horizontal="center" vertical="top" wrapText="1"/>
    </xf>
    <xf numFmtId="0" fontId="25" fillId="0" borderId="0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9" fillId="0" borderId="0" xfId="0" applyFont="1" applyFill="1"/>
    <xf numFmtId="0" fontId="19" fillId="0" borderId="1" xfId="0" applyFont="1" applyBorder="1" applyAlignment="1">
      <alignment horizontal="center" vertical="top" wrapText="1"/>
    </xf>
    <xf numFmtId="0" fontId="21" fillId="0" borderId="0" xfId="0" applyFont="1" applyBorder="1" applyAlignment="1"/>
    <xf numFmtId="0" fontId="19" fillId="0" borderId="0" xfId="0" applyFont="1" applyBorder="1" applyAlignment="1">
      <alignment horizontal="center" wrapText="1"/>
    </xf>
    <xf numFmtId="0" fontId="19" fillId="0" borderId="0" xfId="0" quotePrefix="1" applyFont="1" applyBorder="1" applyAlignment="1">
      <alignment horizontal="center" wrapText="1"/>
    </xf>
    <xf numFmtId="0" fontId="19" fillId="0" borderId="0" xfId="0" applyFont="1" applyBorder="1" applyAlignment="1"/>
    <xf numFmtId="0" fontId="21" fillId="0" borderId="0" xfId="0" applyFont="1" applyBorder="1" applyAlignment="1">
      <alignment wrapText="1"/>
    </xf>
    <xf numFmtId="0" fontId="28" fillId="0" borderId="0" xfId="0" applyFont="1" applyBorder="1" applyAlignment="1">
      <alignment wrapText="1"/>
    </xf>
    <xf numFmtId="0" fontId="29" fillId="0" borderId="0" xfId="0" applyFont="1" applyAlignment="1">
      <alignment horizontal="center"/>
    </xf>
    <xf numFmtId="0" fontId="19" fillId="0" borderId="1" xfId="0" applyFont="1" applyBorder="1" applyAlignment="1"/>
    <xf numFmtId="0" fontId="19" fillId="0" borderId="1" xfId="0" applyFont="1" applyBorder="1" applyAlignment="1">
      <alignment horizontal="center" wrapText="1"/>
    </xf>
    <xf numFmtId="0" fontId="36" fillId="0" borderId="0" xfId="0" applyFont="1" applyAlignment="1"/>
    <xf numFmtId="0" fontId="37" fillId="0" borderId="0" xfId="0" applyFont="1" applyAlignment="1">
      <alignment horizontal="center"/>
    </xf>
    <xf numFmtId="0" fontId="37" fillId="0" borderId="0" xfId="0" applyFont="1" applyAlignment="1"/>
    <xf numFmtId="1" fontId="30" fillId="0" borderId="0" xfId="0" applyNumberFormat="1" applyFont="1" applyAlignment="1">
      <alignment horizontal="center"/>
    </xf>
    <xf numFmtId="0" fontId="19" fillId="0" borderId="0" xfId="0" quotePrefix="1" applyFont="1"/>
    <xf numFmtId="0" fontId="29" fillId="0" borderId="0" xfId="0" applyFont="1" applyFill="1" applyBorder="1" applyAlignment="1">
      <alignment horizontal="center"/>
    </xf>
    <xf numFmtId="0" fontId="12" fillId="0" borderId="2" xfId="0" applyFont="1" applyBorder="1" applyAlignment="1">
      <alignment horizontal="center" vertical="top" wrapText="1"/>
    </xf>
    <xf numFmtId="0" fontId="15" fillId="0" borderId="0" xfId="0" applyFont="1" applyBorder="1" applyAlignment="1">
      <alignment horizontal="center" vertical="top" wrapText="1"/>
    </xf>
    <xf numFmtId="0" fontId="17" fillId="0" borderId="0" xfId="0" applyFont="1"/>
    <xf numFmtId="0" fontId="17" fillId="0" borderId="0" xfId="0" applyFont="1" applyBorder="1" applyAlignment="1">
      <alignment vertical="top" wrapText="1"/>
    </xf>
    <xf numFmtId="0" fontId="17" fillId="0" borderId="0" xfId="0" applyFont="1" applyBorder="1"/>
    <xf numFmtId="0" fontId="12" fillId="0" borderId="0" xfId="0" quotePrefix="1" applyFont="1" applyBorder="1" applyAlignment="1">
      <alignment horizontal="center" vertical="top" wrapText="1"/>
    </xf>
    <xf numFmtId="0" fontId="12" fillId="0" borderId="0" xfId="0" applyFont="1" applyFill="1" applyBorder="1" applyAlignment="1">
      <alignment horizontal="center" vertical="top" wrapText="1"/>
    </xf>
    <xf numFmtId="0" fontId="17" fillId="0" borderId="0" xfId="0" applyFont="1" applyBorder="1" applyAlignment="1"/>
    <xf numFmtId="0" fontId="17" fillId="0" borderId="1" xfId="0" applyFont="1" applyBorder="1" applyAlignment="1">
      <alignment vertical="top" wrapText="1"/>
    </xf>
    <xf numFmtId="0" fontId="38" fillId="0" borderId="0" xfId="0" applyFont="1"/>
    <xf numFmtId="0" fontId="16" fillId="0" borderId="0" xfId="0" applyFont="1" applyBorder="1" applyAlignment="1">
      <alignment horizontal="left" vertical="center" wrapText="1"/>
    </xf>
    <xf numFmtId="0" fontId="3" fillId="0" borderId="0" xfId="0" applyFont="1"/>
    <xf numFmtId="0" fontId="16" fillId="0" borderId="0" xfId="0" applyFont="1" applyBorder="1" applyAlignment="1">
      <alignment horizontal="center" vertical="center" wrapText="1"/>
    </xf>
    <xf numFmtId="1" fontId="39" fillId="0" borderId="0" xfId="0" applyNumberFormat="1" applyFont="1" applyAlignment="1">
      <alignment horizontal="center"/>
    </xf>
    <xf numFmtId="0" fontId="15" fillId="0" borderId="0" xfId="0" applyFont="1" applyFill="1" applyAlignment="1">
      <alignment horizontal="center"/>
    </xf>
    <xf numFmtId="0" fontId="12" fillId="0" borderId="0" xfId="0" quotePrefix="1" applyFont="1" applyAlignment="1">
      <alignment horizontal="center" vertical="top"/>
    </xf>
    <xf numFmtId="0" fontId="15" fillId="0" borderId="0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166" fontId="15" fillId="0" borderId="0" xfId="0" applyNumberFormat="1" applyFont="1" applyAlignment="1">
      <alignment horizontal="center"/>
    </xf>
    <xf numFmtId="0" fontId="14" fillId="0" borderId="0" xfId="0" applyFont="1" applyBorder="1" applyAlignment="1">
      <alignment horizontal="center"/>
    </xf>
    <xf numFmtId="2" fontId="15" fillId="0" borderId="0" xfId="0" applyNumberFormat="1" applyFont="1" applyAlignment="1">
      <alignment horizontal="center"/>
    </xf>
    <xf numFmtId="0" fontId="15" fillId="0" borderId="0" xfId="0" applyFont="1" applyAlignment="1">
      <alignment vertical="top" wrapText="1"/>
    </xf>
    <xf numFmtId="0" fontId="29" fillId="0" borderId="0" xfId="0" applyFont="1" applyFill="1" applyAlignment="1">
      <alignment horizontal="center"/>
    </xf>
    <xf numFmtId="1" fontId="40" fillId="0" borderId="0" xfId="0" applyNumberFormat="1" applyFont="1" applyFill="1" applyAlignment="1">
      <alignment horizontal="center"/>
    </xf>
    <xf numFmtId="1" fontId="40" fillId="0" borderId="0" xfId="0" applyNumberFormat="1" applyFont="1" applyAlignment="1">
      <alignment horizontal="center"/>
    </xf>
    <xf numFmtId="0" fontId="31" fillId="0" borderId="0" xfId="0" applyFont="1" applyFill="1"/>
    <xf numFmtId="0" fontId="19" fillId="0" borderId="1" xfId="0" applyNumberFormat="1" applyFont="1" applyFill="1" applyBorder="1" applyAlignment="1">
      <alignment horizontal="center"/>
    </xf>
    <xf numFmtId="0" fontId="19" fillId="0" borderId="0" xfId="0" applyNumberFormat="1" applyFont="1" applyFill="1" applyBorder="1" applyAlignment="1">
      <alignment horizontal="center"/>
    </xf>
    <xf numFmtId="0" fontId="19" fillId="0" borderId="0" xfId="0" applyNumberFormat="1" applyFont="1" applyFill="1" applyAlignment="1">
      <alignment horizontal="center" shrinkToFit="1"/>
    </xf>
    <xf numFmtId="0" fontId="33" fillId="0" borderId="0" xfId="0" applyFont="1" applyFill="1" applyAlignment="1">
      <alignment horizontal="left"/>
    </xf>
    <xf numFmtId="0" fontId="25" fillId="0" borderId="0" xfId="0" applyFont="1" applyFill="1" applyAlignment="1">
      <alignment horizontal="left"/>
    </xf>
    <xf numFmtId="4" fontId="19" fillId="0" borderId="0" xfId="0" applyNumberFormat="1" applyFont="1" applyFill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0" fontId="15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center" vertical="top"/>
    </xf>
    <xf numFmtId="0" fontId="9" fillId="0" borderId="0" xfId="0" applyFont="1" applyAlignment="1">
      <alignment horizontal="center"/>
    </xf>
    <xf numFmtId="0" fontId="41" fillId="0" borderId="0" xfId="0" applyFont="1"/>
    <xf numFmtId="0" fontId="9" fillId="0" borderId="0" xfId="0" applyFont="1" applyAlignment="1"/>
    <xf numFmtId="0" fontId="9" fillId="0" borderId="0" xfId="0" applyFont="1" applyFill="1" applyAlignment="1"/>
    <xf numFmtId="0" fontId="8" fillId="0" borderId="0" xfId="0" applyFont="1" applyFill="1"/>
    <xf numFmtId="0" fontId="8" fillId="0" borderId="0" xfId="0" applyNumberFormat="1" applyFont="1" applyFill="1"/>
    <xf numFmtId="0" fontId="8" fillId="0" borderId="0" xfId="0" applyFont="1" applyFill="1" applyAlignment="1">
      <alignment vertical="top"/>
    </xf>
    <xf numFmtId="0" fontId="2" fillId="0" borderId="0" xfId="0" applyFont="1" applyFill="1" applyAlignment="1">
      <alignment vertical="top"/>
    </xf>
    <xf numFmtId="0" fontId="19" fillId="0" borderId="0" xfId="0" applyNumberFormat="1" applyFont="1" applyFill="1" applyAlignment="1">
      <alignment horizontal="center" vertical="top"/>
    </xf>
    <xf numFmtId="0" fontId="19" fillId="0" borderId="0" xfId="0" applyFont="1" applyFill="1" applyAlignment="1">
      <alignment horizontal="center" vertical="top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top"/>
    </xf>
    <xf numFmtId="0" fontId="43" fillId="0" borderId="0" xfId="0" applyFont="1"/>
    <xf numFmtId="0" fontId="43" fillId="0" borderId="0" xfId="0" applyFont="1" applyFill="1"/>
    <xf numFmtId="0" fontId="9" fillId="0" borderId="0" xfId="0" applyFont="1" applyAlignment="1">
      <alignment vertical="top"/>
    </xf>
    <xf numFmtId="0" fontId="19" fillId="0" borderId="3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3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zoomScale="130" zoomScaleNormal="130" workbookViewId="0">
      <selection activeCell="A2" sqref="A2:C2"/>
    </sheetView>
  </sheetViews>
  <sheetFormatPr defaultRowHeight="12.75" x14ac:dyDescent="0.2"/>
  <cols>
    <col min="1" max="1" width="16.85546875" customWidth="1"/>
    <col min="2" max="2" width="8.28515625" style="150" customWidth="1"/>
    <col min="3" max="4" width="10.85546875" customWidth="1"/>
    <col min="5" max="5" width="1.28515625" customWidth="1"/>
    <col min="6" max="6" width="10.28515625" customWidth="1"/>
    <col min="7" max="7" width="11.85546875" customWidth="1"/>
    <col min="8" max="8" width="12.7109375" bestFit="1" customWidth="1"/>
    <col min="9" max="9" width="16.42578125" bestFit="1" customWidth="1"/>
    <col min="10" max="10" width="10.7109375" customWidth="1"/>
    <col min="11" max="11" width="11" customWidth="1"/>
    <col min="12" max="12" width="12" bestFit="1" customWidth="1"/>
    <col min="14" max="14" width="10.140625" customWidth="1"/>
  </cols>
  <sheetData>
    <row r="1" spans="1:15" s="131" customFormat="1" ht="15" x14ac:dyDescent="0.25">
      <c r="A1" s="223" t="s">
        <v>515</v>
      </c>
      <c r="B1" s="212"/>
      <c r="C1" s="129"/>
      <c r="D1" s="129"/>
      <c r="E1" s="129"/>
      <c r="F1" s="129"/>
      <c r="G1" s="129"/>
      <c r="H1" s="130"/>
      <c r="I1" s="130"/>
    </row>
    <row r="2" spans="1:15" s="131" customFormat="1" ht="15" x14ac:dyDescent="0.25">
      <c r="A2" s="234" t="s">
        <v>348</v>
      </c>
      <c r="B2" s="235"/>
      <c r="C2" s="234"/>
      <c r="D2" s="129"/>
      <c r="E2" s="129"/>
      <c r="F2" s="129"/>
      <c r="G2" s="129"/>
      <c r="H2" s="130"/>
      <c r="I2" s="130"/>
    </row>
    <row r="3" spans="1:15" ht="4.1500000000000004" customHeight="1" x14ac:dyDescent="0.2">
      <c r="A3" s="132"/>
      <c r="B3" s="153"/>
      <c r="C3" s="132"/>
      <c r="D3" s="132"/>
      <c r="E3" s="132"/>
      <c r="F3" s="132"/>
      <c r="G3" s="132"/>
      <c r="H3" s="96"/>
      <c r="I3" s="96"/>
    </row>
    <row r="4" spans="1:15" ht="10.35" customHeight="1" x14ac:dyDescent="0.2">
      <c r="A4" s="237" t="s">
        <v>45</v>
      </c>
      <c r="B4" s="240" t="s">
        <v>46</v>
      </c>
      <c r="C4" s="240"/>
      <c r="D4" s="240"/>
      <c r="E4" s="133"/>
      <c r="F4" s="240" t="s">
        <v>47</v>
      </c>
      <c r="G4" s="240"/>
      <c r="H4" s="241" t="s">
        <v>48</v>
      </c>
      <c r="I4" s="96"/>
    </row>
    <row r="5" spans="1:15" ht="10.35" customHeight="1" x14ac:dyDescent="0.2">
      <c r="A5" s="238"/>
      <c r="B5" s="240" t="s">
        <v>49</v>
      </c>
      <c r="C5" s="240"/>
      <c r="D5" s="133" t="s">
        <v>50</v>
      </c>
      <c r="E5" s="134"/>
      <c r="F5" s="237" t="s">
        <v>49</v>
      </c>
      <c r="G5" s="237" t="s">
        <v>50</v>
      </c>
      <c r="H5" s="242"/>
      <c r="I5" s="96"/>
      <c r="J5" s="135"/>
    </row>
    <row r="6" spans="1:15" ht="10.35" customHeight="1" x14ac:dyDescent="0.2">
      <c r="A6" s="239"/>
      <c r="B6" s="213" t="s">
        <v>51</v>
      </c>
      <c r="C6" s="125" t="s">
        <v>154</v>
      </c>
      <c r="D6" s="136" t="s">
        <v>52</v>
      </c>
      <c r="E6" s="125"/>
      <c r="F6" s="239"/>
      <c r="G6" s="239"/>
      <c r="H6" s="243"/>
      <c r="J6" s="135"/>
      <c r="K6" s="135"/>
      <c r="L6" s="137"/>
      <c r="M6" s="137"/>
      <c r="N6" s="137"/>
      <c r="O6" s="137"/>
    </row>
    <row r="7" spans="1:15" ht="10.35" customHeight="1" x14ac:dyDescent="0.2">
      <c r="A7" s="138" t="s">
        <v>32</v>
      </c>
      <c r="B7" s="214"/>
      <c r="C7" s="134">
        <v>20</v>
      </c>
      <c r="D7" s="134">
        <v>20</v>
      </c>
      <c r="E7" s="134"/>
      <c r="F7" s="134">
        <v>20</v>
      </c>
      <c r="G7" s="134">
        <v>20</v>
      </c>
      <c r="H7" s="134">
        <v>25</v>
      </c>
      <c r="J7" s="139"/>
      <c r="K7" s="139"/>
      <c r="L7" s="140"/>
      <c r="M7" s="141"/>
      <c r="N7" s="141"/>
      <c r="O7" s="141"/>
    </row>
    <row r="8" spans="1:15" ht="10.15" customHeight="1" x14ac:dyDescent="0.2">
      <c r="A8" s="142" t="s">
        <v>54</v>
      </c>
      <c r="B8" s="66">
        <v>2005</v>
      </c>
      <c r="C8" s="139" t="s">
        <v>155</v>
      </c>
      <c r="D8" s="139" t="s">
        <v>156</v>
      </c>
      <c r="E8" s="143"/>
      <c r="F8" s="139" t="s">
        <v>157</v>
      </c>
      <c r="G8" s="139" t="s">
        <v>158</v>
      </c>
      <c r="H8" s="143" t="s">
        <v>159</v>
      </c>
      <c r="J8" s="139"/>
      <c r="K8" s="139"/>
      <c r="L8" s="144"/>
      <c r="M8" s="144"/>
      <c r="N8" s="144"/>
      <c r="O8" s="144"/>
    </row>
    <row r="9" spans="1:15" ht="10.15" customHeight="1" x14ac:dyDescent="0.2">
      <c r="A9" s="145"/>
      <c r="B9" s="66"/>
      <c r="C9" s="67" t="s">
        <v>160</v>
      </c>
      <c r="D9" s="67" t="s">
        <v>161</v>
      </c>
      <c r="E9" s="143"/>
      <c r="F9" s="67" t="s">
        <v>162</v>
      </c>
      <c r="G9" s="67" t="s">
        <v>163</v>
      </c>
      <c r="H9" s="143" t="s">
        <v>164</v>
      </c>
      <c r="J9" s="139"/>
      <c r="K9" s="146"/>
      <c r="L9" s="144"/>
      <c r="M9" s="144"/>
      <c r="N9" s="144"/>
      <c r="O9" s="144"/>
    </row>
    <row r="10" spans="1:15" ht="10.15" customHeight="1" x14ac:dyDescent="0.2">
      <c r="A10" s="145" t="s">
        <v>485</v>
      </c>
      <c r="B10" s="66">
        <v>15</v>
      </c>
      <c r="C10" s="139" t="s">
        <v>165</v>
      </c>
      <c r="D10" s="139" t="s">
        <v>166</v>
      </c>
      <c r="E10" s="143"/>
      <c r="F10" s="139" t="s">
        <v>167</v>
      </c>
      <c r="G10" s="139" t="s">
        <v>168</v>
      </c>
      <c r="H10" s="147" t="s">
        <v>169</v>
      </c>
      <c r="J10" s="139"/>
      <c r="K10" s="146"/>
      <c r="L10" s="144"/>
      <c r="M10" s="144"/>
      <c r="N10" s="144"/>
      <c r="O10" s="144"/>
    </row>
    <row r="11" spans="1:15" ht="10.15" customHeight="1" x14ac:dyDescent="0.2">
      <c r="A11" s="145"/>
      <c r="B11" s="66"/>
      <c r="C11" s="67" t="s">
        <v>170</v>
      </c>
      <c r="D11" s="67" t="s">
        <v>171</v>
      </c>
      <c r="E11" s="143"/>
      <c r="F11" s="67" t="s">
        <v>172</v>
      </c>
      <c r="G11" s="67" t="s">
        <v>170</v>
      </c>
      <c r="H11" s="143" t="s">
        <v>173</v>
      </c>
      <c r="J11" s="139"/>
      <c r="K11" s="146"/>
      <c r="L11" s="144"/>
      <c r="M11" s="144"/>
      <c r="N11" s="144"/>
      <c r="O11" s="144"/>
    </row>
    <row r="12" spans="1:15" ht="10.15" customHeight="1" x14ac:dyDescent="0.2">
      <c r="A12" s="145" t="s">
        <v>174</v>
      </c>
      <c r="B12" s="66">
        <v>13</v>
      </c>
      <c r="C12" s="139" t="s">
        <v>175</v>
      </c>
      <c r="D12" s="139" t="s">
        <v>176</v>
      </c>
      <c r="E12" s="143"/>
      <c r="F12" s="139" t="s">
        <v>177</v>
      </c>
      <c r="G12" s="139" t="s">
        <v>178</v>
      </c>
      <c r="H12" s="147" t="s">
        <v>179</v>
      </c>
      <c r="J12" s="139"/>
      <c r="K12" s="146"/>
      <c r="L12" s="144"/>
      <c r="M12" s="144"/>
      <c r="N12" s="144"/>
      <c r="O12" s="144"/>
    </row>
    <row r="13" spans="1:15" ht="10.15" customHeight="1" x14ac:dyDescent="0.2">
      <c r="A13" s="145"/>
      <c r="B13" s="66"/>
      <c r="C13" s="67" t="s">
        <v>180</v>
      </c>
      <c r="D13" s="67" t="s">
        <v>181</v>
      </c>
      <c r="E13" s="143"/>
      <c r="F13" s="67" t="s">
        <v>182</v>
      </c>
      <c r="G13" s="67" t="s">
        <v>183</v>
      </c>
      <c r="H13" s="143" t="s">
        <v>184</v>
      </c>
      <c r="J13" s="139"/>
      <c r="K13" s="146"/>
      <c r="L13" s="144"/>
      <c r="M13" s="144"/>
      <c r="N13" s="144"/>
      <c r="O13" s="144"/>
    </row>
    <row r="14" spans="1:15" ht="10.15" customHeight="1" x14ac:dyDescent="0.2">
      <c r="A14" s="145" t="s">
        <v>185</v>
      </c>
      <c r="B14" s="66">
        <v>53</v>
      </c>
      <c r="C14" s="139" t="s">
        <v>186</v>
      </c>
      <c r="D14" s="139" t="s">
        <v>187</v>
      </c>
      <c r="E14" s="143"/>
      <c r="F14" s="139" t="s">
        <v>188</v>
      </c>
      <c r="G14" s="139" t="s">
        <v>189</v>
      </c>
      <c r="H14" s="147" t="s">
        <v>190</v>
      </c>
      <c r="J14" s="139"/>
      <c r="K14" s="146"/>
      <c r="L14" s="144"/>
      <c r="M14" s="144"/>
      <c r="N14" s="144"/>
      <c r="O14" s="144"/>
    </row>
    <row r="15" spans="1:15" ht="10.15" customHeight="1" x14ac:dyDescent="0.2">
      <c r="A15" s="145"/>
      <c r="B15" s="66"/>
      <c r="C15" s="67" t="s">
        <v>191</v>
      </c>
      <c r="D15" s="67" t="s">
        <v>192</v>
      </c>
      <c r="E15" s="143"/>
      <c r="F15" s="67" t="s">
        <v>193</v>
      </c>
      <c r="G15" s="67" t="s">
        <v>194</v>
      </c>
      <c r="H15" s="147" t="s">
        <v>80</v>
      </c>
      <c r="J15" s="139"/>
      <c r="K15" s="146"/>
      <c r="L15" s="144"/>
      <c r="M15" s="144"/>
      <c r="N15" s="144"/>
      <c r="O15" s="144"/>
    </row>
    <row r="16" spans="1:15" s="150" customFormat="1" ht="12.6" customHeight="1" x14ac:dyDescent="0.2">
      <c r="A16" s="148" t="s">
        <v>486</v>
      </c>
      <c r="B16" s="218">
        <f>B36/B38</f>
        <v>0.77551020408163263</v>
      </c>
      <c r="C16" s="139" t="s">
        <v>195</v>
      </c>
      <c r="D16" s="139" t="s">
        <v>196</v>
      </c>
      <c r="E16" s="143"/>
      <c r="F16" s="139" t="s">
        <v>197</v>
      </c>
      <c r="G16" s="139" t="s">
        <v>198</v>
      </c>
      <c r="H16" s="149" t="s">
        <v>199</v>
      </c>
      <c r="J16" s="146"/>
      <c r="K16" s="146"/>
      <c r="L16" s="151"/>
      <c r="M16" s="151"/>
      <c r="N16" s="151"/>
      <c r="O16" s="151"/>
    </row>
    <row r="17" spans="1:15" ht="10.15" customHeight="1" x14ac:dyDescent="0.2">
      <c r="A17" s="145"/>
      <c r="B17" s="66"/>
      <c r="C17" s="67" t="s">
        <v>200</v>
      </c>
      <c r="D17" s="67" t="s">
        <v>201</v>
      </c>
      <c r="E17" s="143"/>
      <c r="F17" s="67" t="s">
        <v>202</v>
      </c>
      <c r="G17" s="67" t="s">
        <v>203</v>
      </c>
      <c r="H17" s="143" t="s">
        <v>204</v>
      </c>
      <c r="J17" s="139"/>
      <c r="K17" s="146"/>
      <c r="L17" s="144"/>
      <c r="M17" s="144"/>
      <c r="N17" s="144"/>
      <c r="O17" s="144"/>
    </row>
    <row r="18" spans="1:15" ht="10.15" customHeight="1" x14ac:dyDescent="0.2">
      <c r="A18" s="145" t="s">
        <v>205</v>
      </c>
      <c r="B18" s="152" t="s">
        <v>53</v>
      </c>
      <c r="C18" s="152" t="s">
        <v>53</v>
      </c>
      <c r="D18" s="139" t="s">
        <v>206</v>
      </c>
      <c r="E18" s="143"/>
      <c r="F18" s="152" t="s">
        <v>53</v>
      </c>
      <c r="G18" s="139" t="s">
        <v>207</v>
      </c>
      <c r="H18" s="152" t="s">
        <v>53</v>
      </c>
      <c r="J18" s="139"/>
      <c r="K18" s="146"/>
      <c r="L18" s="144"/>
      <c r="M18" s="144"/>
      <c r="N18" s="144"/>
      <c r="O18" s="144"/>
    </row>
    <row r="19" spans="1:15" ht="10.15" customHeight="1" x14ac:dyDescent="0.2">
      <c r="A19" s="145"/>
      <c r="B19" s="66"/>
      <c r="C19" s="152" t="s">
        <v>53</v>
      </c>
      <c r="D19" s="67" t="s">
        <v>208</v>
      </c>
      <c r="E19" s="143"/>
      <c r="F19" s="152" t="s">
        <v>53</v>
      </c>
      <c r="G19" s="67" t="s">
        <v>209</v>
      </c>
      <c r="H19" s="152" t="s">
        <v>53</v>
      </c>
      <c r="J19" s="139"/>
      <c r="K19" s="146"/>
      <c r="L19" s="144"/>
      <c r="M19" s="144"/>
      <c r="N19" s="144"/>
      <c r="O19" s="144"/>
    </row>
    <row r="20" spans="1:15" ht="10.15" customHeight="1" x14ac:dyDescent="0.2">
      <c r="A20" s="145" t="s">
        <v>210</v>
      </c>
      <c r="B20" s="66">
        <v>137</v>
      </c>
      <c r="C20" s="139" t="s">
        <v>211</v>
      </c>
      <c r="D20" s="139" t="s">
        <v>212</v>
      </c>
      <c r="E20" s="143"/>
      <c r="F20" s="139" t="s">
        <v>213</v>
      </c>
      <c r="G20" s="139" t="s">
        <v>214</v>
      </c>
      <c r="H20" s="147" t="s">
        <v>215</v>
      </c>
      <c r="J20" s="139"/>
    </row>
    <row r="21" spans="1:15" ht="10.15" customHeight="1" x14ac:dyDescent="0.2">
      <c r="A21" s="145"/>
      <c r="B21" s="66"/>
      <c r="C21" s="67" t="s">
        <v>216</v>
      </c>
      <c r="D21" s="67" t="s">
        <v>217</v>
      </c>
      <c r="E21" s="143"/>
      <c r="F21" s="67" t="s">
        <v>218</v>
      </c>
      <c r="G21" s="67" t="s">
        <v>219</v>
      </c>
      <c r="H21" s="143" t="s">
        <v>220</v>
      </c>
      <c r="J21" s="139"/>
    </row>
    <row r="22" spans="1:15" ht="10.15" customHeight="1" x14ac:dyDescent="0.2">
      <c r="A22" s="145" t="s">
        <v>58</v>
      </c>
      <c r="B22" s="66">
        <v>8</v>
      </c>
      <c r="C22" s="139" t="s">
        <v>221</v>
      </c>
      <c r="D22" s="139" t="s">
        <v>222</v>
      </c>
      <c r="E22" s="143"/>
      <c r="F22" s="139" t="s">
        <v>223</v>
      </c>
      <c r="G22" s="139" t="s">
        <v>224</v>
      </c>
      <c r="H22" s="152" t="s">
        <v>53</v>
      </c>
      <c r="J22" s="139"/>
    </row>
    <row r="23" spans="1:15" ht="10.15" customHeight="1" x14ac:dyDescent="0.2">
      <c r="A23" s="145"/>
      <c r="B23" s="66"/>
      <c r="C23" s="67" t="s">
        <v>225</v>
      </c>
      <c r="D23" s="67" t="s">
        <v>226</v>
      </c>
      <c r="E23" s="143"/>
      <c r="F23" s="67" t="s">
        <v>227</v>
      </c>
      <c r="G23" s="67" t="s">
        <v>228</v>
      </c>
      <c r="H23" s="152" t="s">
        <v>53</v>
      </c>
      <c r="J23" s="139"/>
      <c r="K23" s="146"/>
    </row>
    <row r="24" spans="1:15" ht="10.15" customHeight="1" x14ac:dyDescent="0.2">
      <c r="A24" s="145" t="s">
        <v>59</v>
      </c>
      <c r="B24" s="66">
        <v>11</v>
      </c>
      <c r="C24" s="139" t="s">
        <v>229</v>
      </c>
      <c r="D24" s="139" t="s">
        <v>230</v>
      </c>
      <c r="E24" s="143"/>
      <c r="F24" s="139" t="s">
        <v>231</v>
      </c>
      <c r="G24" s="139" t="s">
        <v>232</v>
      </c>
      <c r="H24" s="152" t="s">
        <v>53</v>
      </c>
      <c r="J24" s="139"/>
      <c r="K24" s="146"/>
    </row>
    <row r="25" spans="1:15" ht="10.15" customHeight="1" x14ac:dyDescent="0.2">
      <c r="A25" s="145"/>
      <c r="B25" s="66"/>
      <c r="C25" s="67" t="s">
        <v>233</v>
      </c>
      <c r="D25" s="67" t="s">
        <v>234</v>
      </c>
      <c r="E25" s="143"/>
      <c r="F25" s="67" t="s">
        <v>235</v>
      </c>
      <c r="G25" s="67" t="s">
        <v>236</v>
      </c>
      <c r="H25" s="152" t="s">
        <v>53</v>
      </c>
      <c r="J25" s="139"/>
      <c r="K25" s="146"/>
    </row>
    <row r="26" spans="1:15" ht="10.15" customHeight="1" x14ac:dyDescent="0.2">
      <c r="A26" s="145" t="s">
        <v>60</v>
      </c>
      <c r="B26" s="66">
        <v>109</v>
      </c>
      <c r="C26" s="139" t="s">
        <v>237</v>
      </c>
      <c r="D26" s="139" t="s">
        <v>238</v>
      </c>
      <c r="E26" s="143"/>
      <c r="F26" s="139" t="s">
        <v>239</v>
      </c>
      <c r="G26" s="139" t="s">
        <v>506</v>
      </c>
      <c r="H26" s="147" t="s">
        <v>240</v>
      </c>
      <c r="J26" s="139"/>
      <c r="K26" s="146"/>
    </row>
    <row r="27" spans="1:15" ht="10.15" customHeight="1" x14ac:dyDescent="0.2">
      <c r="A27" s="145"/>
      <c r="B27" s="66"/>
      <c r="C27" s="67" t="s">
        <v>241</v>
      </c>
      <c r="D27" s="67" t="s">
        <v>242</v>
      </c>
      <c r="E27" s="143"/>
      <c r="F27" s="67" t="s">
        <v>243</v>
      </c>
      <c r="G27" s="67" t="s">
        <v>244</v>
      </c>
      <c r="H27" s="67" t="s">
        <v>245</v>
      </c>
      <c r="J27" s="139"/>
      <c r="K27" s="146"/>
    </row>
    <row r="28" spans="1:15" ht="10.15" customHeight="1" x14ac:dyDescent="0.2">
      <c r="A28" s="145" t="s">
        <v>61</v>
      </c>
      <c r="B28" s="66">
        <v>104</v>
      </c>
      <c r="C28" s="139" t="s">
        <v>246</v>
      </c>
      <c r="D28" s="139" t="s">
        <v>247</v>
      </c>
      <c r="E28" s="143"/>
      <c r="F28" s="139" t="s">
        <v>248</v>
      </c>
      <c r="G28" s="139" t="s">
        <v>249</v>
      </c>
      <c r="H28" s="149" t="s">
        <v>250</v>
      </c>
      <c r="J28" s="139"/>
      <c r="K28" s="146"/>
    </row>
    <row r="29" spans="1:15" ht="10.15" customHeight="1" x14ac:dyDescent="0.2">
      <c r="A29" s="145"/>
      <c r="B29" s="66"/>
      <c r="C29" s="67" t="s">
        <v>251</v>
      </c>
      <c r="D29" s="67" t="s">
        <v>252</v>
      </c>
      <c r="E29" s="143"/>
      <c r="F29" s="67" t="s">
        <v>253</v>
      </c>
      <c r="G29" s="67" t="s">
        <v>254</v>
      </c>
      <c r="H29" s="67" t="s">
        <v>255</v>
      </c>
      <c r="J29" s="139"/>
      <c r="K29" s="146"/>
    </row>
    <row r="30" spans="1:15" ht="10.15" customHeight="1" x14ac:dyDescent="0.2">
      <c r="A30" s="145" t="s">
        <v>62</v>
      </c>
      <c r="B30" s="66">
        <v>159</v>
      </c>
      <c r="C30" s="139" t="s">
        <v>256</v>
      </c>
      <c r="D30" s="139" t="s">
        <v>257</v>
      </c>
      <c r="E30" s="143"/>
      <c r="F30" s="139" t="s">
        <v>258</v>
      </c>
      <c r="G30" s="139" t="s">
        <v>259</v>
      </c>
      <c r="H30" s="149" t="s">
        <v>260</v>
      </c>
      <c r="J30" s="139"/>
      <c r="K30" s="146"/>
    </row>
    <row r="31" spans="1:15" ht="10.15" customHeight="1" x14ac:dyDescent="0.2">
      <c r="A31" s="145"/>
      <c r="B31" s="66"/>
      <c r="C31" s="67" t="s">
        <v>261</v>
      </c>
      <c r="D31" s="67" t="s">
        <v>262</v>
      </c>
      <c r="E31" s="143"/>
      <c r="F31" s="67" t="s">
        <v>263</v>
      </c>
      <c r="G31" s="67" t="s">
        <v>264</v>
      </c>
      <c r="H31" s="149" t="s">
        <v>265</v>
      </c>
      <c r="I31" s="153"/>
      <c r="J31" s="139"/>
    </row>
    <row r="32" spans="1:15" ht="10.15" customHeight="1" x14ac:dyDescent="0.2">
      <c r="A32" s="148" t="s">
        <v>487</v>
      </c>
      <c r="B32" s="152" t="s">
        <v>53</v>
      </c>
      <c r="C32" s="152" t="s">
        <v>53</v>
      </c>
      <c r="D32" s="152" t="s">
        <v>53</v>
      </c>
      <c r="E32" s="152"/>
      <c r="F32" s="152" t="s">
        <v>53</v>
      </c>
      <c r="G32" s="152" t="s">
        <v>53</v>
      </c>
      <c r="H32" s="149" t="s">
        <v>266</v>
      </c>
      <c r="I32" s="153"/>
    </row>
    <row r="33" spans="1:9" ht="10.15" customHeight="1" x14ac:dyDescent="0.2">
      <c r="A33" s="142"/>
      <c r="B33" s="66"/>
      <c r="C33" s="152" t="s">
        <v>53</v>
      </c>
      <c r="D33" s="152" t="s">
        <v>53</v>
      </c>
      <c r="E33" s="152"/>
      <c r="F33" s="152" t="s">
        <v>53</v>
      </c>
      <c r="G33" s="152" t="s">
        <v>53</v>
      </c>
      <c r="H33" s="67" t="s">
        <v>267</v>
      </c>
      <c r="I33" s="153"/>
    </row>
    <row r="34" spans="1:9" ht="10.15" customHeight="1" x14ac:dyDescent="0.2">
      <c r="A34" s="145" t="s">
        <v>63</v>
      </c>
      <c r="B34" s="66">
        <v>556</v>
      </c>
      <c r="C34" s="139" t="s">
        <v>268</v>
      </c>
      <c r="D34" s="152" t="s">
        <v>53</v>
      </c>
      <c r="E34" s="67"/>
      <c r="F34" s="139" t="s">
        <v>269</v>
      </c>
      <c r="G34" s="152" t="s">
        <v>53</v>
      </c>
      <c r="H34" s="152" t="s">
        <v>53</v>
      </c>
      <c r="I34" s="153"/>
    </row>
    <row r="35" spans="1:9" ht="10.15" customHeight="1" x14ac:dyDescent="0.2">
      <c r="A35" s="145"/>
      <c r="B35" s="66"/>
      <c r="C35" s="67" t="s">
        <v>270</v>
      </c>
      <c r="D35" s="152" t="s">
        <v>53</v>
      </c>
      <c r="E35" s="67"/>
      <c r="F35" s="67" t="s">
        <v>271</v>
      </c>
      <c r="G35" s="152" t="s">
        <v>53</v>
      </c>
      <c r="H35" s="152" t="s">
        <v>53</v>
      </c>
      <c r="I35" s="153"/>
    </row>
    <row r="36" spans="1:9" ht="10.15" customHeight="1" x14ac:dyDescent="0.2">
      <c r="A36" s="145" t="s">
        <v>64</v>
      </c>
      <c r="B36" s="66">
        <v>38</v>
      </c>
      <c r="C36" s="139" t="s">
        <v>272</v>
      </c>
      <c r="D36" s="139" t="s">
        <v>273</v>
      </c>
      <c r="E36" s="67"/>
      <c r="F36" s="139" t="s">
        <v>274</v>
      </c>
      <c r="G36" s="139" t="s">
        <v>275</v>
      </c>
      <c r="H36" s="147" t="s">
        <v>276</v>
      </c>
      <c r="I36" s="153"/>
    </row>
    <row r="37" spans="1:9" ht="10.15" customHeight="1" x14ac:dyDescent="0.2">
      <c r="A37" s="145"/>
      <c r="B37" s="66"/>
      <c r="C37" s="67" t="s">
        <v>277</v>
      </c>
      <c r="D37" s="67" t="s">
        <v>278</v>
      </c>
      <c r="E37" s="67"/>
      <c r="F37" s="67" t="s">
        <v>279</v>
      </c>
      <c r="G37" s="67" t="s">
        <v>280</v>
      </c>
      <c r="H37" s="67" t="s">
        <v>281</v>
      </c>
      <c r="I37" s="153"/>
    </row>
    <row r="38" spans="1:9" ht="10.15" customHeight="1" x14ac:dyDescent="0.2">
      <c r="A38" s="145" t="s">
        <v>65</v>
      </c>
      <c r="B38" s="66">
        <v>49</v>
      </c>
      <c r="C38" s="139" t="s">
        <v>282</v>
      </c>
      <c r="D38" s="139" t="s">
        <v>283</v>
      </c>
      <c r="E38" s="67"/>
      <c r="F38" s="139" t="s">
        <v>284</v>
      </c>
      <c r="G38" s="139" t="s">
        <v>285</v>
      </c>
      <c r="H38" s="147" t="s">
        <v>488</v>
      </c>
      <c r="I38" s="153"/>
    </row>
    <row r="39" spans="1:9" ht="10.15" customHeight="1" x14ac:dyDescent="0.2">
      <c r="A39" s="154"/>
      <c r="B39" s="66"/>
      <c r="C39" s="67" t="s">
        <v>286</v>
      </c>
      <c r="D39" s="67" t="s">
        <v>287</v>
      </c>
      <c r="E39" s="67"/>
      <c r="F39" s="67" t="s">
        <v>42</v>
      </c>
      <c r="G39" s="67" t="s">
        <v>288</v>
      </c>
      <c r="H39" s="67" t="s">
        <v>289</v>
      </c>
      <c r="I39" s="153"/>
    </row>
    <row r="40" spans="1:9" ht="10.15" customHeight="1" x14ac:dyDescent="0.2">
      <c r="A40" s="145" t="s">
        <v>290</v>
      </c>
      <c r="B40" s="152" t="s">
        <v>53</v>
      </c>
      <c r="C40" s="152" t="s">
        <v>53</v>
      </c>
      <c r="D40" s="152" t="s">
        <v>53</v>
      </c>
      <c r="E40" s="67"/>
      <c r="F40" s="152" t="s">
        <v>53</v>
      </c>
      <c r="G40" s="152" t="s">
        <v>53</v>
      </c>
      <c r="H40" s="147" t="s">
        <v>291</v>
      </c>
      <c r="I40" s="153"/>
    </row>
    <row r="41" spans="1:9" ht="10.15" customHeight="1" x14ac:dyDescent="0.2">
      <c r="A41" s="145"/>
      <c r="B41" s="152"/>
      <c r="C41" s="152" t="s">
        <v>53</v>
      </c>
      <c r="D41" s="152" t="s">
        <v>53</v>
      </c>
      <c r="E41" s="67"/>
      <c r="F41" s="152" t="s">
        <v>53</v>
      </c>
      <c r="G41" s="152" t="s">
        <v>53</v>
      </c>
      <c r="H41" s="67" t="s">
        <v>292</v>
      </c>
      <c r="I41" s="153"/>
    </row>
    <row r="42" spans="1:9" ht="10.15" customHeight="1" x14ac:dyDescent="0.2">
      <c r="A42" s="145" t="s">
        <v>67</v>
      </c>
      <c r="B42" s="66">
        <v>96</v>
      </c>
      <c r="C42" s="139" t="s">
        <v>293</v>
      </c>
      <c r="D42" s="152" t="s">
        <v>53</v>
      </c>
      <c r="E42" s="67"/>
      <c r="F42" s="139" t="s">
        <v>294</v>
      </c>
      <c r="G42" s="152" t="s">
        <v>53</v>
      </c>
      <c r="H42" s="152" t="s">
        <v>53</v>
      </c>
      <c r="I42" s="153"/>
    </row>
    <row r="43" spans="1:9" ht="10.15" customHeight="1" x14ac:dyDescent="0.2">
      <c r="A43" s="154"/>
      <c r="B43" s="66"/>
      <c r="C43" s="67" t="s">
        <v>295</v>
      </c>
      <c r="D43" s="152" t="s">
        <v>53</v>
      </c>
      <c r="E43" s="67"/>
      <c r="F43" s="67" t="s">
        <v>296</v>
      </c>
      <c r="G43" s="152" t="s">
        <v>53</v>
      </c>
      <c r="H43" s="152" t="s">
        <v>53</v>
      </c>
      <c r="I43" s="153"/>
    </row>
    <row r="44" spans="1:9" ht="10.15" customHeight="1" x14ac:dyDescent="0.2">
      <c r="A44" s="145" t="s">
        <v>68</v>
      </c>
      <c r="B44" s="215">
        <v>18</v>
      </c>
      <c r="C44" s="139" t="s">
        <v>297</v>
      </c>
      <c r="D44" s="152" t="s">
        <v>53</v>
      </c>
      <c r="E44" s="67"/>
      <c r="F44" s="139" t="s">
        <v>298</v>
      </c>
      <c r="G44" s="152" t="s">
        <v>53</v>
      </c>
      <c r="H44" s="152" t="s">
        <v>53</v>
      </c>
      <c r="I44" s="153"/>
    </row>
    <row r="45" spans="1:9" ht="10.15" customHeight="1" x14ac:dyDescent="0.2">
      <c r="A45" s="155"/>
      <c r="B45" s="215"/>
      <c r="C45" s="67" t="s">
        <v>299</v>
      </c>
      <c r="D45" s="152" t="s">
        <v>53</v>
      </c>
      <c r="E45" s="67"/>
      <c r="F45" s="67" t="s">
        <v>300</v>
      </c>
      <c r="G45" s="152" t="s">
        <v>53</v>
      </c>
      <c r="H45" s="152" t="s">
        <v>53</v>
      </c>
      <c r="I45" s="153"/>
    </row>
    <row r="46" spans="1:9" ht="10.15" customHeight="1" x14ac:dyDescent="0.2">
      <c r="A46" s="145" t="s">
        <v>301</v>
      </c>
      <c r="B46" s="152" t="s">
        <v>53</v>
      </c>
      <c r="C46" s="139" t="s">
        <v>302</v>
      </c>
      <c r="D46" s="152" t="s">
        <v>53</v>
      </c>
      <c r="E46" s="67"/>
      <c r="F46" s="152" t="s">
        <v>53</v>
      </c>
      <c r="G46" s="152" t="s">
        <v>53</v>
      </c>
      <c r="H46" s="152" t="s">
        <v>53</v>
      </c>
      <c r="I46" s="153"/>
    </row>
    <row r="47" spans="1:9" ht="10.15" customHeight="1" x14ac:dyDescent="0.2">
      <c r="A47" s="145"/>
      <c r="B47" s="66"/>
      <c r="C47" s="67" t="s">
        <v>303</v>
      </c>
      <c r="D47" s="152" t="s">
        <v>53</v>
      </c>
      <c r="E47" s="67"/>
      <c r="F47" s="152" t="s">
        <v>53</v>
      </c>
      <c r="G47" s="152" t="s">
        <v>53</v>
      </c>
      <c r="H47" s="152" t="s">
        <v>53</v>
      </c>
      <c r="I47" s="153"/>
    </row>
    <row r="48" spans="1:9" ht="10.15" customHeight="1" x14ac:dyDescent="0.2">
      <c r="A48" s="145" t="s">
        <v>304</v>
      </c>
      <c r="B48" s="152" t="s">
        <v>53</v>
      </c>
      <c r="C48" s="139" t="s">
        <v>305</v>
      </c>
      <c r="D48" s="152" t="s">
        <v>53</v>
      </c>
      <c r="E48" s="67"/>
      <c r="F48" s="152" t="s">
        <v>53</v>
      </c>
      <c r="G48" s="152" t="s">
        <v>53</v>
      </c>
      <c r="H48" s="152" t="s">
        <v>53</v>
      </c>
      <c r="I48" s="153"/>
    </row>
    <row r="49" spans="1:13" ht="10.15" customHeight="1" x14ac:dyDescent="0.2">
      <c r="A49" s="145"/>
      <c r="B49" s="66"/>
      <c r="C49" s="67" t="s">
        <v>306</v>
      </c>
      <c r="D49" s="152" t="s">
        <v>53</v>
      </c>
      <c r="E49" s="67"/>
      <c r="F49" s="152" t="s">
        <v>53</v>
      </c>
      <c r="G49" s="152" t="s">
        <v>53</v>
      </c>
      <c r="H49" s="152" t="s">
        <v>53</v>
      </c>
      <c r="I49" s="153"/>
    </row>
    <row r="50" spans="1:13" ht="10.15" customHeight="1" x14ac:dyDescent="0.2">
      <c r="A50" s="145" t="s">
        <v>69</v>
      </c>
      <c r="B50" s="152" t="s">
        <v>53</v>
      </c>
      <c r="C50" s="139" t="s">
        <v>307</v>
      </c>
      <c r="D50" s="152" t="s">
        <v>53</v>
      </c>
      <c r="E50" s="67"/>
      <c r="F50" s="139" t="s">
        <v>308</v>
      </c>
      <c r="G50" s="152" t="s">
        <v>53</v>
      </c>
      <c r="H50" s="152" t="s">
        <v>53</v>
      </c>
      <c r="I50" s="153"/>
    </row>
    <row r="51" spans="1:13" ht="10.15" customHeight="1" x14ac:dyDescent="0.2">
      <c r="A51" s="156"/>
      <c r="B51" s="66"/>
      <c r="C51" s="67" t="s">
        <v>309</v>
      </c>
      <c r="D51" s="152" t="s">
        <v>53</v>
      </c>
      <c r="E51" s="67"/>
      <c r="F51" s="67" t="s">
        <v>310</v>
      </c>
      <c r="G51" s="152" t="s">
        <v>53</v>
      </c>
      <c r="H51" s="152" t="s">
        <v>53</v>
      </c>
      <c r="I51" s="153"/>
    </row>
    <row r="52" spans="1:13" ht="10.15" customHeight="1" x14ac:dyDescent="0.2">
      <c r="A52" s="145" t="s">
        <v>311</v>
      </c>
      <c r="B52" s="152" t="s">
        <v>53</v>
      </c>
      <c r="C52" s="139" t="s">
        <v>312</v>
      </c>
      <c r="D52" s="152" t="s">
        <v>53</v>
      </c>
      <c r="E52" s="67"/>
      <c r="F52" s="139" t="s">
        <v>313</v>
      </c>
      <c r="G52" s="152" t="s">
        <v>53</v>
      </c>
      <c r="H52" s="152" t="s">
        <v>53</v>
      </c>
      <c r="I52" s="153"/>
    </row>
    <row r="53" spans="1:13" ht="10.15" customHeight="1" x14ac:dyDescent="0.2">
      <c r="A53" s="154"/>
      <c r="B53" s="66"/>
      <c r="C53" s="67" t="s">
        <v>314</v>
      </c>
      <c r="D53" s="152" t="s">
        <v>53</v>
      </c>
      <c r="E53" s="67"/>
      <c r="F53" s="67" t="s">
        <v>315</v>
      </c>
      <c r="G53" s="152" t="s">
        <v>53</v>
      </c>
      <c r="H53" s="152" t="s">
        <v>53</v>
      </c>
      <c r="I53" s="153"/>
    </row>
    <row r="54" spans="1:13" ht="10.15" customHeight="1" x14ac:dyDescent="0.2">
      <c r="A54" s="145" t="s">
        <v>316</v>
      </c>
      <c r="B54" s="66">
        <v>68</v>
      </c>
      <c r="C54" s="139" t="s">
        <v>317</v>
      </c>
      <c r="D54" s="139" t="s">
        <v>318</v>
      </c>
      <c r="E54" s="67"/>
      <c r="F54" s="139" t="s">
        <v>319</v>
      </c>
      <c r="G54" s="139" t="s">
        <v>320</v>
      </c>
      <c r="H54" s="147" t="s">
        <v>321</v>
      </c>
      <c r="I54" s="146"/>
      <c r="J54" s="144"/>
      <c r="K54" s="144"/>
      <c r="L54" s="144"/>
      <c r="M54" s="144"/>
    </row>
    <row r="55" spans="1:13" ht="10.15" customHeight="1" x14ac:dyDescent="0.2">
      <c r="A55" s="154"/>
      <c r="B55" s="66"/>
      <c r="C55" s="67" t="s">
        <v>322</v>
      </c>
      <c r="D55" s="67" t="s">
        <v>323</v>
      </c>
      <c r="E55" s="67"/>
      <c r="F55" s="67" t="s">
        <v>324</v>
      </c>
      <c r="G55" s="67" t="s">
        <v>325</v>
      </c>
      <c r="H55" s="67" t="s">
        <v>326</v>
      </c>
      <c r="I55" s="146"/>
      <c r="J55" s="144"/>
      <c r="K55" s="144"/>
      <c r="L55" s="144"/>
      <c r="M55" s="144"/>
    </row>
    <row r="56" spans="1:13" ht="10.15" customHeight="1" x14ac:dyDescent="0.2">
      <c r="A56" s="156" t="s">
        <v>70</v>
      </c>
      <c r="B56" s="66">
        <v>286</v>
      </c>
      <c r="C56" s="139" t="s">
        <v>327</v>
      </c>
      <c r="D56" s="139" t="s">
        <v>328</v>
      </c>
      <c r="E56" s="67"/>
      <c r="F56" s="139" t="s">
        <v>329</v>
      </c>
      <c r="G56" s="139" t="s">
        <v>330</v>
      </c>
      <c r="H56" s="147" t="s">
        <v>481</v>
      </c>
      <c r="I56" s="146"/>
      <c r="J56" s="157"/>
    </row>
    <row r="57" spans="1:13" ht="10.15" customHeight="1" x14ac:dyDescent="0.2">
      <c r="A57" s="154"/>
      <c r="B57" s="66"/>
      <c r="C57" s="67" t="s">
        <v>331</v>
      </c>
      <c r="D57" s="67" t="s">
        <v>332</v>
      </c>
      <c r="E57" s="67"/>
      <c r="F57" s="67" t="s">
        <v>333</v>
      </c>
      <c r="G57" s="67" t="s">
        <v>334</v>
      </c>
      <c r="H57" s="67" t="s">
        <v>480</v>
      </c>
      <c r="I57" s="153"/>
    </row>
    <row r="58" spans="1:13" ht="10.15" customHeight="1" x14ac:dyDescent="0.2">
      <c r="A58" s="145" t="s">
        <v>335</v>
      </c>
      <c r="B58" s="66">
        <v>196</v>
      </c>
      <c r="C58" s="139" t="s">
        <v>336</v>
      </c>
      <c r="D58" s="152" t="s">
        <v>53</v>
      </c>
      <c r="E58" s="67"/>
      <c r="F58" s="139" t="s">
        <v>337</v>
      </c>
      <c r="G58" s="152" t="s">
        <v>53</v>
      </c>
      <c r="H58" s="152" t="s">
        <v>53</v>
      </c>
      <c r="I58" s="153"/>
    </row>
    <row r="59" spans="1:13" ht="10.15" customHeight="1" x14ac:dyDescent="0.2">
      <c r="A59" s="154"/>
      <c r="B59" s="66"/>
      <c r="C59" s="67" t="s">
        <v>338</v>
      </c>
      <c r="D59" s="152" t="s">
        <v>53</v>
      </c>
      <c r="E59" s="67"/>
      <c r="F59" s="67" t="s">
        <v>339</v>
      </c>
      <c r="G59" s="152" t="s">
        <v>53</v>
      </c>
      <c r="H59" s="152" t="s">
        <v>53</v>
      </c>
      <c r="I59" s="153"/>
    </row>
    <row r="60" spans="1:13" ht="10.15" customHeight="1" x14ac:dyDescent="0.2">
      <c r="A60" s="145" t="s">
        <v>71</v>
      </c>
      <c r="B60" s="66">
        <v>66</v>
      </c>
      <c r="C60" s="139" t="s">
        <v>340</v>
      </c>
      <c r="D60" s="152" t="s">
        <v>53</v>
      </c>
      <c r="E60" s="67"/>
      <c r="F60" s="139" t="s">
        <v>341</v>
      </c>
      <c r="G60" s="152" t="s">
        <v>53</v>
      </c>
      <c r="H60" s="152" t="s">
        <v>53</v>
      </c>
      <c r="I60" s="153"/>
    </row>
    <row r="61" spans="1:13" ht="10.15" customHeight="1" x14ac:dyDescent="0.2">
      <c r="A61" s="154"/>
      <c r="B61" s="66"/>
      <c r="C61" s="67" t="s">
        <v>79</v>
      </c>
      <c r="D61" s="152" t="s">
        <v>53</v>
      </c>
      <c r="E61" s="67"/>
      <c r="F61" s="67" t="s">
        <v>342</v>
      </c>
      <c r="G61" s="152" t="s">
        <v>53</v>
      </c>
      <c r="H61" s="152" t="s">
        <v>53</v>
      </c>
      <c r="I61" s="153"/>
    </row>
    <row r="62" spans="1:13" ht="10.15" customHeight="1" x14ac:dyDescent="0.2">
      <c r="A62" s="145" t="s">
        <v>343</v>
      </c>
      <c r="B62" s="152" t="s">
        <v>53</v>
      </c>
      <c r="C62" s="152" t="s">
        <v>53</v>
      </c>
      <c r="D62" s="152" t="s">
        <v>53</v>
      </c>
      <c r="E62" s="67"/>
      <c r="F62" s="152" t="s">
        <v>53</v>
      </c>
      <c r="G62" s="152" t="s">
        <v>53</v>
      </c>
      <c r="H62" s="152" t="s">
        <v>482</v>
      </c>
      <c r="I62" s="153"/>
    </row>
    <row r="63" spans="1:13" ht="9.6" customHeight="1" x14ac:dyDescent="0.2">
      <c r="A63" s="158"/>
      <c r="B63" s="213"/>
      <c r="C63" s="159" t="s">
        <v>53</v>
      </c>
      <c r="D63" s="159" t="s">
        <v>53</v>
      </c>
      <c r="E63" s="160"/>
      <c r="F63" s="161" t="s">
        <v>53</v>
      </c>
      <c r="G63" s="159" t="s">
        <v>53</v>
      </c>
      <c r="H63" s="159" t="s">
        <v>483</v>
      </c>
      <c r="I63" s="153"/>
    </row>
    <row r="64" spans="1:13" ht="4.1500000000000004" customHeight="1" x14ac:dyDescent="0.2">
      <c r="A64" s="145"/>
      <c r="B64" s="66"/>
      <c r="C64" s="152"/>
      <c r="D64" s="152"/>
      <c r="E64" s="67"/>
      <c r="F64" s="67"/>
      <c r="G64" s="152"/>
      <c r="H64" s="152"/>
      <c r="I64" s="153"/>
    </row>
    <row r="65" spans="1:9" ht="10.15" customHeight="1" x14ac:dyDescent="0.2">
      <c r="A65" s="132" t="s">
        <v>344</v>
      </c>
      <c r="B65" s="216"/>
      <c r="C65" s="135"/>
      <c r="D65" s="162"/>
      <c r="E65" s="163"/>
      <c r="F65" s="135"/>
      <c r="G65" s="135"/>
      <c r="H65" s="96"/>
      <c r="I65" s="96"/>
    </row>
    <row r="66" spans="1:9" ht="10.15" customHeight="1" x14ac:dyDescent="0.2">
      <c r="A66" s="132" t="s">
        <v>345</v>
      </c>
      <c r="B66" s="216"/>
      <c r="C66" s="135"/>
      <c r="D66" s="164"/>
      <c r="E66" s="163"/>
      <c r="F66" s="135"/>
      <c r="G66" s="135"/>
      <c r="H66" s="96"/>
      <c r="I66" s="96"/>
    </row>
    <row r="67" spans="1:9" x14ac:dyDescent="0.2">
      <c r="A67" s="96" t="s">
        <v>504</v>
      </c>
      <c r="B67" s="217"/>
      <c r="C67" s="29"/>
      <c r="D67" s="165"/>
      <c r="E67" s="166"/>
      <c r="F67" s="29"/>
      <c r="G67" s="29"/>
      <c r="H67" s="96"/>
      <c r="I67" s="96"/>
    </row>
  </sheetData>
  <mergeCells count="7">
    <mergeCell ref="A4:A6"/>
    <mergeCell ref="B4:D4"/>
    <mergeCell ref="F4:G4"/>
    <mergeCell ref="H4:H6"/>
    <mergeCell ref="B5:C5"/>
    <mergeCell ref="F5:F6"/>
    <mergeCell ref="G5:G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zoomScale="110" zoomScaleNormal="110" workbookViewId="0"/>
  </sheetViews>
  <sheetFormatPr defaultRowHeight="12.75" x14ac:dyDescent="0.2"/>
  <cols>
    <col min="1" max="1" width="13.7109375" customWidth="1"/>
    <col min="2" max="12" width="8.42578125" customWidth="1"/>
    <col min="13" max="13" width="5.7109375" customWidth="1"/>
    <col min="14" max="14" width="17.5703125" customWidth="1"/>
  </cols>
  <sheetData>
    <row r="1" spans="1:14" x14ac:dyDescent="0.2">
      <c r="A1" s="14" t="s">
        <v>508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63"/>
    </row>
    <row r="2" spans="1:14" s="150" customFormat="1" x14ac:dyDescent="0.2">
      <c r="A2" s="12" t="s">
        <v>509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70"/>
    </row>
    <row r="3" spans="1:14" ht="5.45" customHeight="1" x14ac:dyDescent="0.2">
      <c r="A3" s="118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63"/>
    </row>
    <row r="4" spans="1:14" ht="15.75" x14ac:dyDescent="0.2">
      <c r="A4" s="241" t="s">
        <v>44</v>
      </c>
      <c r="B4" s="8"/>
      <c r="C4" s="8"/>
      <c r="D4" s="9" t="s">
        <v>151</v>
      </c>
      <c r="E4" s="8"/>
      <c r="F4" s="8"/>
      <c r="G4" s="8"/>
      <c r="H4" s="8"/>
      <c r="I4" s="8"/>
      <c r="J4" s="8"/>
      <c r="K4" s="8"/>
      <c r="L4" s="8"/>
      <c r="M4" s="8"/>
      <c r="N4" s="244" t="s">
        <v>77</v>
      </c>
    </row>
    <row r="5" spans="1:14" x14ac:dyDescent="0.2">
      <c r="A5" s="242"/>
      <c r="B5" s="118"/>
      <c r="C5" s="118"/>
      <c r="D5" s="118" t="s">
        <v>72</v>
      </c>
      <c r="E5" s="118"/>
      <c r="F5" s="118"/>
      <c r="G5" s="118"/>
      <c r="H5" s="118"/>
      <c r="I5" s="118"/>
      <c r="J5" s="118"/>
      <c r="K5" s="118"/>
      <c r="L5" s="118"/>
      <c r="M5" s="118"/>
      <c r="N5" s="245"/>
    </row>
    <row r="6" spans="1:14" x14ac:dyDescent="0.2">
      <c r="A6" s="242"/>
      <c r="B6" s="115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245"/>
    </row>
    <row r="7" spans="1:14" x14ac:dyDescent="0.2">
      <c r="A7" s="243"/>
      <c r="B7" s="171" t="s">
        <v>54</v>
      </c>
      <c r="C7" s="171" t="s">
        <v>478</v>
      </c>
      <c r="D7" s="171" t="s">
        <v>73</v>
      </c>
      <c r="E7" s="171" t="s">
        <v>74</v>
      </c>
      <c r="F7" s="171" t="s">
        <v>75</v>
      </c>
      <c r="G7" s="171" t="s">
        <v>7</v>
      </c>
      <c r="H7" s="171" t="s">
        <v>55</v>
      </c>
      <c r="I7" s="171" t="s">
        <v>56</v>
      </c>
      <c r="J7" s="171" t="s">
        <v>57</v>
      </c>
      <c r="K7" s="171" t="s">
        <v>29</v>
      </c>
      <c r="L7" s="171" t="s">
        <v>76</v>
      </c>
      <c r="M7" s="171" t="s">
        <v>32</v>
      </c>
      <c r="N7" s="246"/>
    </row>
    <row r="8" spans="1:14" x14ac:dyDescent="0.2">
      <c r="A8" s="172" t="s">
        <v>93</v>
      </c>
      <c r="B8" s="173">
        <v>934</v>
      </c>
      <c r="C8" s="173">
        <v>35</v>
      </c>
      <c r="D8" s="73">
        <v>72</v>
      </c>
      <c r="E8" s="174" t="s">
        <v>53</v>
      </c>
      <c r="F8" s="173">
        <v>148</v>
      </c>
      <c r="G8" s="173">
        <v>88</v>
      </c>
      <c r="H8" s="173">
        <v>26</v>
      </c>
      <c r="I8" s="173">
        <v>6</v>
      </c>
      <c r="J8" s="173">
        <v>11</v>
      </c>
      <c r="K8" s="173">
        <v>48</v>
      </c>
      <c r="L8" s="174" t="s">
        <v>53</v>
      </c>
      <c r="M8" s="173">
        <v>25</v>
      </c>
      <c r="N8" s="142" t="s">
        <v>351</v>
      </c>
    </row>
    <row r="9" spans="1:14" ht="22.5" x14ac:dyDescent="0.2">
      <c r="A9" s="175"/>
      <c r="B9" s="173" t="s">
        <v>352</v>
      </c>
      <c r="C9" s="173" t="s">
        <v>353</v>
      </c>
      <c r="D9" s="134" t="s">
        <v>34</v>
      </c>
      <c r="E9" s="174" t="s">
        <v>53</v>
      </c>
      <c r="F9" s="173" t="s">
        <v>354</v>
      </c>
      <c r="G9" s="173" t="s">
        <v>355</v>
      </c>
      <c r="H9" s="173" t="s">
        <v>356</v>
      </c>
      <c r="I9" s="173" t="s">
        <v>357</v>
      </c>
      <c r="J9" s="173" t="s">
        <v>358</v>
      </c>
      <c r="K9" s="173" t="s">
        <v>359</v>
      </c>
      <c r="L9" s="174" t="s">
        <v>53</v>
      </c>
      <c r="M9" s="173"/>
      <c r="N9" s="175"/>
    </row>
    <row r="10" spans="1:14" x14ac:dyDescent="0.2">
      <c r="A10" s="120" t="s">
        <v>89</v>
      </c>
      <c r="B10" s="119">
        <v>768</v>
      </c>
      <c r="C10" s="119">
        <v>30</v>
      </c>
      <c r="D10" s="119">
        <v>55</v>
      </c>
      <c r="E10" s="119">
        <v>86</v>
      </c>
      <c r="F10" s="119">
        <v>119</v>
      </c>
      <c r="G10" s="119">
        <v>71</v>
      </c>
      <c r="H10" s="119">
        <v>25</v>
      </c>
      <c r="I10" s="119">
        <v>6</v>
      </c>
      <c r="J10" s="119">
        <v>11</v>
      </c>
      <c r="K10" s="119">
        <v>46</v>
      </c>
      <c r="L10" s="119">
        <v>78</v>
      </c>
      <c r="M10" s="119">
        <v>20</v>
      </c>
      <c r="N10" s="142" t="s">
        <v>360</v>
      </c>
    </row>
    <row r="11" spans="1:14" x14ac:dyDescent="0.2">
      <c r="A11" s="176"/>
      <c r="B11" s="73" t="s">
        <v>361</v>
      </c>
      <c r="C11" s="73" t="s">
        <v>362</v>
      </c>
      <c r="D11" s="73" t="s">
        <v>363</v>
      </c>
      <c r="E11" s="73" t="s">
        <v>364</v>
      </c>
      <c r="F11" s="73" t="s">
        <v>365</v>
      </c>
      <c r="G11" s="73" t="s">
        <v>366</v>
      </c>
      <c r="H11" s="73" t="s">
        <v>367</v>
      </c>
      <c r="I11" s="73" t="s">
        <v>357</v>
      </c>
      <c r="J11" s="73" t="s">
        <v>80</v>
      </c>
      <c r="K11" s="73" t="s">
        <v>368</v>
      </c>
      <c r="L11" s="73" t="s">
        <v>41</v>
      </c>
      <c r="M11" s="73"/>
      <c r="N11" s="63"/>
    </row>
    <row r="12" spans="1:14" x14ac:dyDescent="0.2">
      <c r="A12" s="176" t="s">
        <v>95</v>
      </c>
      <c r="B12" s="73">
        <v>712</v>
      </c>
      <c r="C12" s="73">
        <v>28</v>
      </c>
      <c r="D12" s="73">
        <v>56</v>
      </c>
      <c r="E12" s="73">
        <v>84</v>
      </c>
      <c r="F12" s="73">
        <v>120</v>
      </c>
      <c r="G12" s="73">
        <v>75</v>
      </c>
      <c r="H12" s="73">
        <v>25</v>
      </c>
      <c r="I12" s="73">
        <v>6</v>
      </c>
      <c r="J12" s="73">
        <v>10</v>
      </c>
      <c r="K12" s="73">
        <v>46</v>
      </c>
      <c r="L12" s="73">
        <v>75</v>
      </c>
      <c r="M12" s="73">
        <v>25</v>
      </c>
      <c r="N12" s="142" t="s">
        <v>369</v>
      </c>
    </row>
    <row r="13" spans="1:14" x14ac:dyDescent="0.2">
      <c r="A13" s="176"/>
      <c r="B13" s="73" t="s">
        <v>370</v>
      </c>
      <c r="C13" s="73" t="s">
        <v>78</v>
      </c>
      <c r="D13" s="73" t="s">
        <v>371</v>
      </c>
      <c r="E13" s="73" t="s">
        <v>372</v>
      </c>
      <c r="F13" s="73" t="s">
        <v>373</v>
      </c>
      <c r="G13" s="73" t="s">
        <v>374</v>
      </c>
      <c r="H13" s="73" t="s">
        <v>375</v>
      </c>
      <c r="I13" s="73" t="s">
        <v>376</v>
      </c>
      <c r="J13" s="73" t="s">
        <v>377</v>
      </c>
      <c r="K13" s="73" t="s">
        <v>378</v>
      </c>
      <c r="L13" s="73" t="s">
        <v>379</v>
      </c>
      <c r="M13" s="73"/>
      <c r="N13" s="142"/>
    </row>
    <row r="14" spans="1:14" x14ac:dyDescent="0.2">
      <c r="A14" s="176" t="s">
        <v>12</v>
      </c>
      <c r="B14" s="73">
        <v>706</v>
      </c>
      <c r="C14" s="73">
        <v>37</v>
      </c>
      <c r="D14" s="73">
        <v>58</v>
      </c>
      <c r="E14" s="73">
        <v>88</v>
      </c>
      <c r="F14" s="135">
        <v>124</v>
      </c>
      <c r="G14" s="135">
        <v>77</v>
      </c>
      <c r="H14" s="73">
        <v>19</v>
      </c>
      <c r="I14" s="73">
        <v>6</v>
      </c>
      <c r="J14" s="73">
        <v>9</v>
      </c>
      <c r="K14" s="73">
        <v>47</v>
      </c>
      <c r="L14" s="73">
        <v>76</v>
      </c>
      <c r="M14" s="73" t="s">
        <v>377</v>
      </c>
      <c r="N14" s="142" t="s">
        <v>380</v>
      </c>
    </row>
    <row r="15" spans="1:14" x14ac:dyDescent="0.2">
      <c r="A15" s="176"/>
      <c r="B15" s="73" t="s">
        <v>381</v>
      </c>
      <c r="C15" s="73" t="s">
        <v>382</v>
      </c>
      <c r="D15" s="73" t="s">
        <v>383</v>
      </c>
      <c r="E15" s="73" t="s">
        <v>384</v>
      </c>
      <c r="F15" s="73" t="s">
        <v>385</v>
      </c>
      <c r="G15" s="73" t="s">
        <v>386</v>
      </c>
      <c r="H15" s="73" t="s">
        <v>387</v>
      </c>
      <c r="I15" s="73" t="s">
        <v>388</v>
      </c>
      <c r="J15" s="73" t="s">
        <v>389</v>
      </c>
      <c r="K15" s="73" t="s">
        <v>390</v>
      </c>
      <c r="L15" s="73" t="s">
        <v>79</v>
      </c>
      <c r="M15" s="142"/>
      <c r="N15" s="142"/>
    </row>
    <row r="16" spans="1:14" s="3" customFormat="1" x14ac:dyDescent="0.2">
      <c r="A16" s="176" t="s">
        <v>431</v>
      </c>
      <c r="B16" s="73">
        <v>680</v>
      </c>
      <c r="C16" s="73">
        <v>37</v>
      </c>
      <c r="D16" s="73">
        <v>53</v>
      </c>
      <c r="E16" s="73">
        <v>84</v>
      </c>
      <c r="F16" s="73">
        <v>113</v>
      </c>
      <c r="G16" s="73">
        <v>64</v>
      </c>
      <c r="H16" s="73">
        <v>19</v>
      </c>
      <c r="I16" s="184">
        <v>6</v>
      </c>
      <c r="J16" s="73">
        <v>11</v>
      </c>
      <c r="K16" s="73">
        <v>47</v>
      </c>
      <c r="L16" s="73">
        <v>82</v>
      </c>
      <c r="M16" s="73">
        <v>25</v>
      </c>
      <c r="N16" s="121" t="s">
        <v>432</v>
      </c>
    </row>
    <row r="17" spans="1:14" s="3" customFormat="1" x14ac:dyDescent="0.2">
      <c r="A17" s="176"/>
      <c r="B17" s="73" t="s">
        <v>346</v>
      </c>
      <c r="C17" s="73" t="s">
        <v>391</v>
      </c>
      <c r="D17" s="73" t="s">
        <v>392</v>
      </c>
      <c r="E17" s="73" t="s">
        <v>81</v>
      </c>
      <c r="F17" s="73" t="s">
        <v>393</v>
      </c>
      <c r="G17" s="73" t="s">
        <v>394</v>
      </c>
      <c r="H17" s="73" t="s">
        <v>395</v>
      </c>
      <c r="I17" s="122" t="s">
        <v>357</v>
      </c>
      <c r="J17" s="73" t="s">
        <v>80</v>
      </c>
      <c r="K17" s="73" t="s">
        <v>396</v>
      </c>
      <c r="L17" s="73" t="s">
        <v>397</v>
      </c>
      <c r="M17" s="142"/>
      <c r="N17" s="142"/>
    </row>
    <row r="18" spans="1:14" x14ac:dyDescent="0.2">
      <c r="A18" s="172" t="s">
        <v>398</v>
      </c>
      <c r="B18" s="173">
        <v>648</v>
      </c>
      <c r="C18" s="173">
        <v>32</v>
      </c>
      <c r="D18" s="173">
        <v>52</v>
      </c>
      <c r="E18" s="173">
        <v>85</v>
      </c>
      <c r="F18" s="173">
        <v>114</v>
      </c>
      <c r="G18" s="173">
        <v>82</v>
      </c>
      <c r="H18" s="173">
        <v>21</v>
      </c>
      <c r="I18" s="173">
        <v>6</v>
      </c>
      <c r="J18" s="173">
        <v>8</v>
      </c>
      <c r="K18" s="173">
        <v>46</v>
      </c>
      <c r="L18" s="173">
        <v>66</v>
      </c>
      <c r="M18" s="173">
        <v>20</v>
      </c>
      <c r="N18" s="142" t="s">
        <v>399</v>
      </c>
    </row>
    <row r="19" spans="1:14" x14ac:dyDescent="0.2">
      <c r="A19" s="175"/>
      <c r="B19" s="173" t="s">
        <v>400</v>
      </c>
      <c r="C19" s="173" t="s">
        <v>401</v>
      </c>
      <c r="D19" s="173" t="s">
        <v>40</v>
      </c>
      <c r="E19" s="173" t="s">
        <v>402</v>
      </c>
      <c r="F19" s="173" t="s">
        <v>403</v>
      </c>
      <c r="G19" s="173" t="s">
        <v>404</v>
      </c>
      <c r="H19" s="173" t="s">
        <v>405</v>
      </c>
      <c r="I19" s="173" t="s">
        <v>388</v>
      </c>
      <c r="J19" s="173" t="s">
        <v>406</v>
      </c>
      <c r="K19" s="173" t="s">
        <v>407</v>
      </c>
      <c r="L19" s="173" t="s">
        <v>408</v>
      </c>
      <c r="M19" s="173"/>
      <c r="N19" s="142"/>
    </row>
    <row r="20" spans="1:14" x14ac:dyDescent="0.2">
      <c r="A20" s="177" t="s">
        <v>347</v>
      </c>
      <c r="B20" s="186">
        <v>641</v>
      </c>
      <c r="C20" s="178">
        <v>28</v>
      </c>
      <c r="D20" s="178">
        <v>53</v>
      </c>
      <c r="E20" s="178">
        <v>65</v>
      </c>
      <c r="F20" s="178">
        <v>132</v>
      </c>
      <c r="G20" s="178">
        <v>58</v>
      </c>
      <c r="H20" s="178">
        <v>24</v>
      </c>
      <c r="I20" s="178">
        <v>4.8</v>
      </c>
      <c r="J20" s="178">
        <v>11</v>
      </c>
      <c r="K20" s="178">
        <v>41</v>
      </c>
      <c r="L20" s="178">
        <v>93</v>
      </c>
      <c r="M20" s="178">
        <v>25</v>
      </c>
      <c r="N20" s="185" t="s">
        <v>53</v>
      </c>
    </row>
    <row r="21" spans="1:14" x14ac:dyDescent="0.2">
      <c r="A21" s="177"/>
      <c r="B21" s="186" t="s">
        <v>164</v>
      </c>
      <c r="C21" s="186" t="s">
        <v>220</v>
      </c>
      <c r="D21" s="209" t="s">
        <v>245</v>
      </c>
      <c r="E21" s="209" t="s">
        <v>255</v>
      </c>
      <c r="F21" s="210" t="s">
        <v>265</v>
      </c>
      <c r="G21" s="209" t="s">
        <v>281</v>
      </c>
      <c r="H21" s="186" t="s">
        <v>173</v>
      </c>
      <c r="I21" s="186" t="s">
        <v>184</v>
      </c>
      <c r="J21" s="211" t="s">
        <v>80</v>
      </c>
      <c r="K21" s="209" t="s">
        <v>326</v>
      </c>
      <c r="L21" s="209" t="s">
        <v>480</v>
      </c>
      <c r="M21" s="178"/>
      <c r="N21" s="63"/>
    </row>
    <row r="22" spans="1:14" x14ac:dyDescent="0.2">
      <c r="A22" s="172" t="s">
        <v>409</v>
      </c>
      <c r="B22" s="173">
        <v>622</v>
      </c>
      <c r="C22" s="173">
        <v>30</v>
      </c>
      <c r="D22" s="173">
        <v>54</v>
      </c>
      <c r="E22" s="173">
        <v>85</v>
      </c>
      <c r="F22" s="173">
        <v>113</v>
      </c>
      <c r="G22" s="173">
        <v>76</v>
      </c>
      <c r="H22" s="173">
        <v>21</v>
      </c>
      <c r="I22" s="173">
        <v>6</v>
      </c>
      <c r="J22" s="173">
        <v>9</v>
      </c>
      <c r="K22" s="173">
        <v>48</v>
      </c>
      <c r="L22" s="173">
        <v>75</v>
      </c>
      <c r="M22" s="173">
        <v>20</v>
      </c>
      <c r="N22" s="63" t="s">
        <v>410</v>
      </c>
    </row>
    <row r="23" spans="1:14" x14ac:dyDescent="0.2">
      <c r="A23" s="172"/>
      <c r="B23" s="173" t="s">
        <v>411</v>
      </c>
      <c r="C23" s="173" t="s">
        <v>412</v>
      </c>
      <c r="D23" s="173" t="s">
        <v>413</v>
      </c>
      <c r="E23" s="173" t="s">
        <v>414</v>
      </c>
      <c r="F23" s="173" t="s">
        <v>415</v>
      </c>
      <c r="G23" s="173" t="s">
        <v>416</v>
      </c>
      <c r="H23" s="173" t="s">
        <v>417</v>
      </c>
      <c r="I23" s="173" t="s">
        <v>388</v>
      </c>
      <c r="J23" s="173" t="s">
        <v>418</v>
      </c>
      <c r="K23" s="173" t="s">
        <v>419</v>
      </c>
      <c r="L23" s="173" t="s">
        <v>420</v>
      </c>
      <c r="M23" s="173"/>
      <c r="N23" s="142"/>
    </row>
    <row r="24" spans="1:14" x14ac:dyDescent="0.2">
      <c r="A24" s="172" t="s">
        <v>94</v>
      </c>
      <c r="B24" s="173">
        <v>510</v>
      </c>
      <c r="C24" s="173">
        <v>32</v>
      </c>
      <c r="D24" s="173">
        <v>37</v>
      </c>
      <c r="E24" s="73">
        <v>67</v>
      </c>
      <c r="F24" s="173">
        <v>99</v>
      </c>
      <c r="G24" s="173">
        <v>48</v>
      </c>
      <c r="H24" s="173">
        <v>20</v>
      </c>
      <c r="I24" s="173">
        <v>5</v>
      </c>
      <c r="J24" s="173">
        <v>10</v>
      </c>
      <c r="K24" s="174">
        <v>41</v>
      </c>
      <c r="L24" s="173">
        <v>81</v>
      </c>
      <c r="M24" s="173">
        <v>20</v>
      </c>
      <c r="N24" s="142" t="s">
        <v>421</v>
      </c>
    </row>
    <row r="25" spans="1:14" x14ac:dyDescent="0.2">
      <c r="A25" s="179"/>
      <c r="B25" s="180" t="s">
        <v>422</v>
      </c>
      <c r="C25" s="180" t="s">
        <v>401</v>
      </c>
      <c r="D25" s="180" t="s">
        <v>423</v>
      </c>
      <c r="E25" s="125" t="s">
        <v>424</v>
      </c>
      <c r="F25" s="180" t="s">
        <v>425</v>
      </c>
      <c r="G25" s="180" t="s">
        <v>426</v>
      </c>
      <c r="H25" s="180" t="s">
        <v>427</v>
      </c>
      <c r="I25" s="180" t="s">
        <v>376</v>
      </c>
      <c r="J25" s="180" t="s">
        <v>428</v>
      </c>
      <c r="K25" s="180" t="s">
        <v>429</v>
      </c>
      <c r="L25" s="180" t="s">
        <v>430</v>
      </c>
      <c r="M25" s="180"/>
      <c r="N25" s="179"/>
    </row>
    <row r="26" spans="1:14" ht="4.1500000000000004" customHeight="1" x14ac:dyDescent="0.2">
      <c r="A26" s="181"/>
      <c r="B26" s="182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3"/>
    </row>
    <row r="27" spans="1:14" ht="13.5" x14ac:dyDescent="0.2">
      <c r="A27" s="124" t="s">
        <v>152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63"/>
    </row>
    <row r="28" spans="1:14" x14ac:dyDescent="0.2">
      <c r="A28" s="21" t="s">
        <v>83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63"/>
    </row>
  </sheetData>
  <mergeCells count="2">
    <mergeCell ref="A4:A7"/>
    <mergeCell ref="N4:N7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workbookViewId="0"/>
  </sheetViews>
  <sheetFormatPr defaultColWidth="14.7109375" defaultRowHeight="12.75" x14ac:dyDescent="0.2"/>
  <cols>
    <col min="1" max="1" width="21" style="196" customWidth="1"/>
    <col min="2" max="2" width="9.42578125" style="3" customWidth="1"/>
    <col min="3" max="3" width="9.28515625" style="3" customWidth="1"/>
    <col min="4" max="4" width="10.28515625" style="3" customWidth="1"/>
    <col min="5" max="5" width="9" style="3" bestFit="1" customWidth="1"/>
    <col min="6" max="6" width="11.28515625" style="3" customWidth="1"/>
    <col min="7" max="7" width="9" style="3" customWidth="1"/>
    <col min="8" max="16384" width="14.7109375" style="3"/>
  </cols>
  <sheetData>
    <row r="1" spans="1:7" x14ac:dyDescent="0.2">
      <c r="A1" s="224" t="s">
        <v>516</v>
      </c>
      <c r="B1" s="8"/>
      <c r="C1" s="8"/>
      <c r="D1" s="8"/>
      <c r="E1" s="8"/>
      <c r="F1" s="8"/>
      <c r="G1" s="8"/>
    </row>
    <row r="2" spans="1:7" s="64" customFormat="1" x14ac:dyDescent="0.2">
      <c r="A2" s="225" t="s">
        <v>510</v>
      </c>
      <c r="B2" s="12"/>
      <c r="C2" s="12"/>
      <c r="D2" s="12"/>
      <c r="E2" s="12"/>
      <c r="F2" s="12"/>
    </row>
    <row r="3" spans="1:7" x14ac:dyDescent="0.2">
      <c r="A3" s="12" t="s">
        <v>489</v>
      </c>
      <c r="B3" s="64"/>
      <c r="C3" s="118"/>
      <c r="D3" s="118"/>
      <c r="E3" s="118"/>
      <c r="F3" s="118"/>
      <c r="G3" s="118"/>
    </row>
    <row r="4" spans="1:7" ht="15.6" customHeight="1" x14ac:dyDescent="0.2">
      <c r="A4" s="247" t="s">
        <v>44</v>
      </c>
      <c r="B4" s="250" t="s">
        <v>433</v>
      </c>
      <c r="C4" s="250"/>
      <c r="D4" s="250"/>
      <c r="E4" s="250"/>
      <c r="F4" s="250"/>
      <c r="G4" s="250"/>
    </row>
    <row r="5" spans="1:7" x14ac:dyDescent="0.2">
      <c r="A5" s="248"/>
      <c r="B5" s="251" t="s">
        <v>434</v>
      </c>
      <c r="C5" s="251"/>
      <c r="D5" s="251"/>
      <c r="E5" s="251"/>
      <c r="F5" s="251"/>
      <c r="G5" s="251"/>
    </row>
    <row r="6" spans="1:7" x14ac:dyDescent="0.2">
      <c r="A6" s="248"/>
      <c r="B6" s="111"/>
      <c r="C6" s="111"/>
      <c r="D6" s="111"/>
      <c r="E6" s="111"/>
      <c r="F6" s="111"/>
      <c r="G6" s="111"/>
    </row>
    <row r="7" spans="1:7" ht="13.15" customHeight="1" x14ac:dyDescent="0.2">
      <c r="A7" s="249"/>
      <c r="B7" s="187" t="s">
        <v>27</v>
      </c>
      <c r="C7" s="187" t="s">
        <v>28</v>
      </c>
      <c r="D7" s="187" t="s">
        <v>478</v>
      </c>
      <c r="E7" s="187" t="s">
        <v>29</v>
      </c>
      <c r="F7" s="187" t="s">
        <v>30</v>
      </c>
      <c r="G7" s="187" t="s">
        <v>31</v>
      </c>
    </row>
    <row r="8" spans="1:7" s="198" customFormat="1" ht="13.15" customHeight="1" x14ac:dyDescent="0.2">
      <c r="A8" s="197" t="s">
        <v>350</v>
      </c>
      <c r="B8" s="200">
        <v>90</v>
      </c>
      <c r="C8" s="188">
        <v>66</v>
      </c>
      <c r="D8" s="188">
        <v>126</v>
      </c>
      <c r="E8" s="188">
        <v>64</v>
      </c>
      <c r="F8" s="188">
        <v>177</v>
      </c>
      <c r="G8" s="188">
        <v>73</v>
      </c>
    </row>
    <row r="9" spans="1:7" s="198" customFormat="1" ht="13.15" customHeight="1" x14ac:dyDescent="0.2">
      <c r="A9" s="199"/>
      <c r="B9" s="201" t="s">
        <v>295</v>
      </c>
      <c r="C9" s="201" t="s">
        <v>309</v>
      </c>
      <c r="D9" s="201" t="s">
        <v>216</v>
      </c>
      <c r="E9" s="201" t="s">
        <v>322</v>
      </c>
      <c r="F9" s="201" t="s">
        <v>338</v>
      </c>
      <c r="G9" s="201" t="s">
        <v>79</v>
      </c>
    </row>
    <row r="10" spans="1:7" x14ac:dyDescent="0.2">
      <c r="A10" s="190" t="s">
        <v>469</v>
      </c>
      <c r="B10" s="123">
        <v>83</v>
      </c>
      <c r="C10" s="123">
        <v>61</v>
      </c>
      <c r="D10" s="123">
        <v>145</v>
      </c>
      <c r="E10" s="123">
        <v>67</v>
      </c>
      <c r="F10" s="123">
        <v>171</v>
      </c>
      <c r="G10" s="103">
        <v>73</v>
      </c>
    </row>
    <row r="11" spans="1:7" x14ac:dyDescent="0.2">
      <c r="A11" s="190"/>
      <c r="B11" s="123" t="s">
        <v>349</v>
      </c>
      <c r="C11" s="123" t="s">
        <v>371</v>
      </c>
      <c r="D11" s="123" t="s">
        <v>435</v>
      </c>
      <c r="E11" s="123" t="s">
        <v>436</v>
      </c>
      <c r="F11" s="123" t="s">
        <v>437</v>
      </c>
      <c r="G11" s="18" t="s">
        <v>438</v>
      </c>
    </row>
    <row r="12" spans="1:7" x14ac:dyDescent="0.2">
      <c r="A12" s="189" t="s">
        <v>92</v>
      </c>
      <c r="B12" s="18">
        <v>80</v>
      </c>
      <c r="C12" s="18">
        <v>53</v>
      </c>
      <c r="D12" s="18">
        <v>106</v>
      </c>
      <c r="E12" s="18">
        <v>55</v>
      </c>
      <c r="F12" s="18">
        <v>199</v>
      </c>
      <c r="G12" s="18">
        <v>66</v>
      </c>
    </row>
    <row r="13" spans="1:7" x14ac:dyDescent="0.2">
      <c r="A13" s="189"/>
      <c r="B13" s="18" t="s">
        <v>439</v>
      </c>
      <c r="C13" s="18" t="s">
        <v>440</v>
      </c>
      <c r="D13" s="18" t="s">
        <v>441</v>
      </c>
      <c r="E13" s="18" t="s">
        <v>442</v>
      </c>
      <c r="F13" s="18" t="s">
        <v>443</v>
      </c>
      <c r="G13" s="18" t="s">
        <v>444</v>
      </c>
    </row>
    <row r="14" spans="1:7" x14ac:dyDescent="0.2">
      <c r="A14" s="191" t="s">
        <v>93</v>
      </c>
      <c r="B14" s="18">
        <v>72</v>
      </c>
      <c r="C14" s="123">
        <v>53</v>
      </c>
      <c r="D14" s="123">
        <v>87</v>
      </c>
      <c r="E14" s="123">
        <v>54</v>
      </c>
      <c r="F14" s="192" t="s">
        <v>53</v>
      </c>
      <c r="G14" s="192" t="s">
        <v>53</v>
      </c>
    </row>
    <row r="15" spans="1:7" x14ac:dyDescent="0.2">
      <c r="A15" s="190"/>
      <c r="B15" s="193" t="s">
        <v>456</v>
      </c>
      <c r="C15" s="123" t="s">
        <v>457</v>
      </c>
      <c r="D15" s="123" t="s">
        <v>458</v>
      </c>
      <c r="E15" s="123" t="s">
        <v>459</v>
      </c>
      <c r="F15" s="192" t="s">
        <v>53</v>
      </c>
      <c r="G15" s="192" t="s">
        <v>53</v>
      </c>
    </row>
    <row r="16" spans="1:7" x14ac:dyDescent="0.2">
      <c r="A16" s="190" t="s">
        <v>12</v>
      </c>
      <c r="B16" s="123">
        <v>70</v>
      </c>
      <c r="C16" s="123">
        <v>45</v>
      </c>
      <c r="D16" s="123">
        <v>160</v>
      </c>
      <c r="E16" s="123">
        <v>55</v>
      </c>
      <c r="F16" s="123">
        <v>140</v>
      </c>
      <c r="G16" s="123">
        <v>60</v>
      </c>
    </row>
    <row r="17" spans="1:7" x14ac:dyDescent="0.2">
      <c r="A17" s="190"/>
      <c r="B17" s="123" t="s">
        <v>34</v>
      </c>
      <c r="C17" s="123" t="s">
        <v>35</v>
      </c>
      <c r="D17" s="123" t="s">
        <v>36</v>
      </c>
      <c r="E17" s="123" t="s">
        <v>37</v>
      </c>
      <c r="F17" s="123" t="s">
        <v>38</v>
      </c>
      <c r="G17" s="123" t="s">
        <v>39</v>
      </c>
    </row>
    <row r="18" spans="1:7" x14ac:dyDescent="0.2">
      <c r="A18" s="189" t="s">
        <v>90</v>
      </c>
      <c r="B18" s="18">
        <v>69</v>
      </c>
      <c r="C18" s="18">
        <v>45</v>
      </c>
      <c r="D18" s="18">
        <v>90</v>
      </c>
      <c r="E18" s="18">
        <v>64</v>
      </c>
      <c r="F18" s="18">
        <v>170</v>
      </c>
      <c r="G18" s="18">
        <v>64</v>
      </c>
    </row>
    <row r="19" spans="1:7" x14ac:dyDescent="0.2">
      <c r="A19" s="189"/>
      <c r="B19" s="18" t="s">
        <v>445</v>
      </c>
      <c r="C19" s="18" t="s">
        <v>446</v>
      </c>
      <c r="D19" s="18" t="s">
        <v>447</v>
      </c>
      <c r="E19" s="18" t="s">
        <v>448</v>
      </c>
      <c r="F19" s="18" t="s">
        <v>449</v>
      </c>
      <c r="G19" s="18" t="s">
        <v>450</v>
      </c>
    </row>
    <row r="20" spans="1:7" customFormat="1" x14ac:dyDescent="0.2">
      <c r="A20" s="194" t="s">
        <v>89</v>
      </c>
      <c r="B20" s="123">
        <v>59</v>
      </c>
      <c r="C20" s="192">
        <v>37</v>
      </c>
      <c r="D20" s="123">
        <v>106</v>
      </c>
      <c r="E20" s="123">
        <v>50</v>
      </c>
      <c r="F20" s="123">
        <v>149</v>
      </c>
      <c r="G20" s="192">
        <v>63</v>
      </c>
    </row>
    <row r="21" spans="1:7" x14ac:dyDescent="0.2">
      <c r="A21" s="190"/>
      <c r="B21" s="123" t="s">
        <v>342</v>
      </c>
      <c r="C21" s="192" t="s">
        <v>464</v>
      </c>
      <c r="D21" s="123" t="s">
        <v>465</v>
      </c>
      <c r="E21" s="123" t="s">
        <v>466</v>
      </c>
      <c r="F21" s="123" t="s">
        <v>467</v>
      </c>
      <c r="G21" s="192" t="s">
        <v>468</v>
      </c>
    </row>
    <row r="22" spans="1:7" x14ac:dyDescent="0.2">
      <c r="A22" s="190" t="s">
        <v>95</v>
      </c>
      <c r="B22" s="123">
        <v>58</v>
      </c>
      <c r="C22" s="123">
        <v>41</v>
      </c>
      <c r="D22" s="123">
        <v>127</v>
      </c>
      <c r="E22" s="123">
        <v>56</v>
      </c>
      <c r="F22" s="123">
        <v>129</v>
      </c>
      <c r="G22" s="123">
        <v>70</v>
      </c>
    </row>
    <row r="23" spans="1:7" x14ac:dyDescent="0.2">
      <c r="A23" s="190"/>
      <c r="B23" s="123" t="s">
        <v>451</v>
      </c>
      <c r="C23" s="123" t="s">
        <v>82</v>
      </c>
      <c r="D23" s="123" t="s">
        <v>452</v>
      </c>
      <c r="E23" s="123" t="s">
        <v>453</v>
      </c>
      <c r="F23" s="123" t="s">
        <v>454</v>
      </c>
      <c r="G23" s="123" t="s">
        <v>455</v>
      </c>
    </row>
    <row r="24" spans="1:7" x14ac:dyDescent="0.2">
      <c r="A24" s="190" t="s">
        <v>94</v>
      </c>
      <c r="B24" s="193">
        <v>47</v>
      </c>
      <c r="C24" s="123">
        <v>34</v>
      </c>
      <c r="D24" s="123">
        <v>50</v>
      </c>
      <c r="E24" s="123">
        <v>50</v>
      </c>
      <c r="F24" s="123">
        <v>94</v>
      </c>
      <c r="G24" s="123">
        <v>71</v>
      </c>
    </row>
    <row r="25" spans="1:7" x14ac:dyDescent="0.2">
      <c r="A25" s="195"/>
      <c r="B25" s="219" t="s">
        <v>426</v>
      </c>
      <c r="C25" s="111" t="s">
        <v>460</v>
      </c>
      <c r="D25" s="111" t="s">
        <v>461</v>
      </c>
      <c r="E25" s="111" t="s">
        <v>461</v>
      </c>
      <c r="F25" s="111" t="s">
        <v>462</v>
      </c>
      <c r="G25" s="111" t="s">
        <v>463</v>
      </c>
    </row>
    <row r="26" spans="1:7" ht="15.75" x14ac:dyDescent="0.2">
      <c r="A26" s="116" t="s">
        <v>150</v>
      </c>
      <c r="B26" s="114"/>
      <c r="C26" s="114"/>
      <c r="D26" s="114"/>
      <c r="E26" s="114"/>
      <c r="F26" s="114"/>
      <c r="G26" s="114"/>
    </row>
    <row r="27" spans="1:7" x14ac:dyDescent="0.2">
      <c r="A27" s="117" t="s">
        <v>43</v>
      </c>
      <c r="B27" s="114"/>
      <c r="C27" s="114"/>
      <c r="D27" s="114"/>
      <c r="E27" s="114"/>
      <c r="F27" s="114"/>
      <c r="G27" s="114"/>
    </row>
    <row r="28" spans="1:7" x14ac:dyDescent="0.2">
      <c r="A28" s="117"/>
      <c r="B28" s="8"/>
      <c r="C28" s="8"/>
      <c r="D28" s="8"/>
      <c r="E28" s="8"/>
      <c r="F28" s="8"/>
      <c r="G28" s="8"/>
    </row>
    <row r="29" spans="1:7" x14ac:dyDescent="0.2">
      <c r="A29" s="113"/>
      <c r="B29" s="8"/>
      <c r="C29" s="8"/>
      <c r="D29" s="8"/>
      <c r="E29" s="8"/>
      <c r="F29" s="8"/>
      <c r="G29" s="8"/>
    </row>
  </sheetData>
  <mergeCells count="3">
    <mergeCell ref="A4:A7"/>
    <mergeCell ref="B4:G4"/>
    <mergeCell ref="B5:G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workbookViewId="0"/>
  </sheetViews>
  <sheetFormatPr defaultRowHeight="12.75" x14ac:dyDescent="0.2"/>
  <cols>
    <col min="1" max="1" width="13.7109375" customWidth="1"/>
    <col min="2" max="2" width="1" customWidth="1"/>
    <col min="3" max="3" width="12" customWidth="1"/>
    <col min="4" max="4" width="0.7109375" customWidth="1"/>
    <col min="5" max="5" width="17.42578125" customWidth="1"/>
    <col min="6" max="6" width="13.85546875" customWidth="1"/>
    <col min="7" max="7" width="8.28515625" customWidth="1"/>
    <col min="8" max="8" width="6.28515625" customWidth="1"/>
    <col min="9" max="9" width="1.28515625" customWidth="1"/>
    <col min="10" max="10" width="9.85546875" customWidth="1"/>
    <col min="11" max="11" width="1" customWidth="1"/>
    <col min="12" max="12" width="13.5703125" customWidth="1"/>
    <col min="13" max="13" width="17.28515625" customWidth="1"/>
    <col min="14" max="14" width="7.7109375" customWidth="1"/>
  </cols>
  <sheetData>
    <row r="1" spans="1:14" s="96" customFormat="1" ht="24.6" customHeight="1" x14ac:dyDescent="0.2">
      <c r="A1" s="236" t="s">
        <v>517</v>
      </c>
      <c r="B1" s="94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</row>
    <row r="2" spans="1:14" s="96" customFormat="1" ht="24" x14ac:dyDescent="0.2">
      <c r="A2" s="252" t="s">
        <v>44</v>
      </c>
      <c r="B2" s="97"/>
      <c r="C2" s="167" t="s">
        <v>101</v>
      </c>
      <c r="D2" s="167"/>
      <c r="E2" s="254" t="s">
        <v>102</v>
      </c>
      <c r="F2" s="254"/>
      <c r="G2" s="254"/>
      <c r="H2" s="254"/>
      <c r="I2" s="167"/>
      <c r="J2" s="98" t="s">
        <v>103</v>
      </c>
      <c r="K2" s="98"/>
      <c r="L2" s="254" t="s">
        <v>104</v>
      </c>
      <c r="M2" s="254"/>
      <c r="N2" s="254"/>
    </row>
    <row r="3" spans="1:14" s="100" customFormat="1" ht="24" x14ac:dyDescent="0.2">
      <c r="A3" s="253"/>
      <c r="B3" s="168"/>
      <c r="C3" s="169" t="s">
        <v>105</v>
      </c>
      <c r="D3" s="168"/>
      <c r="E3" s="169" t="s">
        <v>27</v>
      </c>
      <c r="F3" s="169" t="s">
        <v>106</v>
      </c>
      <c r="G3" s="99" t="s">
        <v>107</v>
      </c>
      <c r="H3" s="169" t="s">
        <v>66</v>
      </c>
      <c r="I3" s="168"/>
      <c r="J3" s="169" t="s">
        <v>66</v>
      </c>
      <c r="K3" s="168"/>
      <c r="L3" s="169" t="s">
        <v>108</v>
      </c>
      <c r="M3" s="169" t="s">
        <v>109</v>
      </c>
      <c r="N3" s="99" t="s">
        <v>110</v>
      </c>
    </row>
    <row r="4" spans="1:14" s="204" customFormat="1" ht="76.150000000000006" customHeight="1" x14ac:dyDescent="0.2">
      <c r="A4" s="128" t="s">
        <v>470</v>
      </c>
      <c r="B4" s="203"/>
      <c r="C4" s="208" t="s">
        <v>111</v>
      </c>
      <c r="D4" s="203"/>
      <c r="E4" s="208" t="s">
        <v>505</v>
      </c>
      <c r="F4" s="220" t="s">
        <v>484</v>
      </c>
      <c r="G4" s="188" t="s">
        <v>479</v>
      </c>
      <c r="H4" s="221" t="s">
        <v>33</v>
      </c>
      <c r="I4" s="221"/>
      <c r="J4" s="221" t="s">
        <v>33</v>
      </c>
      <c r="K4" s="203"/>
      <c r="L4" s="104" t="s">
        <v>121</v>
      </c>
      <c r="M4" s="104" t="s">
        <v>116</v>
      </c>
      <c r="N4" s="188" t="s">
        <v>3</v>
      </c>
    </row>
    <row r="5" spans="1:14" s="96" customFormat="1" ht="49.9" customHeight="1" x14ac:dyDescent="0.2">
      <c r="A5" s="101" t="s">
        <v>89</v>
      </c>
      <c r="B5" s="101"/>
      <c r="C5" s="102" t="s">
        <v>111</v>
      </c>
      <c r="D5" s="102"/>
      <c r="E5" s="102" t="s">
        <v>112</v>
      </c>
      <c r="F5" s="102" t="s">
        <v>113</v>
      </c>
      <c r="G5" s="103" t="s">
        <v>114</v>
      </c>
      <c r="H5" s="103" t="s">
        <v>33</v>
      </c>
      <c r="I5" s="103"/>
      <c r="J5" s="103" t="s">
        <v>33</v>
      </c>
      <c r="K5" s="103"/>
      <c r="L5" s="104" t="s">
        <v>115</v>
      </c>
      <c r="M5" s="104" t="s">
        <v>116</v>
      </c>
      <c r="N5" s="105" t="s">
        <v>53</v>
      </c>
    </row>
    <row r="6" spans="1:14" s="96" customFormat="1" ht="34.9" customHeight="1" x14ac:dyDescent="0.2">
      <c r="A6" s="101" t="s">
        <v>90</v>
      </c>
      <c r="B6" s="101"/>
      <c r="C6" s="95" t="s">
        <v>117</v>
      </c>
      <c r="D6" s="95"/>
      <c r="E6" s="102" t="s">
        <v>118</v>
      </c>
      <c r="F6" s="102" t="s">
        <v>119</v>
      </c>
      <c r="G6" s="103" t="s">
        <v>120</v>
      </c>
      <c r="H6" s="103" t="s">
        <v>33</v>
      </c>
      <c r="I6" s="103"/>
      <c r="J6" s="103" t="s">
        <v>33</v>
      </c>
      <c r="K6" s="103"/>
      <c r="L6" s="104" t="s">
        <v>121</v>
      </c>
      <c r="M6" s="104" t="s">
        <v>122</v>
      </c>
      <c r="N6" s="106" t="s">
        <v>33</v>
      </c>
    </row>
    <row r="7" spans="1:14" s="96" customFormat="1" ht="34.9" customHeight="1" x14ac:dyDescent="0.2">
      <c r="A7" s="101" t="s">
        <v>12</v>
      </c>
      <c r="B7" s="101"/>
      <c r="C7" s="102" t="s">
        <v>123</v>
      </c>
      <c r="D7" s="102"/>
      <c r="E7" s="102" t="s">
        <v>124</v>
      </c>
      <c r="F7" s="102" t="s">
        <v>125</v>
      </c>
      <c r="G7" s="103" t="s">
        <v>126</v>
      </c>
      <c r="H7" s="103" t="s">
        <v>33</v>
      </c>
      <c r="I7" s="103"/>
      <c r="J7" s="103" t="s">
        <v>33</v>
      </c>
      <c r="K7" s="103"/>
      <c r="L7" s="104" t="s">
        <v>127</v>
      </c>
      <c r="M7" s="104" t="s">
        <v>128</v>
      </c>
      <c r="N7" s="106" t="s">
        <v>33</v>
      </c>
    </row>
    <row r="8" spans="1:14" s="96" customFormat="1" ht="34.9" customHeight="1" x14ac:dyDescent="0.2">
      <c r="A8" s="101" t="s">
        <v>92</v>
      </c>
      <c r="B8" s="101"/>
      <c r="C8" s="95" t="s">
        <v>117</v>
      </c>
      <c r="D8" s="95"/>
      <c r="E8" s="102" t="s">
        <v>129</v>
      </c>
      <c r="F8" s="102" t="s">
        <v>130</v>
      </c>
      <c r="G8" s="103" t="s">
        <v>120</v>
      </c>
      <c r="H8" s="103" t="s">
        <v>33</v>
      </c>
      <c r="I8" s="103"/>
      <c r="J8" s="103" t="s">
        <v>33</v>
      </c>
      <c r="K8" s="103"/>
      <c r="L8" s="104" t="s">
        <v>121</v>
      </c>
      <c r="M8" s="104" t="s">
        <v>131</v>
      </c>
      <c r="N8" s="106" t="s">
        <v>33</v>
      </c>
    </row>
    <row r="9" spans="1:14" s="96" customFormat="1" ht="34.9" customHeight="1" x14ac:dyDescent="0.2">
      <c r="A9" s="101" t="s">
        <v>94</v>
      </c>
      <c r="B9" s="101"/>
      <c r="C9" s="95" t="s">
        <v>132</v>
      </c>
      <c r="D9" s="95"/>
      <c r="E9" s="102" t="s">
        <v>133</v>
      </c>
      <c r="F9" s="102" t="s">
        <v>134</v>
      </c>
      <c r="G9" s="103" t="s">
        <v>135</v>
      </c>
      <c r="H9" s="103" t="s">
        <v>33</v>
      </c>
      <c r="I9" s="103"/>
      <c r="J9" s="103" t="s">
        <v>33</v>
      </c>
      <c r="K9" s="103"/>
      <c r="L9" s="104" t="s">
        <v>136</v>
      </c>
      <c r="M9" s="104" t="s">
        <v>137</v>
      </c>
      <c r="N9" s="106" t="s">
        <v>33</v>
      </c>
    </row>
    <row r="10" spans="1:14" s="96" customFormat="1" ht="34.9" customHeight="1" x14ac:dyDescent="0.2">
      <c r="A10" s="101" t="s">
        <v>95</v>
      </c>
      <c r="B10" s="101"/>
      <c r="C10" s="102" t="s">
        <v>123</v>
      </c>
      <c r="D10" s="102"/>
      <c r="E10" s="102" t="s">
        <v>471</v>
      </c>
      <c r="F10" s="102" t="s">
        <v>472</v>
      </c>
      <c r="G10" s="103" t="s">
        <v>120</v>
      </c>
      <c r="H10" s="103" t="s">
        <v>33</v>
      </c>
      <c r="I10" s="103"/>
      <c r="J10" s="202" t="s">
        <v>53</v>
      </c>
      <c r="K10" s="202"/>
      <c r="L10" s="126" t="s">
        <v>473</v>
      </c>
      <c r="M10" s="104" t="s">
        <v>474</v>
      </c>
      <c r="N10" s="106" t="s">
        <v>33</v>
      </c>
    </row>
    <row r="11" spans="1:14" s="96" customFormat="1" ht="60.6" customHeight="1" x14ac:dyDescent="0.2">
      <c r="A11" s="101" t="s">
        <v>149</v>
      </c>
      <c r="B11" s="101"/>
      <c r="C11" s="102" t="s">
        <v>111</v>
      </c>
      <c r="D11" s="102"/>
      <c r="E11" s="102" t="s">
        <v>138</v>
      </c>
      <c r="F11" s="102" t="s">
        <v>139</v>
      </c>
      <c r="G11" s="103" t="s">
        <v>140</v>
      </c>
      <c r="H11" s="103" t="s">
        <v>3</v>
      </c>
      <c r="I11" s="103"/>
      <c r="J11" s="103" t="s">
        <v>33</v>
      </c>
      <c r="K11" s="103"/>
      <c r="L11" s="126" t="s">
        <v>141</v>
      </c>
      <c r="M11" s="104" t="s">
        <v>142</v>
      </c>
      <c r="N11" s="106" t="s">
        <v>3</v>
      </c>
    </row>
    <row r="12" spans="1:14" s="96" customFormat="1" ht="47.45" customHeight="1" x14ac:dyDescent="0.2">
      <c r="A12" s="107" t="s">
        <v>93</v>
      </c>
      <c r="B12" s="107"/>
      <c r="C12" s="108" t="s">
        <v>143</v>
      </c>
      <c r="D12" s="108"/>
      <c r="E12" s="108" t="s">
        <v>144</v>
      </c>
      <c r="F12" s="108" t="s">
        <v>145</v>
      </c>
      <c r="G12" s="109" t="s">
        <v>120</v>
      </c>
      <c r="H12" s="109" t="s">
        <v>33</v>
      </c>
      <c r="I12" s="109"/>
      <c r="J12" s="110" t="s">
        <v>33</v>
      </c>
      <c r="K12" s="110"/>
      <c r="L12" s="127" t="s">
        <v>146</v>
      </c>
      <c r="M12" s="108" t="s">
        <v>147</v>
      </c>
      <c r="N12" s="111" t="s">
        <v>3</v>
      </c>
    </row>
    <row r="13" spans="1:14" s="96" customFormat="1" ht="13.15" customHeight="1" x14ac:dyDescent="0.2">
      <c r="A13" s="95" t="s">
        <v>148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</row>
    <row r="14" spans="1:14" s="96" customFormat="1" ht="12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s="96" customFormat="1" ht="12" x14ac:dyDescent="0.2"/>
    <row r="16" spans="1:14" s="96" customFormat="1" ht="12" x14ac:dyDescent="0.2"/>
    <row r="17" s="96" customFormat="1" ht="12" x14ac:dyDescent="0.2"/>
    <row r="18" s="96" customFormat="1" ht="12" x14ac:dyDescent="0.2"/>
    <row r="19" s="96" customFormat="1" ht="12" x14ac:dyDescent="0.2"/>
    <row r="20" s="96" customFormat="1" ht="12" x14ac:dyDescent="0.2"/>
    <row r="21" s="96" customFormat="1" ht="12" x14ac:dyDescent="0.2"/>
    <row r="22" s="96" customFormat="1" ht="12" x14ac:dyDescent="0.2"/>
    <row r="23" s="96" customFormat="1" ht="12" x14ac:dyDescent="0.2"/>
    <row r="24" s="96" customFormat="1" ht="12" x14ac:dyDescent="0.2"/>
    <row r="25" s="96" customFormat="1" ht="12" x14ac:dyDescent="0.2"/>
    <row r="26" s="96" customFormat="1" ht="12" x14ac:dyDescent="0.2"/>
    <row r="27" s="96" customFormat="1" ht="12" x14ac:dyDescent="0.2"/>
    <row r="28" s="96" customFormat="1" ht="12" x14ac:dyDescent="0.2"/>
    <row r="29" s="96" customFormat="1" ht="12" x14ac:dyDescent="0.2"/>
    <row r="30" s="96" customFormat="1" ht="12" x14ac:dyDescent="0.2"/>
    <row r="31" s="96" customFormat="1" ht="12" x14ac:dyDescent="0.2"/>
    <row r="32" s="96" customFormat="1" ht="12" x14ac:dyDescent="0.2"/>
    <row r="33" s="96" customFormat="1" ht="12" x14ac:dyDescent="0.2"/>
    <row r="34" s="96" customFormat="1" ht="12" x14ac:dyDescent="0.2"/>
    <row r="35" s="96" customFormat="1" ht="12" x14ac:dyDescent="0.2"/>
    <row r="36" s="96" customFormat="1" ht="12" x14ac:dyDescent="0.2"/>
    <row r="37" s="96" customFormat="1" ht="12" x14ac:dyDescent="0.2"/>
    <row r="38" s="96" customFormat="1" ht="12" x14ac:dyDescent="0.2"/>
    <row r="39" s="96" customFormat="1" ht="12" x14ac:dyDescent="0.2"/>
    <row r="40" s="96" customFormat="1" ht="12" x14ac:dyDescent="0.2"/>
    <row r="41" s="96" customFormat="1" ht="12" x14ac:dyDescent="0.2"/>
    <row r="42" s="96" customFormat="1" ht="12" x14ac:dyDescent="0.2"/>
    <row r="43" s="96" customFormat="1" ht="12" x14ac:dyDescent="0.2"/>
    <row r="44" s="96" customFormat="1" ht="12" x14ac:dyDescent="0.2"/>
    <row r="45" s="96" customFormat="1" ht="12" x14ac:dyDescent="0.2"/>
    <row r="46" s="96" customFormat="1" ht="12" x14ac:dyDescent="0.2"/>
    <row r="47" s="96" customFormat="1" ht="12" x14ac:dyDescent="0.2"/>
    <row r="48" s="96" customFormat="1" ht="12" x14ac:dyDescent="0.2"/>
    <row r="49" s="96" customFormat="1" ht="12" x14ac:dyDescent="0.2"/>
    <row r="50" s="96" customFormat="1" ht="12" x14ac:dyDescent="0.2"/>
    <row r="51" s="96" customFormat="1" ht="12" x14ac:dyDescent="0.2"/>
    <row r="52" s="96" customFormat="1" ht="12" x14ac:dyDescent="0.2"/>
    <row r="53" s="96" customFormat="1" ht="12" x14ac:dyDescent="0.2"/>
    <row r="54" s="96" customFormat="1" ht="12" x14ac:dyDescent="0.2"/>
    <row r="55" s="96" customFormat="1" ht="12" x14ac:dyDescent="0.2"/>
    <row r="56" s="96" customFormat="1" ht="12" x14ac:dyDescent="0.2"/>
    <row r="57" s="96" customFormat="1" ht="12" x14ac:dyDescent="0.2"/>
    <row r="58" s="96" customFormat="1" ht="12" x14ac:dyDescent="0.2"/>
    <row r="59" s="96" customFormat="1" ht="12" x14ac:dyDescent="0.2"/>
    <row r="60" s="96" customFormat="1" ht="12" x14ac:dyDescent="0.2"/>
  </sheetData>
  <mergeCells count="3">
    <mergeCell ref="A2:A3"/>
    <mergeCell ref="E2:H2"/>
    <mergeCell ref="L2:N2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zoomScale="120" zoomScaleNormal="120" workbookViewId="0">
      <selection activeCell="C1" sqref="C1"/>
    </sheetView>
  </sheetViews>
  <sheetFormatPr defaultRowHeight="12.75" x14ac:dyDescent="0.2"/>
  <cols>
    <col min="1" max="1" width="1.85546875" customWidth="1"/>
    <col min="2" max="2" width="13" customWidth="1"/>
    <col min="3" max="5" width="10.5703125" customWidth="1"/>
    <col min="6" max="6" width="10.140625" customWidth="1"/>
    <col min="7" max="7" width="9.7109375" customWidth="1"/>
    <col min="8" max="8" width="9.42578125" customWidth="1"/>
    <col min="9" max="9" width="11.28515625" customWidth="1"/>
  </cols>
  <sheetData>
    <row r="1" spans="1:9" x14ac:dyDescent="0.2">
      <c r="A1" s="3"/>
      <c r="B1" s="14" t="s">
        <v>511</v>
      </c>
      <c r="C1" s="222"/>
      <c r="D1" s="222"/>
      <c r="E1" s="222"/>
      <c r="F1" s="222"/>
      <c r="G1" s="222"/>
      <c r="H1" s="222"/>
      <c r="I1" s="8"/>
    </row>
    <row r="2" spans="1:9" x14ac:dyDescent="0.2">
      <c r="A2" s="3"/>
      <c r="B2" s="14" t="s">
        <v>512</v>
      </c>
      <c r="C2" s="222"/>
      <c r="D2" s="222"/>
      <c r="E2" s="222"/>
      <c r="F2" s="222"/>
      <c r="G2" s="222"/>
      <c r="H2" s="222"/>
      <c r="I2" s="8"/>
    </row>
    <row r="3" spans="1:9" x14ac:dyDescent="0.2">
      <c r="A3" s="7"/>
      <c r="B3" s="15" t="s">
        <v>8</v>
      </c>
      <c r="C3" s="15"/>
      <c r="D3" s="15"/>
      <c r="E3" s="15"/>
      <c r="F3" s="15"/>
      <c r="G3" s="15"/>
      <c r="H3" s="15"/>
      <c r="I3" s="16"/>
    </row>
    <row r="4" spans="1:9" ht="13.5" x14ac:dyDescent="0.2">
      <c r="A4" s="7"/>
      <c r="B4" s="17" t="s">
        <v>88</v>
      </c>
      <c r="C4" s="18" t="s">
        <v>0</v>
      </c>
      <c r="D4" s="18" t="s">
        <v>2</v>
      </c>
      <c r="E4" s="18" t="s">
        <v>3</v>
      </c>
      <c r="F4" s="18" t="s">
        <v>4</v>
      </c>
      <c r="G4" s="18" t="s">
        <v>6</v>
      </c>
      <c r="H4" s="18" t="s">
        <v>7</v>
      </c>
      <c r="I4" s="18" t="s">
        <v>476</v>
      </c>
    </row>
    <row r="5" spans="1:9" x14ac:dyDescent="0.2">
      <c r="A5" s="7"/>
      <c r="B5" s="17"/>
      <c r="C5" s="18" t="s">
        <v>1</v>
      </c>
      <c r="D5" s="18" t="s">
        <v>1</v>
      </c>
      <c r="E5" s="18" t="s">
        <v>5</v>
      </c>
      <c r="F5" s="18" t="s">
        <v>5</v>
      </c>
      <c r="G5" s="18" t="s">
        <v>5</v>
      </c>
      <c r="H5" s="18" t="s">
        <v>5</v>
      </c>
      <c r="I5" s="18" t="s">
        <v>15</v>
      </c>
    </row>
    <row r="6" spans="1:9" x14ac:dyDescent="0.2">
      <c r="A6" s="7"/>
      <c r="B6" s="15"/>
      <c r="C6" s="15"/>
      <c r="D6" s="15"/>
      <c r="E6" s="15"/>
      <c r="F6" s="15"/>
      <c r="G6" s="15"/>
      <c r="H6" s="15"/>
      <c r="I6" s="15"/>
    </row>
    <row r="7" spans="1:9" ht="3.6" customHeight="1" x14ac:dyDescent="0.2">
      <c r="A7" s="7"/>
      <c r="B7" s="19"/>
      <c r="C7" s="19"/>
      <c r="D7" s="19"/>
      <c r="E7" s="19"/>
      <c r="F7" s="19"/>
      <c r="G7" s="19"/>
      <c r="H7" s="19"/>
      <c r="I7" s="19"/>
    </row>
    <row r="8" spans="1:9" x14ac:dyDescent="0.2">
      <c r="A8" s="7"/>
      <c r="B8" s="20" t="s">
        <v>17</v>
      </c>
      <c r="C8" s="19"/>
      <c r="D8" s="19"/>
      <c r="E8" s="19"/>
      <c r="F8" s="21"/>
      <c r="G8" s="21"/>
      <c r="H8" s="21"/>
      <c r="I8" s="19"/>
    </row>
    <row r="9" spans="1:9" ht="5.45" customHeight="1" x14ac:dyDescent="0.2">
      <c r="A9" s="7"/>
      <c r="B9" s="20"/>
      <c r="C9" s="19"/>
      <c r="D9" s="19"/>
      <c r="E9" s="19"/>
      <c r="F9" s="21"/>
      <c r="G9" s="21"/>
      <c r="H9" s="21"/>
      <c r="I9" s="19"/>
    </row>
    <row r="10" spans="1:9" ht="13.15" customHeight="1" x14ac:dyDescent="0.2">
      <c r="A10" s="7"/>
      <c r="B10" s="112" t="s">
        <v>475</v>
      </c>
      <c r="C10" s="22">
        <v>312</v>
      </c>
      <c r="D10" s="22">
        <v>312</v>
      </c>
      <c r="E10" s="205">
        <v>22.79</v>
      </c>
      <c r="F10" s="205">
        <v>19.72</v>
      </c>
      <c r="G10" s="205">
        <v>23.05</v>
      </c>
      <c r="H10" s="205">
        <v>34.44</v>
      </c>
      <c r="I10" s="22">
        <v>781</v>
      </c>
    </row>
    <row r="11" spans="1:9" x14ac:dyDescent="0.2">
      <c r="A11" s="7"/>
      <c r="B11" s="23" t="s">
        <v>89</v>
      </c>
      <c r="C11" s="19">
        <v>261</v>
      </c>
      <c r="D11" s="19">
        <v>245</v>
      </c>
      <c r="E11" s="24">
        <v>26.4</v>
      </c>
      <c r="F11" s="24">
        <v>14.87</v>
      </c>
      <c r="G11" s="24">
        <v>22.16</v>
      </c>
      <c r="H11" s="24">
        <v>36.57</v>
      </c>
      <c r="I11" s="19">
        <v>662</v>
      </c>
    </row>
    <row r="12" spans="1:9" x14ac:dyDescent="0.2">
      <c r="A12" s="7"/>
      <c r="B12" s="23" t="s">
        <v>90</v>
      </c>
      <c r="C12" s="19">
        <v>291</v>
      </c>
      <c r="D12" s="19">
        <v>284</v>
      </c>
      <c r="E12" s="25">
        <v>22.541</v>
      </c>
      <c r="F12" s="25">
        <v>19.399000000000001</v>
      </c>
      <c r="G12" s="25">
        <v>25.137</v>
      </c>
      <c r="H12" s="25">
        <v>32.923000000000002</v>
      </c>
      <c r="I12" s="19">
        <v>732</v>
      </c>
    </row>
    <row r="13" spans="1:9" x14ac:dyDescent="0.2">
      <c r="A13" s="7"/>
      <c r="B13" s="23" t="s">
        <v>24</v>
      </c>
      <c r="C13" s="19">
        <v>265</v>
      </c>
      <c r="D13" s="19">
        <v>303</v>
      </c>
      <c r="E13" s="24">
        <v>24.803000000000001</v>
      </c>
      <c r="F13" s="24">
        <v>17.516999999999999</v>
      </c>
      <c r="G13" s="24">
        <v>22.344999999999999</v>
      </c>
      <c r="H13" s="24">
        <v>35.334000000000003</v>
      </c>
      <c r="I13" s="19">
        <v>725</v>
      </c>
    </row>
    <row r="14" spans="1:9" x14ac:dyDescent="0.2">
      <c r="A14" s="7"/>
      <c r="B14" s="26" t="s">
        <v>87</v>
      </c>
      <c r="C14" s="18">
        <v>265</v>
      </c>
      <c r="D14" s="18">
        <v>292</v>
      </c>
      <c r="E14" s="27">
        <v>25.35</v>
      </c>
      <c r="F14" s="27">
        <v>15.266</v>
      </c>
      <c r="G14" s="27">
        <v>21.709</v>
      </c>
      <c r="H14" s="27">
        <v>37.674999999999997</v>
      </c>
      <c r="I14" s="18">
        <v>730</v>
      </c>
    </row>
    <row r="15" spans="1:9" x14ac:dyDescent="0.2">
      <c r="A15" s="55"/>
      <c r="B15" s="28" t="s">
        <v>84</v>
      </c>
      <c r="C15" s="29">
        <v>271</v>
      </c>
      <c r="D15" s="29">
        <v>299</v>
      </c>
      <c r="E15" s="30">
        <v>23.93</v>
      </c>
      <c r="F15" s="30">
        <v>18.16</v>
      </c>
      <c r="G15" s="30">
        <v>23.25</v>
      </c>
      <c r="H15" s="30">
        <v>34.659999999999997</v>
      </c>
      <c r="I15" s="29">
        <v>727</v>
      </c>
    </row>
    <row r="16" spans="1:9" x14ac:dyDescent="0.2">
      <c r="A16" s="7"/>
      <c r="B16" s="26" t="s">
        <v>9</v>
      </c>
      <c r="C16" s="18">
        <v>275</v>
      </c>
      <c r="D16" s="18">
        <v>298</v>
      </c>
      <c r="E16" s="27">
        <v>24.795000000000002</v>
      </c>
      <c r="F16" s="27">
        <v>16.437999999999999</v>
      </c>
      <c r="G16" s="27">
        <v>21.643999999999998</v>
      </c>
      <c r="H16" s="27">
        <v>37.122999999999998</v>
      </c>
      <c r="I16" s="29">
        <v>730</v>
      </c>
    </row>
    <row r="17" spans="1:9" x14ac:dyDescent="0.2">
      <c r="A17" s="7"/>
      <c r="B17" s="26" t="s">
        <v>20</v>
      </c>
      <c r="C17" s="18">
        <v>265</v>
      </c>
      <c r="D17" s="18">
        <v>290</v>
      </c>
      <c r="E17" s="27">
        <v>25.98</v>
      </c>
      <c r="F17" s="27">
        <v>15.31</v>
      </c>
      <c r="G17" s="27">
        <v>21.63</v>
      </c>
      <c r="H17" s="27">
        <v>37.08</v>
      </c>
      <c r="I17" s="18">
        <v>725</v>
      </c>
    </row>
    <row r="18" spans="1:9" x14ac:dyDescent="0.2">
      <c r="A18" s="56"/>
      <c r="B18" s="31" t="s">
        <v>25</v>
      </c>
      <c r="C18" s="32">
        <v>265</v>
      </c>
      <c r="D18" s="32">
        <v>318</v>
      </c>
      <c r="E18" s="33">
        <v>24.128</v>
      </c>
      <c r="F18" s="33">
        <v>17.155000000000001</v>
      </c>
      <c r="G18" s="33">
        <v>21.757000000000001</v>
      </c>
      <c r="H18" s="33">
        <v>36.96</v>
      </c>
      <c r="I18" s="32">
        <v>717</v>
      </c>
    </row>
    <row r="19" spans="1:9" x14ac:dyDescent="0.2">
      <c r="A19" s="56"/>
      <c r="B19" s="31" t="s">
        <v>10</v>
      </c>
      <c r="C19" s="32">
        <v>266</v>
      </c>
      <c r="D19" s="32">
        <v>289</v>
      </c>
      <c r="E19" s="33">
        <v>25.42</v>
      </c>
      <c r="F19" s="33">
        <v>16.149999999999999</v>
      </c>
      <c r="G19" s="33">
        <v>21.91</v>
      </c>
      <c r="H19" s="33">
        <v>36.520000000000003</v>
      </c>
      <c r="I19" s="32">
        <v>712</v>
      </c>
    </row>
    <row r="20" spans="1:9" x14ac:dyDescent="0.2">
      <c r="A20" s="57"/>
      <c r="B20" s="34" t="s">
        <v>91</v>
      </c>
      <c r="C20" s="35">
        <v>227</v>
      </c>
      <c r="D20" s="35">
        <v>331</v>
      </c>
      <c r="E20" s="36">
        <v>24.2</v>
      </c>
      <c r="F20" s="36">
        <v>18.739999999999998</v>
      </c>
      <c r="G20" s="36">
        <v>23.5</v>
      </c>
      <c r="H20" s="36">
        <v>33.56</v>
      </c>
      <c r="I20" s="35">
        <v>715</v>
      </c>
    </row>
    <row r="21" spans="1:9" x14ac:dyDescent="0.2">
      <c r="A21" s="56"/>
      <c r="B21" s="37" t="s">
        <v>11</v>
      </c>
      <c r="C21" s="38">
        <v>264</v>
      </c>
      <c r="D21" s="38">
        <v>314</v>
      </c>
      <c r="E21" s="39">
        <v>24.797000000000001</v>
      </c>
      <c r="F21" s="39">
        <v>16.667000000000002</v>
      </c>
      <c r="G21" s="39">
        <v>21.545000000000002</v>
      </c>
      <c r="H21" s="39">
        <v>36.991999999999997</v>
      </c>
      <c r="I21" s="38">
        <v>737</v>
      </c>
    </row>
    <row r="22" spans="1:9" x14ac:dyDescent="0.2">
      <c r="A22" s="7"/>
      <c r="B22" s="26" t="s">
        <v>18</v>
      </c>
      <c r="C22" s="18">
        <v>279</v>
      </c>
      <c r="D22" s="18">
        <v>304</v>
      </c>
      <c r="E22" s="27">
        <v>23.108000000000001</v>
      </c>
      <c r="F22" s="27">
        <v>18.242999999999999</v>
      </c>
      <c r="G22" s="27">
        <v>24.053999999999998</v>
      </c>
      <c r="H22" s="27">
        <v>34.594999999999999</v>
      </c>
      <c r="I22" s="18">
        <v>740</v>
      </c>
    </row>
    <row r="23" spans="1:9" x14ac:dyDescent="0.2">
      <c r="A23" s="7"/>
      <c r="B23" s="26" t="s">
        <v>19</v>
      </c>
      <c r="C23" s="18">
        <v>264</v>
      </c>
      <c r="D23" s="18">
        <v>290</v>
      </c>
      <c r="E23" s="27">
        <v>25.879000000000001</v>
      </c>
      <c r="F23" s="27">
        <v>16.596</v>
      </c>
      <c r="G23" s="27">
        <v>21.378</v>
      </c>
      <c r="H23" s="27">
        <v>36.146000000000001</v>
      </c>
      <c r="I23" s="18">
        <v>711</v>
      </c>
    </row>
    <row r="24" spans="1:9" x14ac:dyDescent="0.2">
      <c r="A24" s="7"/>
      <c r="B24" s="26" t="s">
        <v>12</v>
      </c>
      <c r="C24" s="18">
        <v>264</v>
      </c>
      <c r="D24" s="18">
        <v>245</v>
      </c>
      <c r="E24" s="27">
        <v>26.577000000000002</v>
      </c>
      <c r="F24" s="27">
        <v>15.164999999999999</v>
      </c>
      <c r="G24" s="27">
        <v>22.823</v>
      </c>
      <c r="H24" s="27">
        <v>35.435000000000002</v>
      </c>
      <c r="I24" s="18">
        <v>666</v>
      </c>
    </row>
    <row r="25" spans="1:9" x14ac:dyDescent="0.2">
      <c r="A25" s="7"/>
      <c r="B25" s="37" t="s">
        <v>92</v>
      </c>
      <c r="C25" s="40">
        <v>282</v>
      </c>
      <c r="D25" s="38">
        <v>284</v>
      </c>
      <c r="E25" s="41">
        <v>22.268000000000001</v>
      </c>
      <c r="F25" s="41">
        <v>19.64</v>
      </c>
      <c r="G25" s="41">
        <v>24.204999999999998</v>
      </c>
      <c r="H25" s="41">
        <v>33.887</v>
      </c>
      <c r="I25" s="40">
        <v>723</v>
      </c>
    </row>
    <row r="26" spans="1:9" x14ac:dyDescent="0.2">
      <c r="A26" s="56"/>
      <c r="B26" s="37" t="s">
        <v>13</v>
      </c>
      <c r="C26" s="38">
        <v>267</v>
      </c>
      <c r="D26" s="38">
        <v>298</v>
      </c>
      <c r="E26" s="39">
        <v>24.204999999999998</v>
      </c>
      <c r="F26" s="39">
        <v>17.704000000000001</v>
      </c>
      <c r="G26" s="39">
        <v>22.268000000000001</v>
      </c>
      <c r="H26" s="39">
        <v>35.823</v>
      </c>
      <c r="I26" s="38">
        <v>723</v>
      </c>
    </row>
    <row r="27" spans="1:9" s="3" customFormat="1" x14ac:dyDescent="0.2">
      <c r="A27" s="7"/>
      <c r="B27" s="23" t="s">
        <v>149</v>
      </c>
      <c r="C27" s="19">
        <v>311</v>
      </c>
      <c r="D27" s="19">
        <v>296</v>
      </c>
      <c r="E27" s="27">
        <v>22.513000000000002</v>
      </c>
      <c r="F27" s="24">
        <v>19.634</v>
      </c>
      <c r="G27" s="24">
        <v>23.821999999999999</v>
      </c>
      <c r="H27" s="24">
        <v>34.030999999999999</v>
      </c>
      <c r="I27" s="19">
        <v>764</v>
      </c>
    </row>
    <row r="28" spans="1:9" x14ac:dyDescent="0.2">
      <c r="A28" s="56"/>
      <c r="B28" s="37" t="s">
        <v>93</v>
      </c>
      <c r="C28" s="38">
        <v>232</v>
      </c>
      <c r="D28" s="38">
        <v>262</v>
      </c>
      <c r="E28" s="39">
        <v>27.95</v>
      </c>
      <c r="F28" s="39">
        <v>15.67</v>
      </c>
      <c r="G28" s="39">
        <v>20.43</v>
      </c>
      <c r="H28" s="39">
        <v>35.950000000000003</v>
      </c>
      <c r="I28" s="38">
        <v>651</v>
      </c>
    </row>
    <row r="29" spans="1:9" x14ac:dyDescent="0.2">
      <c r="A29" s="56"/>
      <c r="B29" s="37" t="s">
        <v>94</v>
      </c>
      <c r="C29" s="38">
        <v>240</v>
      </c>
      <c r="D29" s="38">
        <v>312</v>
      </c>
      <c r="E29" s="39">
        <v>26.81</v>
      </c>
      <c r="F29" s="39">
        <v>18.329999999999998</v>
      </c>
      <c r="G29" s="39">
        <v>22.22</v>
      </c>
      <c r="H29" s="39">
        <v>32.64</v>
      </c>
      <c r="I29" s="38">
        <v>270</v>
      </c>
    </row>
    <row r="30" spans="1:9" x14ac:dyDescent="0.2">
      <c r="A30" s="56"/>
      <c r="B30" s="37" t="s">
        <v>95</v>
      </c>
      <c r="C30" s="38">
        <v>262</v>
      </c>
      <c r="D30" s="38">
        <v>249</v>
      </c>
      <c r="E30" s="39">
        <v>26.79</v>
      </c>
      <c r="F30" s="39">
        <v>14.82</v>
      </c>
      <c r="G30" s="39">
        <v>22.31</v>
      </c>
      <c r="H30" s="39">
        <v>36.08</v>
      </c>
      <c r="I30" s="38">
        <v>668</v>
      </c>
    </row>
    <row r="31" spans="1:9" x14ac:dyDescent="0.2">
      <c r="A31" s="7"/>
      <c r="B31" s="26" t="s">
        <v>21</v>
      </c>
      <c r="C31" s="18">
        <v>255</v>
      </c>
      <c r="D31" s="18">
        <v>308</v>
      </c>
      <c r="E31" s="27">
        <v>23.161999999999999</v>
      </c>
      <c r="F31" s="27">
        <v>18.724</v>
      </c>
      <c r="G31" s="27">
        <v>23.44</v>
      </c>
      <c r="H31" s="27">
        <v>34.673999999999999</v>
      </c>
      <c r="I31" s="18">
        <v>721</v>
      </c>
    </row>
    <row r="32" spans="1:9" x14ac:dyDescent="0.2">
      <c r="A32" s="56"/>
      <c r="B32" s="37" t="s">
        <v>22</v>
      </c>
      <c r="C32" s="38">
        <v>264</v>
      </c>
      <c r="D32" s="38">
        <v>304</v>
      </c>
      <c r="E32" s="39">
        <v>25.446999999999999</v>
      </c>
      <c r="F32" s="39">
        <v>17.239000000000001</v>
      </c>
      <c r="G32" s="39">
        <v>22.283000000000001</v>
      </c>
      <c r="H32" s="39">
        <v>35.03</v>
      </c>
      <c r="I32" s="38">
        <v>728</v>
      </c>
    </row>
    <row r="33" spans="1:9" x14ac:dyDescent="0.2">
      <c r="A33" s="56"/>
      <c r="B33" s="37" t="s">
        <v>23</v>
      </c>
      <c r="C33" s="38">
        <v>236</v>
      </c>
      <c r="D33" s="38">
        <v>286</v>
      </c>
      <c r="E33" s="39">
        <v>24.22</v>
      </c>
      <c r="F33" s="39">
        <v>17</v>
      </c>
      <c r="G33" s="39">
        <v>21.53</v>
      </c>
      <c r="H33" s="39">
        <v>37.25</v>
      </c>
      <c r="I33" s="38">
        <v>706</v>
      </c>
    </row>
    <row r="34" spans="1:9" x14ac:dyDescent="0.2">
      <c r="A34" s="56"/>
      <c r="B34" s="37" t="s">
        <v>14</v>
      </c>
      <c r="C34" s="42">
        <v>265</v>
      </c>
      <c r="D34" s="42">
        <v>297</v>
      </c>
      <c r="E34" s="42">
        <v>25.17</v>
      </c>
      <c r="F34" s="42">
        <v>16.55</v>
      </c>
      <c r="G34" s="42">
        <v>22.03</v>
      </c>
      <c r="H34" s="42">
        <v>36.25</v>
      </c>
      <c r="I34" s="38">
        <v>731</v>
      </c>
    </row>
    <row r="35" spans="1:9" x14ac:dyDescent="0.2">
      <c r="A35" s="56"/>
      <c r="B35" s="37" t="s">
        <v>96</v>
      </c>
      <c r="C35" s="38">
        <v>264</v>
      </c>
      <c r="D35" s="38">
        <v>293</v>
      </c>
      <c r="E35" s="39">
        <v>23.81</v>
      </c>
      <c r="F35" s="39">
        <v>17.09</v>
      </c>
      <c r="G35" s="39">
        <v>22.55</v>
      </c>
      <c r="H35" s="39">
        <v>36.549999999999997</v>
      </c>
      <c r="I35" s="38">
        <v>729</v>
      </c>
    </row>
    <row r="36" spans="1:9" ht="5.45" customHeight="1" x14ac:dyDescent="0.2">
      <c r="A36" s="56"/>
      <c r="B36" s="37"/>
      <c r="C36" s="38"/>
      <c r="D36" s="38"/>
      <c r="E36" s="39"/>
      <c r="F36" s="39"/>
      <c r="G36" s="39"/>
      <c r="H36" s="39"/>
      <c r="I36" s="38"/>
    </row>
    <row r="37" spans="1:9" x14ac:dyDescent="0.2">
      <c r="A37" s="7"/>
      <c r="B37" s="20" t="s">
        <v>16</v>
      </c>
      <c r="C37" s="19"/>
      <c r="D37" s="19"/>
      <c r="E37" s="19"/>
      <c r="F37" s="19"/>
      <c r="G37" s="19"/>
      <c r="H37" s="19"/>
      <c r="I37" s="206" t="s">
        <v>477</v>
      </c>
    </row>
    <row r="38" spans="1:9" x14ac:dyDescent="0.2">
      <c r="A38" s="7"/>
      <c r="B38" s="112" t="s">
        <v>350</v>
      </c>
      <c r="C38" s="19"/>
      <c r="D38" s="19"/>
      <c r="E38" s="207">
        <v>23.5</v>
      </c>
      <c r="F38" s="207">
        <v>19.375</v>
      </c>
      <c r="G38" s="207">
        <v>30.875</v>
      </c>
      <c r="H38" s="207">
        <v>26.25</v>
      </c>
      <c r="I38" s="22">
        <v>801</v>
      </c>
    </row>
    <row r="39" spans="1:9" x14ac:dyDescent="0.2">
      <c r="A39" s="4"/>
      <c r="B39" s="23" t="s">
        <v>24</v>
      </c>
      <c r="C39" s="19"/>
      <c r="D39" s="19"/>
      <c r="E39" s="24">
        <v>24.559341950646299</v>
      </c>
      <c r="F39" s="24">
        <v>19.623971797884842</v>
      </c>
      <c r="G39" s="24">
        <v>30.317273795534664</v>
      </c>
      <c r="H39" s="24">
        <v>25.499412455934195</v>
      </c>
      <c r="I39" s="19">
        <v>851</v>
      </c>
    </row>
    <row r="40" spans="1:9" x14ac:dyDescent="0.2">
      <c r="A40" s="58"/>
      <c r="B40" s="43" t="s">
        <v>87</v>
      </c>
      <c r="C40" s="44"/>
      <c r="D40" s="44"/>
      <c r="E40" s="24">
        <v>24.464487034949268</v>
      </c>
      <c r="F40" s="24">
        <v>19.39120631341601</v>
      </c>
      <c r="G40" s="24">
        <v>29.76324689966178</v>
      </c>
      <c r="H40" s="24">
        <v>26.381059751972941</v>
      </c>
      <c r="I40" s="19">
        <v>887</v>
      </c>
    </row>
    <row r="41" spans="1:9" x14ac:dyDescent="0.2">
      <c r="A41" s="4"/>
      <c r="B41" s="43" t="s">
        <v>84</v>
      </c>
      <c r="C41" s="44"/>
      <c r="D41" s="44"/>
      <c r="E41" s="24">
        <v>24.35</v>
      </c>
      <c r="F41" s="24">
        <v>19.809999999999999</v>
      </c>
      <c r="G41" s="24">
        <v>31.98</v>
      </c>
      <c r="H41" s="24">
        <v>23.86</v>
      </c>
      <c r="I41" s="19">
        <v>616</v>
      </c>
    </row>
    <row r="42" spans="1:9" x14ac:dyDescent="0.2">
      <c r="A42" s="59"/>
      <c r="B42" s="45" t="s">
        <v>9</v>
      </c>
      <c r="C42" s="46"/>
      <c r="D42" s="46"/>
      <c r="E42" s="47">
        <v>24.523809523809526</v>
      </c>
      <c r="F42" s="48">
        <v>19.523809523809526</v>
      </c>
      <c r="G42" s="49">
        <v>30.357142857142858</v>
      </c>
      <c r="H42" s="48">
        <v>25.595238095238095</v>
      </c>
      <c r="I42" s="50">
        <v>840</v>
      </c>
    </row>
    <row r="43" spans="1:9" x14ac:dyDescent="0.2">
      <c r="A43" s="4"/>
      <c r="B43" s="23" t="s">
        <v>26</v>
      </c>
      <c r="C43" s="19"/>
      <c r="D43" s="19"/>
      <c r="E43" s="24">
        <v>24.822695035460992</v>
      </c>
      <c r="F43" s="24">
        <v>19.739952718676122</v>
      </c>
      <c r="G43" s="24">
        <v>30.260047281323878</v>
      </c>
      <c r="H43" s="24">
        <v>25.177304964539008</v>
      </c>
      <c r="I43" s="51">
        <v>853</v>
      </c>
    </row>
    <row r="44" spans="1:9" x14ac:dyDescent="0.2">
      <c r="A44" s="4"/>
      <c r="B44" s="23" t="s">
        <v>97</v>
      </c>
      <c r="C44" s="19"/>
      <c r="D44" s="19"/>
      <c r="E44" s="24">
        <v>26.359338061465721</v>
      </c>
      <c r="F44" s="24">
        <v>17.612293144208039</v>
      </c>
      <c r="G44" s="24">
        <v>28.723404255319149</v>
      </c>
      <c r="H44" s="24">
        <v>27.304964539007091</v>
      </c>
      <c r="I44" s="51">
        <v>846</v>
      </c>
    </row>
    <row r="45" spans="1:9" x14ac:dyDescent="0.2">
      <c r="A45" s="60"/>
      <c r="B45" s="26" t="s">
        <v>11</v>
      </c>
      <c r="C45" s="17"/>
      <c r="D45" s="17"/>
      <c r="E45" s="27">
        <v>25</v>
      </c>
      <c r="F45" s="27">
        <v>19.329000000000001</v>
      </c>
      <c r="G45" s="27">
        <v>30.093</v>
      </c>
      <c r="H45" s="27">
        <v>25.579000000000001</v>
      </c>
      <c r="I45" s="52">
        <v>864</v>
      </c>
    </row>
    <row r="46" spans="1:9" x14ac:dyDescent="0.2">
      <c r="A46" s="7"/>
      <c r="B46" s="26" t="s">
        <v>18</v>
      </c>
      <c r="C46" s="18"/>
      <c r="D46" s="18"/>
      <c r="E46" s="27">
        <v>24.683</v>
      </c>
      <c r="F46" s="27">
        <v>18.454000000000001</v>
      </c>
      <c r="G46" s="27">
        <v>30.334</v>
      </c>
      <c r="H46" s="27">
        <v>26.527999999999999</v>
      </c>
      <c r="I46" s="52">
        <v>867</v>
      </c>
    </row>
    <row r="47" spans="1:9" x14ac:dyDescent="0.2">
      <c r="A47" s="60"/>
      <c r="B47" s="26" t="s">
        <v>12</v>
      </c>
      <c r="C47" s="17"/>
      <c r="D47" s="17"/>
      <c r="E47" s="27">
        <v>24.6</v>
      </c>
      <c r="F47" s="27">
        <v>18.696000000000002</v>
      </c>
      <c r="G47" s="27">
        <v>30.626999999999999</v>
      </c>
      <c r="H47" s="27">
        <v>26.076000000000001</v>
      </c>
      <c r="I47" s="52">
        <v>813</v>
      </c>
    </row>
    <row r="48" spans="1:9" x14ac:dyDescent="0.2">
      <c r="A48" s="60"/>
      <c r="B48" s="26" t="s">
        <v>13</v>
      </c>
      <c r="C48" s="17"/>
      <c r="D48" s="17"/>
      <c r="E48" s="27">
        <v>24.77</v>
      </c>
      <c r="F48" s="27">
        <v>19.585000000000001</v>
      </c>
      <c r="G48" s="27">
        <v>30.414999999999999</v>
      </c>
      <c r="H48" s="27">
        <v>25.23</v>
      </c>
      <c r="I48" s="52">
        <v>868</v>
      </c>
    </row>
    <row r="49" spans="1:9" s="3" customFormat="1" x14ac:dyDescent="0.2">
      <c r="A49" s="7"/>
      <c r="B49" s="23" t="s">
        <v>149</v>
      </c>
      <c r="C49" s="19"/>
      <c r="D49" s="19"/>
      <c r="E49" s="27">
        <v>24.059293044469783</v>
      </c>
      <c r="F49" s="27">
        <v>19.498289623717216</v>
      </c>
      <c r="G49" s="27">
        <v>30.786773090079819</v>
      </c>
      <c r="H49" s="27">
        <v>25.655644241733182</v>
      </c>
      <c r="I49" s="19">
        <v>877</v>
      </c>
    </row>
    <row r="50" spans="1:9" x14ac:dyDescent="0.2">
      <c r="A50" s="60"/>
      <c r="B50" s="26" t="s">
        <v>98</v>
      </c>
      <c r="C50" s="17"/>
      <c r="D50" s="17"/>
      <c r="E50" s="27">
        <v>23.01</v>
      </c>
      <c r="F50" s="27">
        <v>19.48</v>
      </c>
      <c r="G50" s="27">
        <v>31.91</v>
      </c>
      <c r="H50" s="27">
        <v>25.6</v>
      </c>
      <c r="I50" s="52">
        <v>539</v>
      </c>
    </row>
    <row r="51" spans="1:9" x14ac:dyDescent="0.2">
      <c r="A51" s="60"/>
      <c r="B51" s="26" t="s">
        <v>153</v>
      </c>
      <c r="C51" s="17"/>
      <c r="D51" s="17"/>
      <c r="E51" s="27">
        <v>26.712328767123289</v>
      </c>
      <c r="F51" s="27">
        <v>16.780821917808218</v>
      </c>
      <c r="G51" s="27">
        <v>28.424657534246574</v>
      </c>
      <c r="H51" s="27">
        <v>28.082191780821919</v>
      </c>
      <c r="I51" s="52">
        <v>876</v>
      </c>
    </row>
    <row r="52" spans="1:9" x14ac:dyDescent="0.2">
      <c r="A52" s="60"/>
      <c r="B52" s="26" t="s">
        <v>23</v>
      </c>
      <c r="C52" s="17"/>
      <c r="D52" s="17"/>
      <c r="E52" s="27">
        <v>24.911999999999999</v>
      </c>
      <c r="F52" s="27">
        <v>19.532</v>
      </c>
      <c r="G52" s="27">
        <v>30.292000000000002</v>
      </c>
      <c r="H52" s="27">
        <v>25.263000000000002</v>
      </c>
      <c r="I52" s="52">
        <v>855</v>
      </c>
    </row>
    <row r="53" spans="1:9" x14ac:dyDescent="0.2">
      <c r="A53" s="7"/>
      <c r="B53" s="26" t="s">
        <v>99</v>
      </c>
      <c r="C53" s="19"/>
      <c r="D53" s="19"/>
      <c r="E53" s="27">
        <v>24.71</v>
      </c>
      <c r="F53" s="27">
        <v>19.489999999999998</v>
      </c>
      <c r="G53" s="27">
        <v>30.277999999999999</v>
      </c>
      <c r="H53" s="27">
        <v>25.521999999999998</v>
      </c>
      <c r="I53" s="32">
        <v>862</v>
      </c>
    </row>
    <row r="54" spans="1:9" ht="4.9000000000000004" customHeight="1" x14ac:dyDescent="0.2">
      <c r="A54" s="60"/>
      <c r="B54" s="53"/>
      <c r="C54" s="53"/>
      <c r="D54" s="53"/>
      <c r="E54" s="54"/>
      <c r="F54" s="54"/>
      <c r="G54" s="54"/>
      <c r="H54" s="54"/>
      <c r="I54" s="54"/>
    </row>
    <row r="55" spans="1:9" x14ac:dyDescent="0.2">
      <c r="A55" s="2"/>
      <c r="B55" s="14"/>
      <c r="C55" s="14"/>
      <c r="D55" s="14"/>
      <c r="E55" s="14"/>
      <c r="F55" s="14"/>
      <c r="G55" s="14"/>
      <c r="H55" s="14"/>
      <c r="I55" s="14"/>
    </row>
  </sheetData>
  <pageMargins left="0.7" right="0.7" top="0.75" bottom="0.75" header="0.3" footer="0.3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7"/>
  <sheetViews>
    <sheetView zoomScale="110" zoomScaleNormal="110" workbookViewId="0">
      <selection activeCell="C1" sqref="C1"/>
    </sheetView>
  </sheetViews>
  <sheetFormatPr defaultRowHeight="12.75" x14ac:dyDescent="0.2"/>
  <cols>
    <col min="1" max="1" width="3.7109375" style="8" customWidth="1"/>
    <col min="2" max="2" width="1.28515625" style="8" customWidth="1"/>
    <col min="3" max="3" width="24.28515625" style="8" customWidth="1"/>
    <col min="4" max="24" width="4.85546875" style="9" customWidth="1"/>
    <col min="25" max="25" width="4.5703125" style="9" customWidth="1"/>
    <col min="26" max="26" width="8.85546875" style="9"/>
    <col min="27" max="27" width="5.85546875" style="1" customWidth="1"/>
    <col min="28" max="47" width="5.85546875" customWidth="1"/>
  </cols>
  <sheetData>
    <row r="1" spans="1:47" s="12" customFormat="1" x14ac:dyDescent="0.2">
      <c r="A1" s="226" t="s">
        <v>513</v>
      </c>
      <c r="B1" s="226"/>
      <c r="C1" s="227"/>
      <c r="D1" s="226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</row>
    <row r="2" spans="1:47" s="12" customFormat="1" x14ac:dyDescent="0.2">
      <c r="A2" s="228" t="s">
        <v>507</v>
      </c>
      <c r="B2" s="226"/>
      <c r="C2" s="227"/>
      <c r="D2" s="226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</row>
    <row r="3" spans="1:47" s="12" customFormat="1" x14ac:dyDescent="0.2">
      <c r="A3" s="13"/>
      <c r="B3" s="10"/>
      <c r="C3" s="11"/>
      <c r="D3" s="10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</row>
    <row r="4" spans="1:47" s="21" customFormat="1" ht="12" x14ac:dyDescent="0.2">
      <c r="A4" s="85"/>
      <c r="B4" s="85"/>
      <c r="C4" s="85" t="s">
        <v>44</v>
      </c>
      <c r="D4" s="61"/>
      <c r="E4" s="61"/>
      <c r="F4" s="61"/>
      <c r="G4" s="61"/>
      <c r="H4" s="61"/>
      <c r="I4" s="61"/>
      <c r="J4" s="61"/>
      <c r="K4" s="61"/>
      <c r="L4" s="61"/>
      <c r="M4" s="61" t="s">
        <v>85</v>
      </c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18"/>
      <c r="Z4" s="18"/>
      <c r="AA4" s="18"/>
    </row>
    <row r="5" spans="1:47" s="21" customFormat="1" ht="12" x14ac:dyDescent="0.2">
      <c r="A5" s="16"/>
      <c r="B5" s="16"/>
      <c r="C5" s="85" t="s">
        <v>85</v>
      </c>
      <c r="D5" s="61">
        <v>1</v>
      </c>
      <c r="E5" s="61">
        <v>2</v>
      </c>
      <c r="F5" s="61">
        <v>3</v>
      </c>
      <c r="G5" s="61">
        <v>4</v>
      </c>
      <c r="H5" s="61">
        <v>5</v>
      </c>
      <c r="I5" s="61">
        <v>6</v>
      </c>
      <c r="J5" s="61">
        <v>7</v>
      </c>
      <c r="K5" s="61">
        <v>8</v>
      </c>
      <c r="L5" s="86">
        <v>9</v>
      </c>
      <c r="M5" s="86">
        <v>10</v>
      </c>
      <c r="N5" s="86">
        <v>11</v>
      </c>
      <c r="O5" s="86">
        <v>12</v>
      </c>
      <c r="P5" s="87">
        <v>13</v>
      </c>
      <c r="Q5" s="86">
        <v>14</v>
      </c>
      <c r="R5" s="87">
        <v>15</v>
      </c>
      <c r="S5" s="87">
        <v>16</v>
      </c>
      <c r="T5" s="87">
        <v>17</v>
      </c>
      <c r="U5" s="87">
        <v>18</v>
      </c>
      <c r="V5" s="87">
        <v>19</v>
      </c>
      <c r="W5" s="87">
        <v>20</v>
      </c>
      <c r="X5" s="87">
        <v>21</v>
      </c>
      <c r="Y5" s="18"/>
      <c r="Z5" s="18"/>
      <c r="AA5" s="18"/>
    </row>
    <row r="6" spans="1:47" s="21" customFormat="1" ht="12" x14ac:dyDescent="0.2">
      <c r="A6" s="21">
        <v>1</v>
      </c>
      <c r="C6" s="93" t="s">
        <v>491</v>
      </c>
      <c r="D6" s="81" t="s">
        <v>86</v>
      </c>
      <c r="E6" s="89">
        <v>5.0208857221267243E-2</v>
      </c>
      <c r="F6" s="89">
        <v>5.0208857221267243E-2</v>
      </c>
      <c r="G6" s="89">
        <v>5.9710171938944588E-2</v>
      </c>
      <c r="H6" s="89">
        <v>0.1730358366697568</v>
      </c>
      <c r="I6" s="89">
        <v>0.17026062536261483</v>
      </c>
      <c r="J6" s="89">
        <v>0.17861725777754622</v>
      </c>
      <c r="K6" s="89">
        <v>0.1758213551920354</v>
      </c>
      <c r="L6" s="89">
        <v>0.1758213551920354</v>
      </c>
      <c r="M6" s="89">
        <v>0.15926134481064178</v>
      </c>
      <c r="N6" s="89">
        <v>0.17026062536261483</v>
      </c>
      <c r="O6" s="89">
        <v>0.1674956452724507</v>
      </c>
      <c r="P6" s="89">
        <v>0.16474082123855469</v>
      </c>
      <c r="Q6" s="89">
        <v>0.18142362213704274</v>
      </c>
      <c r="R6" s="89">
        <v>0.16199607892540688</v>
      </c>
      <c r="S6" s="89">
        <v>0.20426078133875569</v>
      </c>
      <c r="T6" s="89">
        <v>0.1758213551920354</v>
      </c>
      <c r="U6" s="89">
        <v>0.1758213551920354</v>
      </c>
      <c r="V6" s="89">
        <v>0.1730358366697568</v>
      </c>
      <c r="W6" s="89">
        <v>0.20136781728893727</v>
      </c>
      <c r="X6" s="89">
        <v>0.18424052685689685</v>
      </c>
      <c r="Y6" s="18"/>
      <c r="Z6" s="89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</row>
    <row r="7" spans="1:47" s="21" customFormat="1" ht="12" x14ac:dyDescent="0.2">
      <c r="A7" s="21">
        <v>2</v>
      </c>
      <c r="C7" s="88" t="s">
        <v>149</v>
      </c>
      <c r="D7" s="81">
        <v>22</v>
      </c>
      <c r="E7" s="89" t="s">
        <v>86</v>
      </c>
      <c r="F7" s="89">
        <v>6.6915991980324441E-2</v>
      </c>
      <c r="G7" s="89">
        <v>6.210442776317443E-2</v>
      </c>
      <c r="H7" s="89">
        <v>0.1758213551920354</v>
      </c>
      <c r="I7" s="89">
        <v>0.1730358366697568</v>
      </c>
      <c r="J7" s="89">
        <v>0.18706805141230295</v>
      </c>
      <c r="K7" s="89">
        <v>0.17861725777754622</v>
      </c>
      <c r="L7" s="89">
        <v>0.17861725777754622</v>
      </c>
      <c r="M7" s="89">
        <v>0.16199607892540688</v>
      </c>
      <c r="N7" s="89">
        <v>0.16474082123855469</v>
      </c>
      <c r="O7" s="89">
        <v>0.16199607892540688</v>
      </c>
      <c r="P7" s="89">
        <v>0.1674956452724507</v>
      </c>
      <c r="Q7" s="89">
        <v>0.18706805141230295</v>
      </c>
      <c r="R7" s="89">
        <v>0.16474082123855469</v>
      </c>
      <c r="S7" s="89">
        <v>0.2100804031669391</v>
      </c>
      <c r="T7" s="89">
        <v>0.17861725777754622</v>
      </c>
      <c r="U7" s="89">
        <v>0.17861725777754622</v>
      </c>
      <c r="V7" s="89">
        <v>0.1758213551920354</v>
      </c>
      <c r="W7" s="89">
        <v>0.20716494760063786</v>
      </c>
      <c r="X7" s="89">
        <v>0.18142362213704274</v>
      </c>
      <c r="Y7" s="18"/>
      <c r="Z7" s="89"/>
      <c r="AA7" s="91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</row>
    <row r="8" spans="1:47" s="21" customFormat="1" ht="12" x14ac:dyDescent="0.2">
      <c r="A8" s="21">
        <v>3</v>
      </c>
      <c r="C8" s="88" t="s">
        <v>90</v>
      </c>
      <c r="D8" s="81">
        <v>22</v>
      </c>
      <c r="E8" s="81">
        <v>28.999999999999996</v>
      </c>
      <c r="F8" s="81" t="s">
        <v>86</v>
      </c>
      <c r="G8" s="89">
        <v>4.5502959429225769E-2</v>
      </c>
      <c r="H8" s="89">
        <v>0.18424052685689685</v>
      </c>
      <c r="I8" s="89">
        <v>0.18424052685689685</v>
      </c>
      <c r="J8" s="89">
        <v>0.19848596936277846</v>
      </c>
      <c r="K8" s="89">
        <v>0.18706805141230295</v>
      </c>
      <c r="L8" s="89">
        <v>0.17861725777754622</v>
      </c>
      <c r="M8" s="89">
        <v>0.1674956452724507</v>
      </c>
      <c r="N8" s="89">
        <v>0.18142362213704274</v>
      </c>
      <c r="O8" s="89">
        <v>0.18142362213704274</v>
      </c>
      <c r="P8" s="89">
        <v>0.1730358366697568</v>
      </c>
      <c r="Q8" s="89">
        <v>0.19275528245564444</v>
      </c>
      <c r="R8" s="89">
        <v>0.1758213551920354</v>
      </c>
      <c r="S8" s="89">
        <v>0.20426078133875569</v>
      </c>
      <c r="T8" s="89">
        <v>0.1674956452724507</v>
      </c>
      <c r="U8" s="89">
        <v>0.1730358366697568</v>
      </c>
      <c r="V8" s="89">
        <v>0.18424052685689685</v>
      </c>
      <c r="W8" s="89">
        <v>0.20136781728893727</v>
      </c>
      <c r="X8" s="89">
        <v>0.18424052685689685</v>
      </c>
      <c r="Y8" s="18"/>
      <c r="Z8" s="89"/>
      <c r="AA8" s="91"/>
      <c r="AB8" s="91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</row>
    <row r="9" spans="1:47" s="21" customFormat="1" ht="12" x14ac:dyDescent="0.2">
      <c r="A9" s="21">
        <v>4</v>
      </c>
      <c r="C9" s="88" t="s">
        <v>92</v>
      </c>
      <c r="D9" s="81">
        <v>26</v>
      </c>
      <c r="E9" s="81">
        <v>27</v>
      </c>
      <c r="F9" s="81">
        <v>20</v>
      </c>
      <c r="G9" s="89" t="s">
        <v>86</v>
      </c>
      <c r="H9" s="89">
        <v>0.19561515246045513</v>
      </c>
      <c r="I9" s="89">
        <v>0.18990627618073264</v>
      </c>
      <c r="J9" s="89">
        <v>0.19275528245564444</v>
      </c>
      <c r="K9" s="89">
        <v>0.19848596936277846</v>
      </c>
      <c r="L9" s="89">
        <v>0.19561515246045513</v>
      </c>
      <c r="M9" s="89">
        <v>0.17861725777754622</v>
      </c>
      <c r="N9" s="89">
        <v>0.19275528245564444</v>
      </c>
      <c r="O9" s="89">
        <v>0.18990627618073264</v>
      </c>
      <c r="P9" s="89">
        <v>0.18424052685689685</v>
      </c>
      <c r="Q9" s="89">
        <v>0.20426078133875569</v>
      </c>
      <c r="R9" s="89">
        <v>0.18142362213704274</v>
      </c>
      <c r="S9" s="89">
        <v>0.22483014107443605</v>
      </c>
      <c r="T9" s="89">
        <v>0.19848596936277846</v>
      </c>
      <c r="U9" s="89">
        <v>0.19275528245564444</v>
      </c>
      <c r="V9" s="89">
        <v>0.18424052685689685</v>
      </c>
      <c r="W9" s="89">
        <v>0.20426078133875569</v>
      </c>
      <c r="X9" s="89">
        <v>0.19848596936277846</v>
      </c>
      <c r="Y9" s="18"/>
      <c r="Z9" s="89"/>
      <c r="AA9" s="91"/>
      <c r="AB9" s="91"/>
      <c r="AC9" s="91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</row>
    <row r="10" spans="1:47" s="21" customFormat="1" ht="12" x14ac:dyDescent="0.2">
      <c r="A10" s="21">
        <v>5</v>
      </c>
      <c r="C10" s="88" t="s">
        <v>14</v>
      </c>
      <c r="D10" s="81">
        <v>70</v>
      </c>
      <c r="E10" s="81">
        <v>71.000000000000014</v>
      </c>
      <c r="F10" s="81">
        <v>74</v>
      </c>
      <c r="G10" s="81">
        <v>78</v>
      </c>
      <c r="H10" s="81" t="s">
        <v>86</v>
      </c>
      <c r="I10" s="89">
        <v>2.4684352154459088E-2</v>
      </c>
      <c r="J10" s="89">
        <v>2.6969197790582902E-2</v>
      </c>
      <c r="K10" s="89">
        <v>1.7871284864202152E-2</v>
      </c>
      <c r="L10" s="89">
        <v>2.9261025395191324E-2</v>
      </c>
      <c r="M10" s="89">
        <v>2.9261025395191324E-2</v>
      </c>
      <c r="N10" s="89">
        <v>5.25729253725035E-2</v>
      </c>
      <c r="O10" s="89">
        <v>4.7852217418962895E-2</v>
      </c>
      <c r="P10" s="89">
        <v>3.386579811040813E-2</v>
      </c>
      <c r="Q10" s="89">
        <v>5.25729253725035E-2</v>
      </c>
      <c r="R10" s="89">
        <v>2.0135437527141021E-2</v>
      </c>
      <c r="S10" s="89">
        <v>7.1758623816799608E-2</v>
      </c>
      <c r="T10" s="89">
        <v>6.4506351353330452E-2</v>
      </c>
      <c r="U10" s="89">
        <v>6.9333399391500961E-2</v>
      </c>
      <c r="V10" s="89">
        <v>5.4944468850489453E-2</v>
      </c>
      <c r="W10" s="89">
        <v>0.16474082123855469</v>
      </c>
      <c r="X10" s="89">
        <v>0.1245885040719458</v>
      </c>
      <c r="Y10" s="18"/>
      <c r="Z10" s="89"/>
      <c r="AA10" s="91"/>
      <c r="AB10" s="91"/>
      <c r="AC10" s="91"/>
      <c r="AD10" s="91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</row>
    <row r="11" spans="1:47" s="21" customFormat="1" ht="12" x14ac:dyDescent="0.2">
      <c r="A11" s="21">
        <v>6</v>
      </c>
      <c r="C11" s="88" t="s">
        <v>26</v>
      </c>
      <c r="D11" s="81">
        <v>69</v>
      </c>
      <c r="E11" s="81">
        <v>70</v>
      </c>
      <c r="F11" s="81">
        <v>74</v>
      </c>
      <c r="G11" s="81">
        <v>76</v>
      </c>
      <c r="H11" s="81">
        <v>11</v>
      </c>
      <c r="I11" s="89" t="s">
        <v>86</v>
      </c>
      <c r="J11" s="89">
        <v>2.4684352154459088E-2</v>
      </c>
      <c r="K11" s="89">
        <v>2.0135437527141021E-2</v>
      </c>
      <c r="L11" s="89">
        <v>3.1559877769723944E-2</v>
      </c>
      <c r="M11" s="89">
        <v>2.9261025395191324E-2</v>
      </c>
      <c r="N11" s="89">
        <v>5.0208857221267243E-2</v>
      </c>
      <c r="O11" s="89">
        <v>5.25729253725035E-2</v>
      </c>
      <c r="P11" s="89">
        <v>2.6969197790582902E-2</v>
      </c>
      <c r="Q11" s="89">
        <v>5.25729253725035E-2</v>
      </c>
      <c r="R11" s="89">
        <v>2.2406446075371837E-2</v>
      </c>
      <c r="S11" s="89">
        <v>7.6632727080174198E-2</v>
      </c>
      <c r="T11" s="89">
        <v>6.9333399391500961E-2</v>
      </c>
      <c r="U11" s="89">
        <v>6.9333399391500961E-2</v>
      </c>
      <c r="V11" s="89">
        <v>5.7323535080097403E-2</v>
      </c>
      <c r="W11" s="89">
        <v>0.16199607892540688</v>
      </c>
      <c r="X11" s="89">
        <v>0.12981956276724979</v>
      </c>
      <c r="Y11" s="18"/>
      <c r="Z11" s="89"/>
      <c r="AA11" s="91"/>
      <c r="AB11" s="91"/>
      <c r="AC11" s="91"/>
      <c r="AD11" s="91"/>
      <c r="AE11" s="91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</row>
    <row r="12" spans="1:47" s="21" customFormat="1" ht="12" x14ac:dyDescent="0.2">
      <c r="A12" s="21">
        <v>7</v>
      </c>
      <c r="C12" s="88" t="s">
        <v>9</v>
      </c>
      <c r="D12" s="81">
        <v>72</v>
      </c>
      <c r="E12" s="81">
        <v>75</v>
      </c>
      <c r="F12" s="81">
        <v>79</v>
      </c>
      <c r="G12" s="81">
        <v>77</v>
      </c>
      <c r="H12" s="81">
        <v>12.000000000000002</v>
      </c>
      <c r="I12" s="81">
        <v>11</v>
      </c>
      <c r="J12" s="81" t="s">
        <v>86</v>
      </c>
      <c r="K12" s="89">
        <v>2.2406446075371837E-2</v>
      </c>
      <c r="L12" s="89">
        <v>3.8499017478375905E-2</v>
      </c>
      <c r="M12" s="89">
        <v>4.0826404916262792E-2</v>
      </c>
      <c r="N12" s="89">
        <v>5.4944468850489453E-2</v>
      </c>
      <c r="O12" s="89">
        <v>5.9710171938944588E-2</v>
      </c>
      <c r="P12" s="89">
        <v>4.0826404916262792E-2</v>
      </c>
      <c r="Q12" s="89">
        <v>6.4506351353330452E-2</v>
      </c>
      <c r="R12" s="89">
        <v>2.9261025395191324E-2</v>
      </c>
      <c r="S12" s="89">
        <v>8.1538713502404145E-2</v>
      </c>
      <c r="T12" s="89">
        <v>8.1538713502404145E-2</v>
      </c>
      <c r="U12" s="89">
        <v>7.6632727080174198E-2</v>
      </c>
      <c r="V12" s="89">
        <v>6.6915991980324441E-2</v>
      </c>
      <c r="W12" s="89">
        <v>0.1730358366697568</v>
      </c>
      <c r="X12" s="89">
        <v>0.13773520352626745</v>
      </c>
      <c r="Y12" s="18"/>
      <c r="Z12" s="89"/>
      <c r="AA12" s="91"/>
      <c r="AB12" s="91"/>
      <c r="AC12" s="91"/>
      <c r="AD12" s="91"/>
      <c r="AE12" s="91"/>
      <c r="AF12" s="91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</row>
    <row r="13" spans="1:47" s="21" customFormat="1" ht="12" x14ac:dyDescent="0.2">
      <c r="A13" s="21">
        <v>8</v>
      </c>
      <c r="C13" s="88" t="s">
        <v>19</v>
      </c>
      <c r="D13" s="81">
        <v>71.000000000000014</v>
      </c>
      <c r="E13" s="81">
        <v>72</v>
      </c>
      <c r="F13" s="81">
        <v>75</v>
      </c>
      <c r="G13" s="81">
        <v>79</v>
      </c>
      <c r="H13" s="81">
        <v>8</v>
      </c>
      <c r="I13" s="81">
        <v>9</v>
      </c>
      <c r="J13" s="81">
        <v>10</v>
      </c>
      <c r="K13" s="89" t="s">
        <v>86</v>
      </c>
      <c r="L13" s="89">
        <v>2.9261025395191324E-2</v>
      </c>
      <c r="M13" s="89">
        <v>3.6178830013129187E-2</v>
      </c>
      <c r="N13" s="89">
        <v>5.7323535080097403E-2</v>
      </c>
      <c r="O13" s="89">
        <v>5.4944468850489453E-2</v>
      </c>
      <c r="P13" s="89">
        <v>4.0826404916262792E-2</v>
      </c>
      <c r="Q13" s="89">
        <v>5.9710171938944588E-2</v>
      </c>
      <c r="R13" s="89">
        <v>2.4684352154459088E-2</v>
      </c>
      <c r="S13" s="89">
        <v>7.6632727080174198E-2</v>
      </c>
      <c r="T13" s="89">
        <v>7.1758623816799608E-2</v>
      </c>
      <c r="U13" s="89">
        <v>7.6632727080174198E-2</v>
      </c>
      <c r="V13" s="89">
        <v>5.9710171938944588E-2</v>
      </c>
      <c r="W13" s="89">
        <v>0.16199607892540688</v>
      </c>
      <c r="X13" s="89">
        <v>0.12719947276632976</v>
      </c>
      <c r="Y13" s="18"/>
      <c r="Z13" s="89"/>
      <c r="AA13" s="91"/>
      <c r="AB13" s="91"/>
      <c r="AC13" s="91"/>
      <c r="AD13" s="91"/>
      <c r="AE13" s="91"/>
      <c r="AF13" s="91"/>
      <c r="AG13" s="91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</row>
    <row r="14" spans="1:47" s="21" customFormat="1" ht="12" x14ac:dyDescent="0.2">
      <c r="A14" s="21">
        <v>9</v>
      </c>
      <c r="C14" s="88" t="s">
        <v>87</v>
      </c>
      <c r="D14" s="81">
        <v>71.000000000000014</v>
      </c>
      <c r="E14" s="81">
        <v>71.999999999999986</v>
      </c>
      <c r="F14" s="81">
        <v>72</v>
      </c>
      <c r="G14" s="81">
        <v>78</v>
      </c>
      <c r="H14" s="81">
        <v>13</v>
      </c>
      <c r="I14" s="81">
        <v>14</v>
      </c>
      <c r="J14" s="81">
        <v>17</v>
      </c>
      <c r="K14" s="81">
        <v>13</v>
      </c>
      <c r="L14" s="81" t="s">
        <v>86</v>
      </c>
      <c r="M14" s="89">
        <v>3.1559877769723944E-2</v>
      </c>
      <c r="N14" s="89">
        <v>5.9710171938944588E-2</v>
      </c>
      <c r="O14" s="89">
        <v>5.4944468850489453E-2</v>
      </c>
      <c r="P14" s="89">
        <v>4.0826404916262792E-2</v>
      </c>
      <c r="Q14" s="89">
        <v>5.9710171938944588E-2</v>
      </c>
      <c r="R14" s="89">
        <v>3.1559877769723944E-2</v>
      </c>
      <c r="S14" s="89">
        <v>8.1538713502404145E-2</v>
      </c>
      <c r="T14" s="89">
        <v>6.4506351353330452E-2</v>
      </c>
      <c r="U14" s="89">
        <v>6.9333399391500961E-2</v>
      </c>
      <c r="V14" s="89">
        <v>6.210442776317443E-2</v>
      </c>
      <c r="W14" s="89">
        <v>0.1674956452724507</v>
      </c>
      <c r="X14" s="89">
        <v>0.1245885040719458</v>
      </c>
      <c r="Y14" s="18"/>
      <c r="Z14" s="89"/>
      <c r="AA14" s="91"/>
      <c r="AB14" s="91"/>
      <c r="AC14" s="91"/>
      <c r="AD14" s="91"/>
      <c r="AE14" s="91"/>
      <c r="AF14" s="91"/>
      <c r="AG14" s="91"/>
      <c r="AH14" s="91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</row>
    <row r="15" spans="1:47" s="21" customFormat="1" ht="12" x14ac:dyDescent="0.2">
      <c r="A15" s="21">
        <v>10</v>
      </c>
      <c r="C15" s="88" t="s">
        <v>24</v>
      </c>
      <c r="D15" s="81">
        <v>65</v>
      </c>
      <c r="E15" s="81">
        <v>66</v>
      </c>
      <c r="F15" s="81">
        <v>68</v>
      </c>
      <c r="G15" s="81">
        <v>72</v>
      </c>
      <c r="H15" s="81">
        <v>13</v>
      </c>
      <c r="I15" s="81">
        <v>13</v>
      </c>
      <c r="J15" s="81">
        <v>18</v>
      </c>
      <c r="K15" s="81">
        <v>16</v>
      </c>
      <c r="L15" s="81">
        <v>14</v>
      </c>
      <c r="M15" s="89" t="s">
        <v>86</v>
      </c>
      <c r="N15" s="89">
        <v>3.6178830013129187E-2</v>
      </c>
      <c r="O15" s="89">
        <v>2.6969197790582902E-2</v>
      </c>
      <c r="P15" s="89">
        <v>8.8824132209296032E-3</v>
      </c>
      <c r="Q15" s="89">
        <v>3.386579811040813E-2</v>
      </c>
      <c r="R15" s="89">
        <v>2.0135437527141021E-2</v>
      </c>
      <c r="S15" s="89">
        <v>7.6632727080174198E-2</v>
      </c>
      <c r="T15" s="89">
        <v>4.5502959429225769E-2</v>
      </c>
      <c r="U15" s="89">
        <v>4.5502959429225769E-2</v>
      </c>
      <c r="V15" s="89">
        <v>3.6178830013129187E-2</v>
      </c>
      <c r="W15" s="89">
        <v>0.15382161108188011</v>
      </c>
      <c r="X15" s="89">
        <v>0.1245885040719458</v>
      </c>
      <c r="Y15" s="18"/>
      <c r="Z15" s="89"/>
      <c r="AA15" s="91"/>
      <c r="AB15" s="91"/>
      <c r="AC15" s="91"/>
      <c r="AD15" s="91"/>
      <c r="AE15" s="91"/>
      <c r="AF15" s="91"/>
      <c r="AG15" s="91"/>
      <c r="AH15" s="91"/>
      <c r="AI15" s="91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</row>
    <row r="16" spans="1:47" s="21" customFormat="1" ht="12" x14ac:dyDescent="0.2">
      <c r="A16" s="21">
        <v>11</v>
      </c>
      <c r="C16" s="88" t="s">
        <v>22</v>
      </c>
      <c r="D16" s="81">
        <v>69</v>
      </c>
      <c r="E16" s="81">
        <v>66.999999999999986</v>
      </c>
      <c r="F16" s="81">
        <v>73</v>
      </c>
      <c r="G16" s="81">
        <v>76.999999999999986</v>
      </c>
      <c r="H16" s="81">
        <v>23</v>
      </c>
      <c r="I16" s="81">
        <v>22</v>
      </c>
      <c r="J16" s="81">
        <v>24</v>
      </c>
      <c r="K16" s="81">
        <v>25.000000000000004</v>
      </c>
      <c r="L16" s="81">
        <v>26</v>
      </c>
      <c r="M16" s="81">
        <v>16</v>
      </c>
      <c r="N16" s="81" t="s">
        <v>86</v>
      </c>
      <c r="O16" s="89">
        <v>3.1559877769723944E-2</v>
      </c>
      <c r="P16" s="89">
        <v>3.8499017478375905E-2</v>
      </c>
      <c r="Q16" s="89">
        <v>5.7323535080097403E-2</v>
      </c>
      <c r="R16" s="89">
        <v>4.5502959429225769E-2</v>
      </c>
      <c r="S16" s="89">
        <v>9.1448023632348621E-2</v>
      </c>
      <c r="T16" s="89">
        <v>6.6915991980324441E-2</v>
      </c>
      <c r="U16" s="89">
        <v>6.210442776317443E-2</v>
      </c>
      <c r="V16" s="89">
        <v>5.9710171938944588E-2</v>
      </c>
      <c r="W16" s="89">
        <v>0.16474082123855469</v>
      </c>
      <c r="X16" s="89">
        <v>0.14039242508352553</v>
      </c>
      <c r="Y16" s="18"/>
      <c r="Z16" s="89"/>
      <c r="AA16" s="91"/>
      <c r="AB16" s="91"/>
      <c r="AC16" s="91"/>
      <c r="AD16" s="91"/>
      <c r="AE16" s="91"/>
      <c r="AF16" s="91"/>
      <c r="AG16" s="91"/>
      <c r="AH16" s="91"/>
      <c r="AI16" s="91"/>
      <c r="AJ16" s="91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</row>
    <row r="17" spans="1:47" s="21" customFormat="1" ht="12" x14ac:dyDescent="0.2">
      <c r="A17" s="21">
        <v>12</v>
      </c>
      <c r="C17" s="88" t="s">
        <v>11</v>
      </c>
      <c r="D17" s="81">
        <v>68</v>
      </c>
      <c r="E17" s="81">
        <v>66.000000000000014</v>
      </c>
      <c r="F17" s="81">
        <v>73</v>
      </c>
      <c r="G17" s="81">
        <v>76</v>
      </c>
      <c r="H17" s="81">
        <v>21</v>
      </c>
      <c r="I17" s="81">
        <v>23</v>
      </c>
      <c r="J17" s="81">
        <v>26</v>
      </c>
      <c r="K17" s="81">
        <v>24.000000000000004</v>
      </c>
      <c r="L17" s="81">
        <v>24.000000000000004</v>
      </c>
      <c r="M17" s="81">
        <v>12</v>
      </c>
      <c r="N17" s="81">
        <v>14</v>
      </c>
      <c r="O17" s="89" t="s">
        <v>86</v>
      </c>
      <c r="P17" s="89">
        <v>3.6178830013129187E-2</v>
      </c>
      <c r="Q17" s="89">
        <v>5.7323535080097403E-2</v>
      </c>
      <c r="R17" s="89">
        <v>4.3161037151630464E-2</v>
      </c>
      <c r="S17" s="89">
        <v>9.3945944342722104E-2</v>
      </c>
      <c r="T17" s="89">
        <v>6.9333399391500961E-2</v>
      </c>
      <c r="U17" s="89">
        <v>6.9333399391500961E-2</v>
      </c>
      <c r="V17" s="89">
        <v>5.4944468850489453E-2</v>
      </c>
      <c r="W17" s="89">
        <v>0.15926134481064178</v>
      </c>
      <c r="X17" s="89">
        <v>0.13773520352626745</v>
      </c>
      <c r="Y17" s="18"/>
      <c r="Z17" s="89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0"/>
      <c r="AM17" s="90"/>
      <c r="AN17" s="90"/>
      <c r="AO17" s="90"/>
      <c r="AP17" s="90"/>
      <c r="AQ17" s="90"/>
      <c r="AR17" s="90"/>
      <c r="AS17" s="90"/>
      <c r="AT17" s="90"/>
      <c r="AU17" s="90"/>
    </row>
    <row r="18" spans="1:47" s="21" customFormat="1" ht="12" x14ac:dyDescent="0.2">
      <c r="A18" s="21">
        <v>13</v>
      </c>
      <c r="C18" s="88" t="s">
        <v>96</v>
      </c>
      <c r="D18" s="81">
        <v>67</v>
      </c>
      <c r="E18" s="81">
        <v>68</v>
      </c>
      <c r="F18" s="81">
        <v>70</v>
      </c>
      <c r="G18" s="81">
        <v>74</v>
      </c>
      <c r="H18" s="81">
        <v>15.000000000000002</v>
      </c>
      <c r="I18" s="81">
        <v>12.000000000000002</v>
      </c>
      <c r="J18" s="81">
        <v>18</v>
      </c>
      <c r="K18" s="81">
        <v>18</v>
      </c>
      <c r="L18" s="81">
        <v>18</v>
      </c>
      <c r="M18" s="81">
        <v>4</v>
      </c>
      <c r="N18" s="81">
        <v>17.000000000000004</v>
      </c>
      <c r="O18" s="81">
        <v>16</v>
      </c>
      <c r="P18" s="81" t="s">
        <v>86</v>
      </c>
      <c r="Q18" s="89">
        <v>3.8499017478375905E-2</v>
      </c>
      <c r="R18" s="89">
        <v>2.4684352154459088E-2</v>
      </c>
      <c r="S18" s="89">
        <v>7.6632727080174198E-2</v>
      </c>
      <c r="T18" s="89">
        <v>5.4944468850489453E-2</v>
      </c>
      <c r="U18" s="89">
        <v>5.4944468850489453E-2</v>
      </c>
      <c r="V18" s="89">
        <v>4.5502959429225769E-2</v>
      </c>
      <c r="W18" s="89">
        <v>0.15382161108188011</v>
      </c>
      <c r="X18" s="89">
        <v>0.1245885040719458</v>
      </c>
      <c r="Y18" s="18"/>
      <c r="Z18" s="89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0"/>
      <c r="AN18" s="90"/>
      <c r="AO18" s="90"/>
      <c r="AP18" s="90"/>
      <c r="AQ18" s="90"/>
      <c r="AR18" s="90"/>
      <c r="AS18" s="90"/>
      <c r="AT18" s="90"/>
      <c r="AU18" s="90"/>
    </row>
    <row r="19" spans="1:47" s="21" customFormat="1" ht="12" x14ac:dyDescent="0.2">
      <c r="A19" s="21">
        <v>14</v>
      </c>
      <c r="C19" s="88" t="s">
        <v>23</v>
      </c>
      <c r="D19" s="81">
        <v>73</v>
      </c>
      <c r="E19" s="81">
        <v>75</v>
      </c>
      <c r="F19" s="81">
        <v>77</v>
      </c>
      <c r="G19" s="81">
        <v>81</v>
      </c>
      <c r="H19" s="81">
        <v>23</v>
      </c>
      <c r="I19" s="81">
        <v>22.999999999999996</v>
      </c>
      <c r="J19" s="81">
        <v>28</v>
      </c>
      <c r="K19" s="81">
        <v>26</v>
      </c>
      <c r="L19" s="81">
        <v>26</v>
      </c>
      <c r="M19" s="81">
        <v>15.000000000000002</v>
      </c>
      <c r="N19" s="81">
        <v>25.000000000000004</v>
      </c>
      <c r="O19" s="81">
        <v>25.000000000000004</v>
      </c>
      <c r="P19" s="81">
        <v>17.000000000000004</v>
      </c>
      <c r="Q19" s="89" t="s">
        <v>86</v>
      </c>
      <c r="R19" s="89">
        <v>4.3161037151630464E-2</v>
      </c>
      <c r="S19" s="89">
        <v>9.8966883596882702E-2</v>
      </c>
      <c r="T19" s="89">
        <v>6.6915991980324441E-2</v>
      </c>
      <c r="U19" s="89">
        <v>6.6915991980324441E-2</v>
      </c>
      <c r="V19" s="89">
        <v>4.7852217418962895E-2</v>
      </c>
      <c r="W19" s="89">
        <v>0.1758213551920354</v>
      </c>
      <c r="X19" s="89">
        <v>0.14573527937941388</v>
      </c>
      <c r="Y19" s="18"/>
      <c r="Z19" s="89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0"/>
      <c r="AO19" s="90"/>
      <c r="AP19" s="90"/>
      <c r="AQ19" s="90"/>
      <c r="AR19" s="90"/>
      <c r="AS19" s="90"/>
      <c r="AT19" s="90"/>
      <c r="AU19" s="90"/>
    </row>
    <row r="20" spans="1:47" s="21" customFormat="1" ht="12" x14ac:dyDescent="0.2">
      <c r="A20" s="21">
        <v>15</v>
      </c>
      <c r="C20" s="88" t="s">
        <v>10</v>
      </c>
      <c r="D20" s="81">
        <v>66</v>
      </c>
      <c r="E20" s="81">
        <v>66.999999999999986</v>
      </c>
      <c r="F20" s="81">
        <v>71.000000000000014</v>
      </c>
      <c r="G20" s="81">
        <v>73</v>
      </c>
      <c r="H20" s="81">
        <v>9</v>
      </c>
      <c r="I20" s="81">
        <v>10</v>
      </c>
      <c r="J20" s="81">
        <v>13</v>
      </c>
      <c r="K20" s="81">
        <v>11</v>
      </c>
      <c r="L20" s="81">
        <v>14</v>
      </c>
      <c r="M20" s="81">
        <v>9</v>
      </c>
      <c r="N20" s="81">
        <v>20</v>
      </c>
      <c r="O20" s="81">
        <v>19</v>
      </c>
      <c r="P20" s="81">
        <v>11</v>
      </c>
      <c r="Q20" s="81">
        <v>19</v>
      </c>
      <c r="R20" s="81" t="s">
        <v>86</v>
      </c>
      <c r="S20" s="89">
        <v>6.9333399391500961E-2</v>
      </c>
      <c r="T20" s="89">
        <v>5.25729253725035E-2</v>
      </c>
      <c r="U20" s="89">
        <v>5.25729253725035E-2</v>
      </c>
      <c r="V20" s="89">
        <v>5.0208857221267243E-2</v>
      </c>
      <c r="W20" s="89">
        <v>0.1430590945595254</v>
      </c>
      <c r="X20" s="89">
        <v>0.11423458639844079</v>
      </c>
      <c r="Y20" s="18"/>
      <c r="Z20" s="89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0"/>
      <c r="AP20" s="90"/>
      <c r="AQ20" s="90"/>
      <c r="AR20" s="90"/>
      <c r="AS20" s="90"/>
      <c r="AT20" s="90"/>
      <c r="AU20" s="90"/>
    </row>
    <row r="21" spans="1:47" s="21" customFormat="1" ht="12" x14ac:dyDescent="0.2">
      <c r="A21" s="21">
        <v>16</v>
      </c>
      <c r="C21" s="88" t="s">
        <v>20</v>
      </c>
      <c r="D21" s="81">
        <v>81.000000000000014</v>
      </c>
      <c r="E21" s="81">
        <v>83</v>
      </c>
      <c r="F21" s="81">
        <v>81</v>
      </c>
      <c r="G21" s="81">
        <v>88</v>
      </c>
      <c r="H21" s="81">
        <v>31</v>
      </c>
      <c r="I21" s="81">
        <v>33.000000000000007</v>
      </c>
      <c r="J21" s="81">
        <v>35</v>
      </c>
      <c r="K21" s="81">
        <v>33</v>
      </c>
      <c r="L21" s="81">
        <v>35</v>
      </c>
      <c r="M21" s="81">
        <v>33.000000000000007</v>
      </c>
      <c r="N21" s="81">
        <v>39</v>
      </c>
      <c r="O21" s="81">
        <v>40</v>
      </c>
      <c r="P21" s="81">
        <v>33.000000000000007</v>
      </c>
      <c r="Q21" s="81">
        <v>42</v>
      </c>
      <c r="R21" s="81">
        <v>30.000000000000004</v>
      </c>
      <c r="S21" s="89" t="s">
        <v>86</v>
      </c>
      <c r="T21" s="89">
        <v>0.10402166262956769</v>
      </c>
      <c r="U21" s="89">
        <v>0.10911074067966328</v>
      </c>
      <c r="V21" s="89">
        <v>0.10149001465610676</v>
      </c>
      <c r="W21" s="89">
        <v>0.19275528245564444</v>
      </c>
      <c r="X21" s="89">
        <v>0.16474082123855469</v>
      </c>
      <c r="Y21" s="18"/>
      <c r="Z21" s="89"/>
      <c r="AA21" s="91"/>
      <c r="AB21" s="91"/>
      <c r="AC21" s="91"/>
      <c r="AD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  <c r="AP21" s="90"/>
      <c r="AQ21" s="90"/>
      <c r="AR21" s="90"/>
      <c r="AS21" s="90"/>
      <c r="AT21" s="90"/>
      <c r="AU21" s="90"/>
    </row>
    <row r="22" spans="1:47" s="21" customFormat="1" ht="12" x14ac:dyDescent="0.2">
      <c r="A22" s="21">
        <v>17</v>
      </c>
      <c r="C22" s="88" t="s">
        <v>492</v>
      </c>
      <c r="D22" s="81">
        <v>71.000000000000014</v>
      </c>
      <c r="E22" s="81">
        <v>71.999999999999986</v>
      </c>
      <c r="F22" s="81">
        <v>68</v>
      </c>
      <c r="G22" s="81">
        <v>79</v>
      </c>
      <c r="H22" s="81">
        <v>28</v>
      </c>
      <c r="I22" s="81">
        <v>30.000000000000004</v>
      </c>
      <c r="J22" s="81">
        <v>35</v>
      </c>
      <c r="K22" s="81">
        <v>31</v>
      </c>
      <c r="L22" s="81">
        <v>28</v>
      </c>
      <c r="M22" s="81">
        <v>20</v>
      </c>
      <c r="N22" s="81">
        <v>28.999999999999996</v>
      </c>
      <c r="O22" s="81">
        <v>30.000000000000004</v>
      </c>
      <c r="P22" s="81">
        <v>24</v>
      </c>
      <c r="Q22" s="81">
        <v>28.999999999999996</v>
      </c>
      <c r="R22" s="81">
        <v>23</v>
      </c>
      <c r="S22" s="81">
        <v>44</v>
      </c>
      <c r="T22" s="81" t="s">
        <v>86</v>
      </c>
      <c r="U22" s="89">
        <v>6.651928305584795E-3</v>
      </c>
      <c r="V22" s="89">
        <v>6.4506351353330452E-2</v>
      </c>
      <c r="W22" s="89">
        <v>0.16199607892540688</v>
      </c>
      <c r="X22" s="89">
        <v>0.12719947276632976</v>
      </c>
      <c r="Y22" s="18"/>
      <c r="Z22" s="89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0"/>
      <c r="AR22" s="90"/>
      <c r="AS22" s="90"/>
      <c r="AT22" s="90"/>
      <c r="AU22" s="90"/>
    </row>
    <row r="23" spans="1:47" s="21" customFormat="1" ht="12" x14ac:dyDescent="0.2">
      <c r="A23" s="21">
        <v>18</v>
      </c>
      <c r="C23" s="88" t="s">
        <v>84</v>
      </c>
      <c r="D23" s="81">
        <v>71.000000000000014</v>
      </c>
      <c r="E23" s="81">
        <v>71.999999999999986</v>
      </c>
      <c r="F23" s="81">
        <v>70</v>
      </c>
      <c r="G23" s="81">
        <v>77</v>
      </c>
      <c r="H23" s="81">
        <v>30.000000000000004</v>
      </c>
      <c r="I23" s="81">
        <v>30.000000000000004</v>
      </c>
      <c r="J23" s="81">
        <v>33</v>
      </c>
      <c r="K23" s="81">
        <v>33</v>
      </c>
      <c r="L23" s="81">
        <v>30.000000000000004</v>
      </c>
      <c r="M23" s="81">
        <v>20</v>
      </c>
      <c r="N23" s="81">
        <v>27</v>
      </c>
      <c r="O23" s="81">
        <v>30.000000000000004</v>
      </c>
      <c r="P23" s="81">
        <v>24</v>
      </c>
      <c r="Q23" s="81">
        <v>28.999999999999996</v>
      </c>
      <c r="R23" s="81">
        <v>23</v>
      </c>
      <c r="S23" s="81">
        <v>46</v>
      </c>
      <c r="T23" s="81">
        <v>3</v>
      </c>
      <c r="U23" s="89" t="s">
        <v>86</v>
      </c>
      <c r="V23" s="89">
        <v>6.4506351353330452E-2</v>
      </c>
      <c r="W23" s="89">
        <v>0.16474082123855469</v>
      </c>
      <c r="X23" s="89">
        <v>0.12981956276724979</v>
      </c>
      <c r="Y23" s="18"/>
      <c r="Z23" s="89"/>
      <c r="AA23" s="91"/>
      <c r="AB23" s="91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0"/>
      <c r="AS23" s="90"/>
      <c r="AT23" s="90"/>
      <c r="AU23" s="90"/>
    </row>
    <row r="24" spans="1:47" s="21" customFormat="1" ht="12" x14ac:dyDescent="0.2">
      <c r="A24" s="21">
        <v>19</v>
      </c>
      <c r="C24" s="88" t="s">
        <v>21</v>
      </c>
      <c r="D24" s="81">
        <v>70</v>
      </c>
      <c r="E24" s="81">
        <v>71</v>
      </c>
      <c r="F24" s="81">
        <v>74</v>
      </c>
      <c r="G24" s="81">
        <v>74</v>
      </c>
      <c r="H24" s="81">
        <v>24.000000000000004</v>
      </c>
      <c r="I24" s="81">
        <v>25.000000000000004</v>
      </c>
      <c r="J24" s="81">
        <v>29.000000000000004</v>
      </c>
      <c r="K24" s="81">
        <v>26</v>
      </c>
      <c r="L24" s="81">
        <v>27</v>
      </c>
      <c r="M24" s="81">
        <v>16</v>
      </c>
      <c r="N24" s="81">
        <v>26</v>
      </c>
      <c r="O24" s="81">
        <v>24</v>
      </c>
      <c r="P24" s="81">
        <v>20</v>
      </c>
      <c r="Q24" s="81">
        <v>21</v>
      </c>
      <c r="R24" s="81">
        <v>22</v>
      </c>
      <c r="S24" s="81">
        <v>43</v>
      </c>
      <c r="T24" s="81">
        <v>28</v>
      </c>
      <c r="U24" s="81">
        <v>28</v>
      </c>
      <c r="V24" s="81" t="s">
        <v>86</v>
      </c>
      <c r="W24" s="89">
        <v>0.1758213551920354</v>
      </c>
      <c r="X24" s="89">
        <v>0.15111646838363529</v>
      </c>
      <c r="Y24" s="18"/>
      <c r="Z24" s="89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0"/>
      <c r="AT24" s="90"/>
      <c r="AU24" s="90"/>
    </row>
    <row r="25" spans="1:47" s="21" customFormat="1" ht="12" x14ac:dyDescent="0.2">
      <c r="A25" s="21">
        <v>20</v>
      </c>
      <c r="C25" s="88" t="s">
        <v>93</v>
      </c>
      <c r="D25" s="81">
        <v>80</v>
      </c>
      <c r="E25" s="81">
        <v>81.999999999999986</v>
      </c>
      <c r="F25" s="81">
        <v>80</v>
      </c>
      <c r="G25" s="81">
        <v>81.000000000000014</v>
      </c>
      <c r="H25" s="81">
        <v>66.999999999999986</v>
      </c>
      <c r="I25" s="81">
        <v>66</v>
      </c>
      <c r="J25" s="81">
        <v>70</v>
      </c>
      <c r="K25" s="81">
        <v>66</v>
      </c>
      <c r="L25" s="81">
        <v>68</v>
      </c>
      <c r="M25" s="81">
        <v>62.999999999999993</v>
      </c>
      <c r="N25" s="81">
        <v>66.999999999999986</v>
      </c>
      <c r="O25" s="81">
        <v>65</v>
      </c>
      <c r="P25" s="81">
        <v>62.999999999999993</v>
      </c>
      <c r="Q25" s="81">
        <v>71</v>
      </c>
      <c r="R25" s="81">
        <v>59</v>
      </c>
      <c r="S25" s="81">
        <v>76.999999999999986</v>
      </c>
      <c r="T25" s="81">
        <v>66</v>
      </c>
      <c r="U25" s="81">
        <v>66.999999999999986</v>
      </c>
      <c r="V25" s="81">
        <v>71</v>
      </c>
      <c r="W25" s="89" t="s">
        <v>86</v>
      </c>
      <c r="X25" s="89">
        <v>0.14842104769269343</v>
      </c>
      <c r="Y25" s="18"/>
      <c r="Z25" s="89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0"/>
      <c r="AU25" s="90"/>
    </row>
    <row r="26" spans="1:47" s="21" customFormat="1" ht="12" x14ac:dyDescent="0.2">
      <c r="A26" s="16">
        <v>21</v>
      </c>
      <c r="B26" s="16"/>
      <c r="C26" s="92" t="s">
        <v>12</v>
      </c>
      <c r="D26" s="83">
        <v>74</v>
      </c>
      <c r="E26" s="83">
        <v>73</v>
      </c>
      <c r="F26" s="83">
        <v>74</v>
      </c>
      <c r="G26" s="83">
        <v>79</v>
      </c>
      <c r="H26" s="83">
        <v>52</v>
      </c>
      <c r="I26" s="83">
        <v>54</v>
      </c>
      <c r="J26" s="83">
        <v>57</v>
      </c>
      <c r="K26" s="83">
        <v>53</v>
      </c>
      <c r="L26" s="83">
        <v>52</v>
      </c>
      <c r="M26" s="83">
        <v>52</v>
      </c>
      <c r="N26" s="83">
        <v>57.999999999999993</v>
      </c>
      <c r="O26" s="83">
        <v>57</v>
      </c>
      <c r="P26" s="83">
        <v>52</v>
      </c>
      <c r="Q26" s="83">
        <v>60.000000000000007</v>
      </c>
      <c r="R26" s="83">
        <v>47.999999999999993</v>
      </c>
      <c r="S26" s="83">
        <v>67</v>
      </c>
      <c r="T26" s="83">
        <v>52.999999999999993</v>
      </c>
      <c r="U26" s="83">
        <v>54</v>
      </c>
      <c r="V26" s="83">
        <v>62</v>
      </c>
      <c r="W26" s="83">
        <v>61.000000000000007</v>
      </c>
      <c r="X26" s="83" t="s">
        <v>86</v>
      </c>
      <c r="Y26" s="18"/>
      <c r="Z26" s="89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0"/>
    </row>
    <row r="27" spans="1:47" s="5" customFormat="1" ht="11.25" x14ac:dyDescent="0.2">
      <c r="A27" s="63"/>
      <c r="B27" s="63"/>
      <c r="C27" s="6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6"/>
    </row>
  </sheetData>
  <pageMargins left="0.7" right="0.7" top="0.75" bottom="0.75" header="0.3" footer="0.3"/>
  <pageSetup paperSize="9" orientation="landscape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"/>
  <sheetViews>
    <sheetView zoomScale="120" zoomScaleNormal="120" workbookViewId="0">
      <selection activeCell="B27" sqref="B27"/>
    </sheetView>
  </sheetViews>
  <sheetFormatPr defaultRowHeight="12.75" x14ac:dyDescent="0.2"/>
  <cols>
    <col min="1" max="1" width="3" style="68" customWidth="1"/>
    <col min="2" max="2" width="20.140625" style="5" customWidth="1"/>
    <col min="3" max="23" width="5" style="6" customWidth="1"/>
  </cols>
  <sheetData>
    <row r="1" spans="1:27" s="64" customFormat="1" x14ac:dyDescent="0.2">
      <c r="A1" s="232" t="s">
        <v>514</v>
      </c>
      <c r="C1" s="66"/>
      <c r="D1" s="67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5"/>
      <c r="Y1" s="65"/>
      <c r="Z1" s="12"/>
      <c r="AA1" s="12"/>
    </row>
    <row r="2" spans="1:27" s="69" customFormat="1" ht="18" customHeight="1" x14ac:dyDescent="0.2">
      <c r="A2" s="233" t="s">
        <v>490</v>
      </c>
      <c r="B2" s="229"/>
      <c r="C2" s="230"/>
      <c r="D2" s="231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70"/>
      <c r="X2" s="71"/>
      <c r="Y2" s="71"/>
      <c r="Z2" s="72"/>
      <c r="AA2" s="72"/>
    </row>
    <row r="3" spans="1:27" s="21" customFormat="1" ht="11.45" customHeight="1" x14ac:dyDescent="0.2">
      <c r="A3" s="255" t="s">
        <v>44</v>
      </c>
      <c r="B3" s="255"/>
      <c r="C3" s="74"/>
      <c r="D3" s="256" t="s">
        <v>100</v>
      </c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75"/>
      <c r="V3" s="75"/>
      <c r="W3" s="75"/>
      <c r="X3" s="62"/>
      <c r="Y3" s="62"/>
    </row>
    <row r="4" spans="1:27" s="21" customFormat="1" ht="9.6" customHeight="1" x14ac:dyDescent="0.2">
      <c r="A4" s="76"/>
      <c r="B4" s="77"/>
      <c r="C4" s="74">
        <v>1</v>
      </c>
      <c r="D4" s="61">
        <v>2</v>
      </c>
      <c r="E4" s="74">
        <v>3</v>
      </c>
      <c r="F4" s="74">
        <v>4</v>
      </c>
      <c r="G4" s="74">
        <v>5</v>
      </c>
      <c r="H4" s="74">
        <v>6</v>
      </c>
      <c r="I4" s="74">
        <v>7</v>
      </c>
      <c r="J4" s="74">
        <v>8</v>
      </c>
      <c r="K4" s="74">
        <v>9</v>
      </c>
      <c r="L4" s="74">
        <v>10</v>
      </c>
      <c r="M4" s="74">
        <v>11</v>
      </c>
      <c r="N4" s="61">
        <v>12</v>
      </c>
      <c r="O4" s="74">
        <v>13</v>
      </c>
      <c r="P4" s="74">
        <v>14</v>
      </c>
      <c r="Q4" s="74">
        <v>15</v>
      </c>
      <c r="R4" s="74">
        <v>16</v>
      </c>
      <c r="S4" s="74">
        <v>17</v>
      </c>
      <c r="T4" s="74">
        <v>18</v>
      </c>
      <c r="U4" s="74">
        <v>19</v>
      </c>
      <c r="V4" s="74">
        <v>20</v>
      </c>
      <c r="W4" s="74">
        <v>21</v>
      </c>
      <c r="X4" s="62"/>
      <c r="Y4" s="62"/>
    </row>
    <row r="5" spans="1:27" s="21" customFormat="1" ht="12" x14ac:dyDescent="0.2">
      <c r="A5" s="78">
        <v>1</v>
      </c>
      <c r="B5" s="79" t="s">
        <v>493</v>
      </c>
      <c r="C5" s="52" t="s">
        <v>86</v>
      </c>
      <c r="D5" s="80">
        <v>4.3415461321834967E-3</v>
      </c>
      <c r="E5" s="80">
        <v>2.1676315666750014E-3</v>
      </c>
      <c r="F5" s="80">
        <v>8.7083706957584561E-3</v>
      </c>
      <c r="G5" s="80">
        <v>4.9197961864359922E-2</v>
      </c>
      <c r="H5" s="80">
        <v>6.7919682784295277E-2</v>
      </c>
      <c r="I5" s="80">
        <v>6.5553750222908685E-2</v>
      </c>
      <c r="J5" s="80">
        <v>5.8500406701924898E-2</v>
      </c>
      <c r="K5" s="80">
        <v>6.5553750222908685E-2</v>
      </c>
      <c r="L5" s="80">
        <v>5.3834761795598061E-2</v>
      </c>
      <c r="M5" s="80">
        <v>5.3834761795598061E-2</v>
      </c>
      <c r="N5" s="80">
        <v>5.6163956214212885E-2</v>
      </c>
      <c r="O5" s="80">
        <v>7.745876209012631E-2</v>
      </c>
      <c r="P5" s="80">
        <v>5.8500406701924898E-2</v>
      </c>
      <c r="Q5" s="80">
        <v>7.2674056867097034E-2</v>
      </c>
      <c r="R5" s="80">
        <v>7.0293102486517559E-2</v>
      </c>
      <c r="S5" s="80">
        <v>7.0293102486517559E-2</v>
      </c>
      <c r="T5" s="80">
        <v>7.745876209012631E-2</v>
      </c>
      <c r="U5" s="80">
        <v>7.9862610301837569E-2</v>
      </c>
      <c r="V5" s="80">
        <v>7.745876209012631E-2</v>
      </c>
      <c r="W5" s="80">
        <v>7.745876209012631E-2</v>
      </c>
    </row>
    <row r="6" spans="1:27" s="21" customFormat="1" ht="12" x14ac:dyDescent="0.2">
      <c r="A6" s="78">
        <v>2</v>
      </c>
      <c r="B6" s="88" t="s">
        <v>90</v>
      </c>
      <c r="C6" s="52">
        <v>2</v>
      </c>
      <c r="D6" s="80" t="s">
        <v>86</v>
      </c>
      <c r="E6" s="80">
        <v>2.1676315666750014E-3</v>
      </c>
      <c r="F6" s="80">
        <v>8.7083706957584561E-3</v>
      </c>
      <c r="G6" s="80">
        <v>4.9197961864359922E-2</v>
      </c>
      <c r="H6" s="80">
        <v>6.5553750222908685E-2</v>
      </c>
      <c r="I6" s="80">
        <v>6.319525771330492E-2</v>
      </c>
      <c r="J6" s="80">
        <v>6.0844158609276319E-2</v>
      </c>
      <c r="K6" s="80">
        <v>6.5553750222908685E-2</v>
      </c>
      <c r="L6" s="80">
        <v>5.3834761795598061E-2</v>
      </c>
      <c r="M6" s="80">
        <v>5.3834761795598061E-2</v>
      </c>
      <c r="N6" s="80">
        <v>5.6163956214212885E-2</v>
      </c>
      <c r="O6" s="80">
        <v>7.745876209012631E-2</v>
      </c>
      <c r="P6" s="80">
        <v>5.8500406701924898E-2</v>
      </c>
      <c r="Q6" s="80">
        <v>7.0293102486517559E-2</v>
      </c>
      <c r="R6" s="80">
        <v>6.7919682784295277E-2</v>
      </c>
      <c r="S6" s="80">
        <v>7.0293102486517559E-2</v>
      </c>
      <c r="T6" s="80">
        <v>7.745876209012631E-2</v>
      </c>
      <c r="U6" s="80">
        <v>7.5062593917736897E-2</v>
      </c>
      <c r="V6" s="80">
        <v>7.745876209012631E-2</v>
      </c>
      <c r="W6" s="80">
        <v>7.745876209012631E-2</v>
      </c>
    </row>
    <row r="7" spans="1:27" s="21" customFormat="1" ht="12" x14ac:dyDescent="0.2">
      <c r="A7" s="78">
        <v>3</v>
      </c>
      <c r="B7" s="88" t="s">
        <v>149</v>
      </c>
      <c r="C7" s="52">
        <v>1</v>
      </c>
      <c r="D7" s="52">
        <v>1</v>
      </c>
      <c r="E7" s="52" t="s">
        <v>86</v>
      </c>
      <c r="F7" s="80">
        <v>6.52178022566542E-3</v>
      </c>
      <c r="G7" s="80">
        <v>4.6890267736000496E-2</v>
      </c>
      <c r="H7" s="80">
        <v>6.5553750222908685E-2</v>
      </c>
      <c r="I7" s="80">
        <v>6.319525771330492E-2</v>
      </c>
      <c r="J7" s="80">
        <v>6.0844158609276319E-2</v>
      </c>
      <c r="K7" s="80">
        <v>6.319525771330492E-2</v>
      </c>
      <c r="L7" s="80">
        <v>5.1512778516751997E-2</v>
      </c>
      <c r="M7" s="80">
        <v>5.1512778516751997E-2</v>
      </c>
      <c r="N7" s="80">
        <v>5.3834761795598061E-2</v>
      </c>
      <c r="O7" s="80">
        <v>7.5062593917736897E-2</v>
      </c>
      <c r="P7" s="80">
        <v>5.6163956214212885E-2</v>
      </c>
      <c r="Q7" s="80">
        <v>7.0293102486517559E-2</v>
      </c>
      <c r="R7" s="80">
        <v>6.7919682784295277E-2</v>
      </c>
      <c r="S7" s="80">
        <v>6.7919682784295277E-2</v>
      </c>
      <c r="T7" s="80">
        <v>7.5062593917736897E-2</v>
      </c>
      <c r="U7" s="80">
        <v>7.745876209012631E-2</v>
      </c>
      <c r="V7" s="80">
        <v>7.5062593917736897E-2</v>
      </c>
      <c r="W7" s="80">
        <v>7.5062593917736897E-2</v>
      </c>
    </row>
    <row r="8" spans="1:27" s="21" customFormat="1" ht="12" x14ac:dyDescent="0.2">
      <c r="A8" s="78">
        <v>4</v>
      </c>
      <c r="B8" s="88" t="s">
        <v>92</v>
      </c>
      <c r="C8" s="52">
        <v>4</v>
      </c>
      <c r="D8" s="52">
        <v>4</v>
      </c>
      <c r="E8" s="52">
        <v>3</v>
      </c>
      <c r="F8" s="80" t="s">
        <v>86</v>
      </c>
      <c r="G8" s="80">
        <v>4.4589652435104127E-2</v>
      </c>
      <c r="H8" s="80">
        <v>6.5553750222908685E-2</v>
      </c>
      <c r="I8" s="80">
        <v>6.5553750222908685E-2</v>
      </c>
      <c r="J8" s="80">
        <v>5.8500406701924898E-2</v>
      </c>
      <c r="K8" s="80">
        <v>6.0844158609276319E-2</v>
      </c>
      <c r="L8" s="80">
        <v>4.9197961864359922E-2</v>
      </c>
      <c r="M8" s="80">
        <v>4.9197961864359922E-2</v>
      </c>
      <c r="N8" s="80">
        <v>5.1512778516751997E-2</v>
      </c>
      <c r="O8" s="80">
        <v>7.2674056867097034E-2</v>
      </c>
      <c r="P8" s="80">
        <v>4.9197961864359922E-2</v>
      </c>
      <c r="Q8" s="80">
        <v>7.0293102486517559E-2</v>
      </c>
      <c r="R8" s="80">
        <v>7.0293102486517559E-2</v>
      </c>
      <c r="S8" s="80">
        <v>6.5553750222908685E-2</v>
      </c>
      <c r="T8" s="80">
        <v>7.2674056867097034E-2</v>
      </c>
      <c r="U8" s="80">
        <v>7.5062593917736897E-2</v>
      </c>
      <c r="V8" s="80">
        <v>7.2674056867097034E-2</v>
      </c>
      <c r="W8" s="80">
        <v>7.2674056867097034E-2</v>
      </c>
    </row>
    <row r="9" spans="1:27" s="21" customFormat="1" ht="12" x14ac:dyDescent="0.2">
      <c r="A9" s="78">
        <v>5</v>
      </c>
      <c r="B9" s="88" t="s">
        <v>494</v>
      </c>
      <c r="C9" s="52">
        <v>22</v>
      </c>
      <c r="D9" s="52">
        <v>22</v>
      </c>
      <c r="E9" s="52">
        <v>21</v>
      </c>
      <c r="F9" s="52">
        <v>20</v>
      </c>
      <c r="G9" s="52" t="s">
        <v>86</v>
      </c>
      <c r="H9" s="80">
        <v>3.7729848515547011E-2</v>
      </c>
      <c r="I9" s="80">
        <v>4.2296072665988491E-2</v>
      </c>
      <c r="J9" s="80">
        <v>4.2296072665988491E-2</v>
      </c>
      <c r="K9" s="80">
        <v>3.3191256753030543E-2</v>
      </c>
      <c r="L9" s="80">
        <v>1.7519044708221181E-2</v>
      </c>
      <c r="M9" s="80">
        <v>1.7519044708221181E-2</v>
      </c>
      <c r="N9" s="80">
        <v>1.9737981238030056E-2</v>
      </c>
      <c r="O9" s="80">
        <v>4.2296072665988491E-2</v>
      </c>
      <c r="P9" s="80">
        <v>3.093221890053682E-2</v>
      </c>
      <c r="Q9" s="80">
        <v>4.2296072665988491E-2</v>
      </c>
      <c r="R9" s="80">
        <v>4.6890267736000496E-2</v>
      </c>
      <c r="S9" s="80">
        <v>5.6163956214212885E-2</v>
      </c>
      <c r="T9" s="80">
        <v>6.319525771330492E-2</v>
      </c>
      <c r="U9" s="80">
        <v>5.6163956214212885E-2</v>
      </c>
      <c r="V9" s="80">
        <v>5.8500406701924898E-2</v>
      </c>
      <c r="W9" s="80">
        <v>6.0844158609276319E-2</v>
      </c>
    </row>
    <row r="10" spans="1:27" s="21" customFormat="1" ht="12" x14ac:dyDescent="0.2">
      <c r="A10" s="78">
        <v>6</v>
      </c>
      <c r="B10" s="88" t="s">
        <v>495</v>
      </c>
      <c r="C10" s="52">
        <v>29.999999999999996</v>
      </c>
      <c r="D10" s="52">
        <v>29</v>
      </c>
      <c r="E10" s="52">
        <v>29</v>
      </c>
      <c r="F10" s="52">
        <v>29</v>
      </c>
      <c r="G10" s="52">
        <v>17</v>
      </c>
      <c r="H10" s="80" t="s">
        <v>86</v>
      </c>
      <c r="I10" s="80">
        <v>1.3100769780293149E-2</v>
      </c>
      <c r="J10" s="80">
        <v>2.6434454296256089E-2</v>
      </c>
      <c r="K10" s="80">
        <v>4.9197961864359922E-2</v>
      </c>
      <c r="L10" s="80">
        <v>3.7729848515547011E-2</v>
      </c>
      <c r="M10" s="80">
        <v>3.7729848515547011E-2</v>
      </c>
      <c r="N10" s="80">
        <v>4.0009485528969539E-2</v>
      </c>
      <c r="O10" s="80">
        <v>5.6163956214212885E-2</v>
      </c>
      <c r="P10" s="80">
        <v>4.2296072665988491E-2</v>
      </c>
      <c r="Q10" s="80">
        <v>5.6163956214212885E-2</v>
      </c>
      <c r="R10" s="80">
        <v>2.6434454296256089E-2</v>
      </c>
      <c r="S10" s="80">
        <v>7.2674056867097034E-2</v>
      </c>
      <c r="T10" s="80">
        <v>8.9555798537539019E-2</v>
      </c>
      <c r="U10" s="80">
        <v>6.5553750222908685E-2</v>
      </c>
      <c r="V10" s="80">
        <v>6.5553750222908685E-2</v>
      </c>
      <c r="W10" s="80">
        <v>6.7919682784295277E-2</v>
      </c>
    </row>
    <row r="11" spans="1:27" s="21" customFormat="1" ht="12" x14ac:dyDescent="0.2">
      <c r="A11" s="78">
        <v>7</v>
      </c>
      <c r="B11" s="88" t="s">
        <v>496</v>
      </c>
      <c r="C11" s="52">
        <v>29</v>
      </c>
      <c r="D11" s="52">
        <v>28</v>
      </c>
      <c r="E11" s="52">
        <v>28</v>
      </c>
      <c r="F11" s="52">
        <v>29</v>
      </c>
      <c r="G11" s="52">
        <v>18.999999999999996</v>
      </c>
      <c r="H11" s="52">
        <v>6</v>
      </c>
      <c r="I11" s="52" t="s">
        <v>86</v>
      </c>
      <c r="J11" s="80">
        <v>2.8679964955709635E-2</v>
      </c>
      <c r="K11" s="80">
        <v>4.4589652435104127E-2</v>
      </c>
      <c r="L11" s="80">
        <v>4.2296072665988491E-2</v>
      </c>
      <c r="M11" s="80">
        <v>4.2296072665988491E-2</v>
      </c>
      <c r="N11" s="80">
        <v>4.4589652435104127E-2</v>
      </c>
      <c r="O11" s="80">
        <v>6.5553750222908685E-2</v>
      </c>
      <c r="P11" s="80">
        <v>5.1512778516751997E-2</v>
      </c>
      <c r="Q11" s="80">
        <v>5.3834761795598061E-2</v>
      </c>
      <c r="R11" s="80">
        <v>2.6434454296256089E-2</v>
      </c>
      <c r="S11" s="80">
        <v>8.2274187942318347E-2</v>
      </c>
      <c r="T11" s="80">
        <v>9.9375906097803723E-2</v>
      </c>
      <c r="U11" s="80">
        <v>7.5062593917736897E-2</v>
      </c>
      <c r="V11" s="80">
        <v>7.5062593917736897E-2</v>
      </c>
      <c r="W11" s="80">
        <v>7.745876209012631E-2</v>
      </c>
    </row>
    <row r="12" spans="1:27" s="21" customFormat="1" ht="12" x14ac:dyDescent="0.2">
      <c r="A12" s="78">
        <v>8</v>
      </c>
      <c r="B12" s="88" t="s">
        <v>498</v>
      </c>
      <c r="C12" s="52">
        <v>26</v>
      </c>
      <c r="D12" s="52">
        <v>27</v>
      </c>
      <c r="E12" s="52">
        <v>27</v>
      </c>
      <c r="F12" s="52">
        <v>25.999999999999996</v>
      </c>
      <c r="G12" s="52">
        <v>19</v>
      </c>
      <c r="H12" s="52">
        <v>12</v>
      </c>
      <c r="I12" s="52">
        <v>12.999999999999998</v>
      </c>
      <c r="J12" s="80" t="s">
        <v>86</v>
      </c>
      <c r="K12" s="80">
        <v>5.6163956214212885E-2</v>
      </c>
      <c r="L12" s="80">
        <v>4.0009485528969539E-2</v>
      </c>
      <c r="M12" s="80">
        <v>3.7729848515547011E-2</v>
      </c>
      <c r="N12" s="80">
        <v>4.0009485528969539E-2</v>
      </c>
      <c r="O12" s="80">
        <v>6.319525771330492E-2</v>
      </c>
      <c r="P12" s="80">
        <v>5.1512778516751997E-2</v>
      </c>
      <c r="Q12" s="80">
        <v>6.0844158609276319E-2</v>
      </c>
      <c r="R12" s="80">
        <v>3.7729848515547011E-2</v>
      </c>
      <c r="S12" s="80">
        <v>7.745876209012631E-2</v>
      </c>
      <c r="T12" s="80">
        <v>9.199879744026887E-2</v>
      </c>
      <c r="U12" s="80">
        <v>6.7919682784295277E-2</v>
      </c>
      <c r="V12" s="80">
        <v>7.0293102486517559E-2</v>
      </c>
      <c r="W12" s="80">
        <v>7.745876209012631E-2</v>
      </c>
    </row>
    <row r="13" spans="1:27" s="21" customFormat="1" ht="12" x14ac:dyDescent="0.2">
      <c r="A13" s="78">
        <v>9</v>
      </c>
      <c r="B13" s="88" t="s">
        <v>497</v>
      </c>
      <c r="C13" s="52">
        <v>29</v>
      </c>
      <c r="D13" s="52">
        <v>29</v>
      </c>
      <c r="E13" s="52">
        <v>28</v>
      </c>
      <c r="F13" s="52">
        <v>27</v>
      </c>
      <c r="G13" s="52">
        <v>15.000000000000002</v>
      </c>
      <c r="H13" s="52">
        <v>22.000000000000004</v>
      </c>
      <c r="I13" s="52">
        <v>20</v>
      </c>
      <c r="J13" s="52">
        <v>25</v>
      </c>
      <c r="K13" s="52" t="s">
        <v>86</v>
      </c>
      <c r="L13" s="80">
        <v>4.2296072665988491E-2</v>
      </c>
      <c r="M13" s="80">
        <v>4.2296072665988491E-2</v>
      </c>
      <c r="N13" s="80">
        <v>4.4589652435104127E-2</v>
      </c>
      <c r="O13" s="80">
        <v>5.1512778516751997E-2</v>
      </c>
      <c r="P13" s="80">
        <v>3.3191256753030543E-2</v>
      </c>
      <c r="Q13" s="80">
        <v>5.8500406701924898E-2</v>
      </c>
      <c r="R13" s="80">
        <v>5.8500406701924898E-2</v>
      </c>
      <c r="S13" s="80">
        <v>8.2274187942318347E-2</v>
      </c>
      <c r="T13" s="80">
        <v>9.4449780013730944E-2</v>
      </c>
      <c r="U13" s="80">
        <v>7.745876209012631E-2</v>
      </c>
      <c r="V13" s="80">
        <v>8.4693544878980342E-2</v>
      </c>
      <c r="W13" s="80">
        <v>8.2274187942318347E-2</v>
      </c>
    </row>
    <row r="14" spans="1:27" s="21" customFormat="1" ht="12" x14ac:dyDescent="0.2">
      <c r="A14" s="78">
        <v>10</v>
      </c>
      <c r="B14" s="88" t="s">
        <v>91</v>
      </c>
      <c r="C14" s="52">
        <v>24</v>
      </c>
      <c r="D14" s="52">
        <v>24</v>
      </c>
      <c r="E14" s="52">
        <v>22.999999999999996</v>
      </c>
      <c r="F14" s="52">
        <v>22</v>
      </c>
      <c r="G14" s="52">
        <v>8</v>
      </c>
      <c r="H14" s="52">
        <v>17</v>
      </c>
      <c r="I14" s="52">
        <v>19</v>
      </c>
      <c r="J14" s="52">
        <v>18</v>
      </c>
      <c r="K14" s="52">
        <v>19</v>
      </c>
      <c r="L14" s="80" t="s">
        <v>86</v>
      </c>
      <c r="M14" s="80">
        <v>6.52178022566542E-3</v>
      </c>
      <c r="N14" s="80">
        <v>8.7083706957584561E-3</v>
      </c>
      <c r="O14" s="80">
        <v>4.0009485528969539E-2</v>
      </c>
      <c r="P14" s="80">
        <v>3.093221890053682E-2</v>
      </c>
      <c r="Q14" s="80">
        <v>4.2296072665988491E-2</v>
      </c>
      <c r="R14" s="80">
        <v>4.2296072665988491E-2</v>
      </c>
      <c r="S14" s="80">
        <v>5.6163956214212885E-2</v>
      </c>
      <c r="T14" s="80">
        <v>6.7919682784295277E-2</v>
      </c>
      <c r="U14" s="80">
        <v>5.1512778516751997E-2</v>
      </c>
      <c r="V14" s="80">
        <v>5.8500406701924898E-2</v>
      </c>
      <c r="W14" s="80">
        <v>6.0844158609276319E-2</v>
      </c>
    </row>
    <row r="15" spans="1:27" s="21" customFormat="1" ht="12" x14ac:dyDescent="0.2">
      <c r="A15" s="78">
        <v>11</v>
      </c>
      <c r="B15" s="88" t="s">
        <v>499</v>
      </c>
      <c r="C15" s="52">
        <v>24</v>
      </c>
      <c r="D15" s="52">
        <v>24</v>
      </c>
      <c r="E15" s="52">
        <v>23</v>
      </c>
      <c r="F15" s="52">
        <v>22.000000000000004</v>
      </c>
      <c r="G15" s="52">
        <v>8</v>
      </c>
      <c r="H15" s="52">
        <v>17</v>
      </c>
      <c r="I15" s="52">
        <v>18.999999999999996</v>
      </c>
      <c r="J15" s="52">
        <v>17</v>
      </c>
      <c r="K15" s="52">
        <v>19</v>
      </c>
      <c r="L15" s="52">
        <v>3</v>
      </c>
      <c r="M15" s="52" t="s">
        <v>86</v>
      </c>
      <c r="N15" s="80">
        <v>6.52178022566542E-3</v>
      </c>
      <c r="O15" s="80">
        <v>3.7729848515547011E-2</v>
      </c>
      <c r="P15" s="80">
        <v>3.093221890053682E-2</v>
      </c>
      <c r="Q15" s="80">
        <v>4.4589652435104127E-2</v>
      </c>
      <c r="R15" s="80">
        <v>4.4589652435104127E-2</v>
      </c>
      <c r="S15" s="80">
        <v>5.6163956214212885E-2</v>
      </c>
      <c r="T15" s="80">
        <v>6.5553750222908685E-2</v>
      </c>
      <c r="U15" s="80">
        <v>4.9197961864359922E-2</v>
      </c>
      <c r="V15" s="80">
        <v>5.3834761795598061E-2</v>
      </c>
      <c r="W15" s="80">
        <v>5.6163956214212885E-2</v>
      </c>
    </row>
    <row r="16" spans="1:27" s="21" customFormat="1" ht="12" x14ac:dyDescent="0.2">
      <c r="A16" s="78">
        <v>12</v>
      </c>
      <c r="B16" s="88" t="s">
        <v>500</v>
      </c>
      <c r="C16" s="52">
        <v>25</v>
      </c>
      <c r="D16" s="52">
        <v>25</v>
      </c>
      <c r="E16" s="52">
        <v>24</v>
      </c>
      <c r="F16" s="52">
        <v>23</v>
      </c>
      <c r="G16" s="52">
        <v>9</v>
      </c>
      <c r="H16" s="52">
        <v>18</v>
      </c>
      <c r="I16" s="52">
        <v>20</v>
      </c>
      <c r="J16" s="52">
        <v>18</v>
      </c>
      <c r="K16" s="52">
        <v>20</v>
      </c>
      <c r="L16" s="52">
        <v>4</v>
      </c>
      <c r="M16" s="52">
        <v>3</v>
      </c>
      <c r="N16" s="80" t="s">
        <v>86</v>
      </c>
      <c r="O16" s="80">
        <v>4.4589652435104127E-2</v>
      </c>
      <c r="P16" s="80">
        <v>3.3191256753030543E-2</v>
      </c>
      <c r="Q16" s="80">
        <v>4.2296072665988491E-2</v>
      </c>
      <c r="R16" s="80">
        <v>4.6890267736000496E-2</v>
      </c>
      <c r="S16" s="80">
        <v>5.8500406701924898E-2</v>
      </c>
      <c r="T16" s="80">
        <v>7.2674056867097034E-2</v>
      </c>
      <c r="U16" s="80">
        <v>5.6163956214212885E-2</v>
      </c>
      <c r="V16" s="80">
        <v>6.0844158609276319E-2</v>
      </c>
      <c r="W16" s="80">
        <v>6.319525771330492E-2</v>
      </c>
    </row>
    <row r="17" spans="1:23" s="21" customFormat="1" ht="12" x14ac:dyDescent="0.2">
      <c r="A17" s="78">
        <v>13</v>
      </c>
      <c r="B17" s="88" t="s">
        <v>501</v>
      </c>
      <c r="C17" s="52">
        <v>34</v>
      </c>
      <c r="D17" s="52">
        <v>34</v>
      </c>
      <c r="E17" s="52">
        <v>33</v>
      </c>
      <c r="F17" s="52">
        <v>32</v>
      </c>
      <c r="G17" s="52">
        <v>18.999999999999996</v>
      </c>
      <c r="H17" s="52">
        <v>25</v>
      </c>
      <c r="I17" s="52">
        <v>29</v>
      </c>
      <c r="J17" s="52">
        <v>28</v>
      </c>
      <c r="K17" s="52">
        <v>23</v>
      </c>
      <c r="L17" s="52">
        <v>18</v>
      </c>
      <c r="M17" s="52">
        <v>17</v>
      </c>
      <c r="N17" s="52">
        <v>20</v>
      </c>
      <c r="O17" s="52" t="s">
        <v>86</v>
      </c>
      <c r="P17" s="80">
        <v>4.0009485528969539E-2</v>
      </c>
      <c r="Q17" s="80">
        <v>7.2674056867097034E-2</v>
      </c>
      <c r="R17" s="80">
        <v>6.0844158609276319E-2</v>
      </c>
      <c r="S17" s="80">
        <v>7.5062593917736897E-2</v>
      </c>
      <c r="T17" s="80">
        <v>7.745876209012631E-2</v>
      </c>
      <c r="U17" s="80">
        <v>6.0844158609276319E-2</v>
      </c>
      <c r="V17" s="80">
        <v>7.5062593917736897E-2</v>
      </c>
      <c r="W17" s="80">
        <v>7.0293102486517559E-2</v>
      </c>
    </row>
    <row r="18" spans="1:23" s="21" customFormat="1" ht="12" x14ac:dyDescent="0.2">
      <c r="A18" s="78">
        <v>14</v>
      </c>
      <c r="B18" s="88" t="s">
        <v>502</v>
      </c>
      <c r="C18" s="52">
        <v>25.999999999999996</v>
      </c>
      <c r="D18" s="52">
        <v>25.999999999999996</v>
      </c>
      <c r="E18" s="52">
        <v>25</v>
      </c>
      <c r="F18" s="52">
        <v>22</v>
      </c>
      <c r="G18" s="52">
        <v>14</v>
      </c>
      <c r="H18" s="52">
        <v>18.999999999999996</v>
      </c>
      <c r="I18" s="52">
        <v>23</v>
      </c>
      <c r="J18" s="52">
        <v>23.000000000000004</v>
      </c>
      <c r="K18" s="52">
        <v>15.000000000000002</v>
      </c>
      <c r="L18" s="52">
        <v>14</v>
      </c>
      <c r="M18" s="52">
        <v>14</v>
      </c>
      <c r="N18" s="52">
        <v>15.000000000000002</v>
      </c>
      <c r="O18" s="52">
        <v>18</v>
      </c>
      <c r="P18" s="80" t="s">
        <v>86</v>
      </c>
      <c r="Q18" s="80">
        <v>6.0844158609276319E-2</v>
      </c>
      <c r="R18" s="80">
        <v>5.6163956214212885E-2</v>
      </c>
      <c r="S18" s="80">
        <v>6.0844158609276319E-2</v>
      </c>
      <c r="T18" s="80">
        <v>7.745876209012631E-2</v>
      </c>
      <c r="U18" s="80">
        <v>6.0844158609276319E-2</v>
      </c>
      <c r="V18" s="80">
        <v>5.8500406701924898E-2</v>
      </c>
      <c r="W18" s="80">
        <v>6.0844158609276319E-2</v>
      </c>
    </row>
    <row r="19" spans="1:23" s="21" customFormat="1" ht="12" x14ac:dyDescent="0.2">
      <c r="A19" s="78">
        <v>15</v>
      </c>
      <c r="B19" s="88" t="s">
        <v>21</v>
      </c>
      <c r="C19" s="52">
        <v>32</v>
      </c>
      <c r="D19" s="52">
        <v>31</v>
      </c>
      <c r="E19" s="52">
        <v>31</v>
      </c>
      <c r="F19" s="52">
        <v>31</v>
      </c>
      <c r="G19" s="52">
        <v>19</v>
      </c>
      <c r="H19" s="52">
        <v>25</v>
      </c>
      <c r="I19" s="52">
        <v>24</v>
      </c>
      <c r="J19" s="52">
        <v>27</v>
      </c>
      <c r="K19" s="52">
        <v>25.999999999999996</v>
      </c>
      <c r="L19" s="52">
        <v>19</v>
      </c>
      <c r="M19" s="52">
        <v>20.000000000000004</v>
      </c>
      <c r="N19" s="52">
        <v>19</v>
      </c>
      <c r="O19" s="52">
        <v>32</v>
      </c>
      <c r="P19" s="52">
        <v>27</v>
      </c>
      <c r="Q19" s="52" t="s">
        <v>86</v>
      </c>
      <c r="R19" s="80">
        <v>5.8500406701924898E-2</v>
      </c>
      <c r="S19" s="80">
        <v>7.2674056867097034E-2</v>
      </c>
      <c r="T19" s="80">
        <v>8.9555798537539019E-2</v>
      </c>
      <c r="U19" s="80">
        <v>6.5553750222908685E-2</v>
      </c>
      <c r="V19" s="80">
        <v>7.0293102486517559E-2</v>
      </c>
      <c r="W19" s="80">
        <v>7.745876209012631E-2</v>
      </c>
    </row>
    <row r="20" spans="1:23" s="21" customFormat="1" ht="12" x14ac:dyDescent="0.2">
      <c r="A20" s="78">
        <v>16</v>
      </c>
      <c r="B20" s="88" t="s">
        <v>503</v>
      </c>
      <c r="C20" s="52">
        <v>31</v>
      </c>
      <c r="D20" s="52">
        <v>29.999999999999996</v>
      </c>
      <c r="E20" s="52">
        <v>29.999999999999996</v>
      </c>
      <c r="F20" s="52">
        <v>31</v>
      </c>
      <c r="G20" s="52">
        <v>21</v>
      </c>
      <c r="H20" s="52">
        <v>12</v>
      </c>
      <c r="I20" s="52">
        <v>12</v>
      </c>
      <c r="J20" s="52">
        <v>17</v>
      </c>
      <c r="K20" s="52">
        <v>26</v>
      </c>
      <c r="L20" s="52">
        <v>18.999999999999996</v>
      </c>
      <c r="M20" s="52">
        <v>20</v>
      </c>
      <c r="N20" s="52">
        <v>21</v>
      </c>
      <c r="O20" s="52">
        <v>27</v>
      </c>
      <c r="P20" s="52">
        <v>25</v>
      </c>
      <c r="Q20" s="52">
        <v>26</v>
      </c>
      <c r="R20" s="80" t="s">
        <v>86</v>
      </c>
      <c r="S20" s="80">
        <v>8.2274187942318347E-2</v>
      </c>
      <c r="T20" s="80">
        <v>8.9555798537539019E-2</v>
      </c>
      <c r="U20" s="80">
        <v>6.5553750222908685E-2</v>
      </c>
      <c r="V20" s="80">
        <v>7.5062593917736897E-2</v>
      </c>
      <c r="W20" s="80">
        <v>7.745876209012631E-2</v>
      </c>
    </row>
    <row r="21" spans="1:23" s="21" customFormat="1" ht="12" x14ac:dyDescent="0.2">
      <c r="A21" s="78">
        <v>17</v>
      </c>
      <c r="B21" s="88" t="s">
        <v>93</v>
      </c>
      <c r="C21" s="52">
        <v>31</v>
      </c>
      <c r="D21" s="52">
        <v>31</v>
      </c>
      <c r="E21" s="52">
        <v>30.000000000000004</v>
      </c>
      <c r="F21" s="52">
        <v>29</v>
      </c>
      <c r="G21" s="52">
        <v>25</v>
      </c>
      <c r="H21" s="52">
        <v>32</v>
      </c>
      <c r="I21" s="52">
        <v>36</v>
      </c>
      <c r="J21" s="52">
        <v>34</v>
      </c>
      <c r="K21" s="52">
        <v>36</v>
      </c>
      <c r="L21" s="52">
        <v>25</v>
      </c>
      <c r="M21" s="52">
        <v>25</v>
      </c>
      <c r="N21" s="52">
        <v>25.999999999999996</v>
      </c>
      <c r="O21" s="52">
        <v>33</v>
      </c>
      <c r="P21" s="52">
        <v>27</v>
      </c>
      <c r="Q21" s="52">
        <v>32</v>
      </c>
      <c r="R21" s="52">
        <v>36</v>
      </c>
      <c r="S21" s="52" t="s">
        <v>86</v>
      </c>
      <c r="T21" s="80">
        <v>4.2296072665988491E-2</v>
      </c>
      <c r="U21" s="80">
        <v>4.0009485528969539E-2</v>
      </c>
      <c r="V21" s="80">
        <v>4.0009485528969539E-2</v>
      </c>
      <c r="W21" s="80">
        <v>4.4589652435104127E-2</v>
      </c>
    </row>
    <row r="22" spans="1:23" s="21" customFormat="1" ht="12" x14ac:dyDescent="0.2">
      <c r="A22" s="78">
        <v>18</v>
      </c>
      <c r="B22" s="88" t="s">
        <v>12</v>
      </c>
      <c r="C22" s="52">
        <v>34</v>
      </c>
      <c r="D22" s="52">
        <v>34</v>
      </c>
      <c r="E22" s="52">
        <v>33</v>
      </c>
      <c r="F22" s="52">
        <v>32</v>
      </c>
      <c r="G22" s="52">
        <v>28</v>
      </c>
      <c r="H22" s="52">
        <v>39</v>
      </c>
      <c r="I22" s="52">
        <v>43</v>
      </c>
      <c r="J22" s="52">
        <v>40</v>
      </c>
      <c r="K22" s="52">
        <v>41</v>
      </c>
      <c r="L22" s="52">
        <v>29.999999999999996</v>
      </c>
      <c r="M22" s="52">
        <v>29</v>
      </c>
      <c r="N22" s="52">
        <v>32</v>
      </c>
      <c r="O22" s="52">
        <v>34</v>
      </c>
      <c r="P22" s="52">
        <v>34</v>
      </c>
      <c r="Q22" s="52">
        <v>39</v>
      </c>
      <c r="R22" s="52">
        <v>39</v>
      </c>
      <c r="S22" s="52">
        <v>18.999999999999996</v>
      </c>
      <c r="T22" s="80" t="s">
        <v>86</v>
      </c>
      <c r="U22" s="80">
        <v>3.7729848515547011E-2</v>
      </c>
      <c r="V22" s="80">
        <v>4.9197961864359922E-2</v>
      </c>
      <c r="W22" s="80">
        <v>4.6890267736000496E-2</v>
      </c>
    </row>
    <row r="23" spans="1:23" s="21" customFormat="1" ht="12" x14ac:dyDescent="0.2">
      <c r="A23" s="78">
        <v>19</v>
      </c>
      <c r="B23" s="88" t="s">
        <v>84</v>
      </c>
      <c r="C23" s="52">
        <v>35</v>
      </c>
      <c r="D23" s="52">
        <v>33</v>
      </c>
      <c r="E23" s="52">
        <v>34</v>
      </c>
      <c r="F23" s="52">
        <v>33</v>
      </c>
      <c r="G23" s="52">
        <v>25</v>
      </c>
      <c r="H23" s="52">
        <v>29</v>
      </c>
      <c r="I23" s="52">
        <v>33</v>
      </c>
      <c r="J23" s="52">
        <v>29.999999999999996</v>
      </c>
      <c r="K23" s="52">
        <v>34</v>
      </c>
      <c r="L23" s="52">
        <v>23</v>
      </c>
      <c r="M23" s="52">
        <v>22</v>
      </c>
      <c r="N23" s="52">
        <v>25</v>
      </c>
      <c r="O23" s="52">
        <v>27.000000000000004</v>
      </c>
      <c r="P23" s="52">
        <v>27</v>
      </c>
      <c r="Q23" s="52">
        <v>29</v>
      </c>
      <c r="R23" s="52">
        <v>29</v>
      </c>
      <c r="S23" s="52">
        <v>18</v>
      </c>
      <c r="T23" s="52">
        <v>17</v>
      </c>
      <c r="U23" s="52" t="s">
        <v>86</v>
      </c>
      <c r="V23" s="80">
        <v>2.4195646663666078E-2</v>
      </c>
      <c r="W23" s="80">
        <v>1.7519044708221181E-2</v>
      </c>
    </row>
    <row r="24" spans="1:23" s="21" customFormat="1" ht="12" x14ac:dyDescent="0.2">
      <c r="A24" s="78">
        <v>20</v>
      </c>
      <c r="B24" s="88" t="s">
        <v>96</v>
      </c>
      <c r="C24" s="52">
        <v>34</v>
      </c>
      <c r="D24" s="52">
        <v>34</v>
      </c>
      <c r="E24" s="52">
        <v>33</v>
      </c>
      <c r="F24" s="52">
        <v>32</v>
      </c>
      <c r="G24" s="52">
        <v>25.999999999999996</v>
      </c>
      <c r="H24" s="52">
        <v>29</v>
      </c>
      <c r="I24" s="52">
        <v>33</v>
      </c>
      <c r="J24" s="52">
        <v>31</v>
      </c>
      <c r="K24" s="52">
        <v>37</v>
      </c>
      <c r="L24" s="52">
        <v>26</v>
      </c>
      <c r="M24" s="52">
        <v>24</v>
      </c>
      <c r="N24" s="52">
        <v>27.000000000000004</v>
      </c>
      <c r="O24" s="52">
        <v>33</v>
      </c>
      <c r="P24" s="52">
        <v>26</v>
      </c>
      <c r="Q24" s="52">
        <v>31</v>
      </c>
      <c r="R24" s="52">
        <v>33</v>
      </c>
      <c r="S24" s="52">
        <v>18</v>
      </c>
      <c r="T24" s="52">
        <v>22</v>
      </c>
      <c r="U24" s="52">
        <v>11</v>
      </c>
      <c r="V24" s="80" t="s">
        <v>86</v>
      </c>
      <c r="W24" s="80">
        <v>1.9737981238030056E-2</v>
      </c>
    </row>
    <row r="25" spans="1:23" s="21" customFormat="1" ht="12" x14ac:dyDescent="0.2">
      <c r="A25" s="82">
        <v>21</v>
      </c>
      <c r="B25" s="92" t="s">
        <v>10</v>
      </c>
      <c r="C25" s="84">
        <v>34</v>
      </c>
      <c r="D25" s="84">
        <v>34</v>
      </c>
      <c r="E25" s="84">
        <v>33</v>
      </c>
      <c r="F25" s="84">
        <v>32</v>
      </c>
      <c r="G25" s="84">
        <v>27</v>
      </c>
      <c r="H25" s="84">
        <v>29.999999999999996</v>
      </c>
      <c r="I25" s="84">
        <v>34</v>
      </c>
      <c r="J25" s="84">
        <v>34</v>
      </c>
      <c r="K25" s="84">
        <v>36</v>
      </c>
      <c r="L25" s="84">
        <v>27.000000000000004</v>
      </c>
      <c r="M25" s="84">
        <v>25</v>
      </c>
      <c r="N25" s="84">
        <v>28</v>
      </c>
      <c r="O25" s="84">
        <v>31</v>
      </c>
      <c r="P25" s="84">
        <v>27.000000000000004</v>
      </c>
      <c r="Q25" s="84">
        <v>34</v>
      </c>
      <c r="R25" s="84">
        <v>34</v>
      </c>
      <c r="S25" s="84">
        <v>20.000000000000004</v>
      </c>
      <c r="T25" s="84">
        <v>21</v>
      </c>
      <c r="U25" s="84">
        <v>8</v>
      </c>
      <c r="V25" s="84">
        <v>9</v>
      </c>
      <c r="W25" s="84" t="s">
        <v>86</v>
      </c>
    </row>
    <row r="26" spans="1:23" s="3" customFormat="1" x14ac:dyDescent="0.2">
      <c r="A26" s="68"/>
      <c r="B26" s="5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</sheetData>
  <mergeCells count="2">
    <mergeCell ref="A3:B3"/>
    <mergeCell ref="D3:T3"/>
  </mergeCells>
  <pageMargins left="0.7" right="0.7" top="0.75" bottom="0.75" header="0.3" footer="0.3"/>
  <pageSetup paperSize="9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Table 1</vt:lpstr>
      <vt:lpstr>Table 2</vt:lpstr>
      <vt:lpstr>Table 3</vt:lpstr>
      <vt:lpstr>Table 4</vt:lpstr>
      <vt:lpstr>Table 5</vt:lpstr>
      <vt:lpstr>Table 6</vt:lpstr>
      <vt:lpstr>Table 7</vt:lpstr>
    </vt:vector>
  </TitlesOfParts>
  <Company>The University of Florida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IFAS Entomology &amp; Nematology</dc:creator>
  <cp:lastModifiedBy>Mev Jansen van Vuuren</cp:lastModifiedBy>
  <cp:lastPrinted>2015-11-09T21:39:03Z</cp:lastPrinted>
  <dcterms:created xsi:type="dcterms:W3CDTF">2003-12-10T15:14:17Z</dcterms:created>
  <dcterms:modified xsi:type="dcterms:W3CDTF">2016-09-28T12:52:20Z</dcterms:modified>
</cp:coreProperties>
</file>