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360" yWindow="1005" windowWidth="26835" windowHeight="14985" tabRatio="896" firstSheet="1" activeTab="1"/>
  </bookViews>
  <sheets>
    <sheet name="explanation" sheetId="5" r:id="rId1"/>
    <sheet name="ESM_2" sheetId="14" r:id="rId2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9" i="14" l="1"/>
  <c r="C19" i="14"/>
</calcChain>
</file>

<file path=xl/sharedStrings.xml><?xml version="1.0" encoding="utf-8"?>
<sst xmlns="http://schemas.openxmlformats.org/spreadsheetml/2006/main" count="56" uniqueCount="35">
  <si>
    <t>FB</t>
  </si>
  <si>
    <t>fat body</t>
  </si>
  <si>
    <t xml:space="preserve">PQ </t>
  </si>
  <si>
    <t>pseudoqueen</t>
  </si>
  <si>
    <t>d3,d4,d7,d8</t>
  </si>
  <si>
    <t>capC</t>
  </si>
  <si>
    <t>capensis control</t>
  </si>
  <si>
    <t>scutC</t>
  </si>
  <si>
    <t>scutellata control</t>
  </si>
  <si>
    <t>early</t>
  </si>
  <si>
    <t>d3+d4</t>
  </si>
  <si>
    <t>late</t>
  </si>
  <si>
    <t>d7+d8</t>
  </si>
  <si>
    <t>Results of comparison PQ, capC, scutC (genes with p&lt;0.05)</t>
  </si>
  <si>
    <t>PQ</t>
  </si>
  <si>
    <t>comparison</t>
  </si>
  <si>
    <t>comment</t>
  </si>
  <si>
    <t>padj   &lt; 0.01</t>
  </si>
  <si>
    <t>PQ_d3+4</t>
  </si>
  <si>
    <t>PQ_d7+8</t>
  </si>
  <si>
    <t>capC_d3+4</t>
  </si>
  <si>
    <t>scutC_d3+4</t>
  </si>
  <si>
    <t>capC_d7+8</t>
  </si>
  <si>
    <t>scutC_d7+8</t>
  </si>
  <si>
    <t>between group comparisons (d3,4,7,8)</t>
  </si>
  <si>
    <t xml:space="preserve">within group comparisons       </t>
  </si>
  <si>
    <t>between group comparisons (d3+4)</t>
  </si>
  <si>
    <t>between group comparisons (d7+8)</t>
  </si>
  <si>
    <t>total</t>
  </si>
  <si>
    <t>(PQ_d7,8 vs. controls d3,4)</t>
  </si>
  <si>
    <t>log 2 fold-change &gt; 2</t>
  </si>
  <si>
    <t>log 2 fold-change &lt; - 2</t>
  </si>
  <si>
    <t>total without duplications</t>
  </si>
  <si>
    <t xml:space="preserve">number of genes </t>
  </si>
  <si>
    <r>
      <rPr>
        <b/>
        <sz val="14"/>
        <color theme="1"/>
        <rFont val="Calibri"/>
        <family val="2"/>
        <scheme val="minor"/>
      </rPr>
      <t xml:space="preserve">Tab. ESM_2: </t>
    </r>
    <r>
      <rPr>
        <sz val="14"/>
        <color theme="1"/>
        <rFont val="Calibri"/>
        <family val="2"/>
        <scheme val="minor"/>
      </rPr>
      <t xml:space="preserve">The number of genes that are significantly differentially expressed (adjusted p-value &lt;0.01, absolute log2 fold change &gt; 2) in all pairwise comparisons within and among the experimental groups using DESeq2. PQ = parasitic </t>
    </r>
    <r>
      <rPr>
        <i/>
        <sz val="14"/>
        <color theme="1"/>
        <rFont val="Calibri"/>
        <family val="2"/>
        <scheme val="minor"/>
      </rPr>
      <t>A. m. capensis</t>
    </r>
    <r>
      <rPr>
        <sz val="14"/>
        <color theme="1"/>
        <rFont val="Calibri"/>
        <family val="2"/>
        <scheme val="minor"/>
      </rPr>
      <t xml:space="preserve">pseudoqueen, capC = social </t>
    </r>
    <r>
      <rPr>
        <i/>
        <sz val="14"/>
        <color theme="1"/>
        <rFont val="Calibri"/>
        <family val="2"/>
        <scheme val="minor"/>
      </rPr>
      <t>A.m. capensis</t>
    </r>
    <r>
      <rPr>
        <sz val="14"/>
        <color theme="1"/>
        <rFont val="Calibri"/>
        <family val="2"/>
        <scheme val="minor"/>
      </rPr>
      <t xml:space="preserve"> worker, scutC = social</t>
    </r>
    <r>
      <rPr>
        <i/>
        <sz val="14"/>
        <color theme="1"/>
        <rFont val="Calibri"/>
        <family val="2"/>
        <scheme val="minor"/>
      </rPr>
      <t xml:space="preserve"> A. m. scutellata</t>
    </r>
    <r>
      <rPr>
        <sz val="14"/>
        <color theme="1"/>
        <rFont val="Calibri"/>
        <family val="2"/>
        <scheme val="minor"/>
      </rPr>
      <t xml:space="preserve"> worker. d = day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</si>
</sst>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</cellStyleXfs>
  <cellXfs count="54">
    <xf numFmtId="0" fontId="0" fillId="0" borderId="0" xfId="0"/>
    <xf numFmtId="0" fontId="17" fillId="0" borderId="0" xfId="0" applyFont="1"/>
    <xf numFmtId="0" fontId="0" fillId="0" borderId="0" xfId="0" applyBorder="1" applyAlignment="1">
      <alignment horizontal="center"/>
    </xf>
    <xf numFmtId="0" fontId="0" fillId="0" borderId="0" xfId="0" applyFill="1"/>
    <xf numFmtId="0" fontId="17" fillId="0" borderId="0" xfId="0" applyFont="1" applyFill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wrapText="1"/>
    </xf>
    <xf numFmtId="0" fontId="22" fillId="33" borderId="13" xfId="0" applyFont="1" applyFill="1" applyBorder="1" applyAlignment="1">
      <alignment horizontal="center" wrapText="1"/>
    </xf>
    <xf numFmtId="0" fontId="1" fillId="0" borderId="26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3" fillId="0" borderId="34" xfId="0" applyFont="1" applyBorder="1" applyAlignment="1">
      <alignment horizontal="left"/>
    </xf>
    <xf numFmtId="0" fontId="23" fillId="0" borderId="35" xfId="0" applyFont="1" applyBorder="1" applyAlignment="1">
      <alignment horizontal="left"/>
    </xf>
    <xf numFmtId="0" fontId="1" fillId="0" borderId="37" xfId="0" applyFont="1" applyBorder="1" applyAlignment="1">
      <alignment horizontal="center" vertical="center" wrapText="1"/>
    </xf>
    <xf numFmtId="0" fontId="23" fillId="0" borderId="33" xfId="0" applyFont="1" applyBorder="1" applyAlignment="1">
      <alignment horizontal="center"/>
    </xf>
    <xf numFmtId="0" fontId="23" fillId="0" borderId="32" xfId="0" applyFont="1" applyBorder="1" applyAlignment="1">
      <alignment horizontal="center"/>
    </xf>
    <xf numFmtId="0" fontId="1" fillId="0" borderId="2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38" xfId="0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0" fontId="22" fillId="0" borderId="21" xfId="0" applyFont="1" applyFill="1" applyBorder="1" applyAlignment="1">
      <alignment horizontal="center" wrapText="1"/>
    </xf>
    <xf numFmtId="0" fontId="22" fillId="0" borderId="20" xfId="0" applyFont="1" applyFill="1" applyBorder="1" applyAlignment="1">
      <alignment horizontal="center" wrapText="1"/>
    </xf>
    <xf numFmtId="0" fontId="19" fillId="0" borderId="33" xfId="0" applyFont="1" applyBorder="1" applyAlignment="1">
      <alignment horizontal="left" wrapText="1"/>
    </xf>
    <xf numFmtId="0" fontId="22" fillId="34" borderId="14" xfId="0" applyFont="1" applyFill="1" applyBorder="1" applyAlignment="1">
      <alignment horizontal="center" wrapText="1"/>
    </xf>
    <xf numFmtId="0" fontId="22" fillId="34" borderId="12" xfId="0" applyFont="1" applyFill="1" applyBorder="1" applyAlignment="1">
      <alignment horizontal="center" wrapText="1"/>
    </xf>
    <xf numFmtId="0" fontId="22" fillId="0" borderId="19" xfId="0" applyFont="1" applyBorder="1" applyAlignment="1">
      <alignment horizontal="center"/>
    </xf>
    <xf numFmtId="0" fontId="22" fillId="0" borderId="22" xfId="0" applyFont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0" fontId="22" fillId="0" borderId="40" xfId="0" applyFont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D31" sqref="D31"/>
    </sheetView>
  </sheetViews>
  <sheetFormatPr defaultColWidth="8.85546875" defaultRowHeight="15" x14ac:dyDescent="0.25"/>
  <sheetData>
    <row r="1" spans="1:2" x14ac:dyDescent="0.25">
      <c r="A1" s="1" t="s">
        <v>13</v>
      </c>
    </row>
    <row r="2" spans="1:2" x14ac:dyDescent="0.25">
      <c r="A2" t="s">
        <v>4</v>
      </c>
    </row>
    <row r="4" spans="1:2" x14ac:dyDescent="0.25">
      <c r="A4" t="s">
        <v>0</v>
      </c>
      <c r="B4" t="s">
        <v>1</v>
      </c>
    </row>
    <row r="5" spans="1:2" x14ac:dyDescent="0.25">
      <c r="A5" t="s">
        <v>2</v>
      </c>
      <c r="B5" t="s">
        <v>3</v>
      </c>
    </row>
    <row r="6" spans="1:2" x14ac:dyDescent="0.25">
      <c r="A6" t="s">
        <v>5</v>
      </c>
      <c r="B6" t="s">
        <v>6</v>
      </c>
    </row>
    <row r="7" spans="1:2" x14ac:dyDescent="0.25">
      <c r="A7" t="s">
        <v>7</v>
      </c>
      <c r="B7" t="s">
        <v>8</v>
      </c>
    </row>
    <row r="8" spans="1:2" x14ac:dyDescent="0.25">
      <c r="A8" t="s">
        <v>9</v>
      </c>
      <c r="B8" t="s">
        <v>10</v>
      </c>
    </row>
    <row r="9" spans="1:2" x14ac:dyDescent="0.25">
      <c r="A9" t="s">
        <v>11</v>
      </c>
      <c r="B9" t="s">
        <v>12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H5" sqref="H5"/>
    </sheetView>
  </sheetViews>
  <sheetFormatPr defaultColWidth="8.85546875" defaultRowHeight="15" x14ac:dyDescent="0.25"/>
  <cols>
    <col min="1" max="2" width="14.7109375" style="2" customWidth="1"/>
    <col min="3" max="4" width="16.42578125" style="2" customWidth="1"/>
    <col min="5" max="5" width="38.7109375" style="2" customWidth="1"/>
    <col min="6" max="6" width="29.28515625" style="2" customWidth="1"/>
    <col min="7" max="7" width="8.85546875" style="5"/>
    <col min="8" max="16384" width="8.85546875" style="6"/>
  </cols>
  <sheetData>
    <row r="1" spans="1:6" ht="81.95" customHeight="1" thickBot="1" x14ac:dyDescent="0.35">
      <c r="A1" s="42" t="s">
        <v>34</v>
      </c>
      <c r="B1" s="42"/>
      <c r="C1" s="42"/>
      <c r="D1" s="42"/>
      <c r="E1" s="42"/>
      <c r="F1" s="7"/>
    </row>
    <row r="2" spans="1:6" customFormat="1" ht="20.100000000000001" customHeight="1" x14ac:dyDescent="0.25">
      <c r="A2" s="45" t="s">
        <v>15</v>
      </c>
      <c r="B2" s="46"/>
      <c r="C2" s="40" t="s">
        <v>33</v>
      </c>
      <c r="D2" s="41"/>
      <c r="E2" s="51" t="s">
        <v>16</v>
      </c>
      <c r="F2" s="3"/>
    </row>
    <row r="3" spans="1:6" customFormat="1" ht="20.100000000000001" customHeight="1" x14ac:dyDescent="0.25">
      <c r="A3" s="47"/>
      <c r="B3" s="48"/>
      <c r="C3" s="43" t="s">
        <v>17</v>
      </c>
      <c r="D3" s="44"/>
      <c r="E3" s="52"/>
      <c r="F3" s="3"/>
    </row>
    <row r="4" spans="1:6" customFormat="1" ht="39" customHeight="1" thickBot="1" x14ac:dyDescent="0.3">
      <c r="A4" s="49"/>
      <c r="B4" s="50"/>
      <c r="C4" s="8" t="s">
        <v>30</v>
      </c>
      <c r="D4" s="8" t="s">
        <v>31</v>
      </c>
      <c r="E4" s="53"/>
      <c r="F4" s="3"/>
    </row>
    <row r="5" spans="1:6" customFormat="1" ht="20.100000000000001" customHeight="1" thickTop="1" x14ac:dyDescent="0.25">
      <c r="A5" s="9" t="s">
        <v>14</v>
      </c>
      <c r="B5" s="10" t="s">
        <v>5</v>
      </c>
      <c r="C5" s="11">
        <v>23</v>
      </c>
      <c r="D5" s="11">
        <v>8</v>
      </c>
      <c r="E5" s="30" t="s">
        <v>24</v>
      </c>
      <c r="F5" s="3"/>
    </row>
    <row r="6" spans="1:6" customFormat="1" ht="20.100000000000001" customHeight="1" x14ac:dyDescent="0.25">
      <c r="A6" s="12" t="s">
        <v>14</v>
      </c>
      <c r="B6" s="13" t="s">
        <v>7</v>
      </c>
      <c r="C6" s="14">
        <v>43</v>
      </c>
      <c r="D6" s="14">
        <v>6</v>
      </c>
      <c r="E6" s="31"/>
      <c r="F6" s="3"/>
    </row>
    <row r="7" spans="1:6" customFormat="1" ht="20.100000000000001" customHeight="1" x14ac:dyDescent="0.25">
      <c r="A7" s="15" t="s">
        <v>5</v>
      </c>
      <c r="B7" s="16" t="s">
        <v>7</v>
      </c>
      <c r="C7" s="17">
        <v>63</v>
      </c>
      <c r="D7" s="17">
        <v>25</v>
      </c>
      <c r="E7" s="32"/>
      <c r="F7" s="3"/>
    </row>
    <row r="8" spans="1:6" customFormat="1" ht="20.100000000000001" customHeight="1" x14ac:dyDescent="0.25">
      <c r="A8" s="18" t="s">
        <v>18</v>
      </c>
      <c r="B8" s="19" t="s">
        <v>19</v>
      </c>
      <c r="C8" s="20">
        <v>19</v>
      </c>
      <c r="D8" s="20">
        <v>13</v>
      </c>
      <c r="E8" s="35" t="s">
        <v>25</v>
      </c>
      <c r="F8" s="3"/>
    </row>
    <row r="9" spans="1:6" customFormat="1" ht="20.100000000000001" customHeight="1" x14ac:dyDescent="0.25">
      <c r="A9" s="12" t="s">
        <v>20</v>
      </c>
      <c r="B9" s="13" t="s">
        <v>22</v>
      </c>
      <c r="C9" s="14">
        <v>27</v>
      </c>
      <c r="D9" s="14">
        <v>10</v>
      </c>
      <c r="E9" s="31"/>
      <c r="F9" s="3"/>
    </row>
    <row r="10" spans="1:6" customFormat="1" ht="20.100000000000001" customHeight="1" x14ac:dyDescent="0.25">
      <c r="A10" s="15" t="s">
        <v>21</v>
      </c>
      <c r="B10" s="16" t="s">
        <v>23</v>
      </c>
      <c r="C10" s="17">
        <v>11</v>
      </c>
      <c r="D10" s="17">
        <v>2</v>
      </c>
      <c r="E10" s="32"/>
      <c r="F10" s="3"/>
    </row>
    <row r="11" spans="1:6" customFormat="1" ht="20.100000000000001" customHeight="1" x14ac:dyDescent="0.25">
      <c r="A11" s="12" t="s">
        <v>18</v>
      </c>
      <c r="B11" s="13" t="s">
        <v>20</v>
      </c>
      <c r="C11" s="14">
        <v>19</v>
      </c>
      <c r="D11" s="14">
        <v>18</v>
      </c>
      <c r="E11" s="35" t="s">
        <v>26</v>
      </c>
      <c r="F11" s="3"/>
    </row>
    <row r="12" spans="1:6" customFormat="1" ht="20.100000000000001" customHeight="1" x14ac:dyDescent="0.25">
      <c r="A12" s="12" t="s">
        <v>18</v>
      </c>
      <c r="B12" s="13" t="s">
        <v>21</v>
      </c>
      <c r="C12" s="14">
        <v>28</v>
      </c>
      <c r="D12" s="14">
        <v>10</v>
      </c>
      <c r="E12" s="31"/>
      <c r="F12" s="3"/>
    </row>
    <row r="13" spans="1:6" customFormat="1" ht="20.100000000000001" customHeight="1" x14ac:dyDescent="0.25">
      <c r="A13" s="15" t="s">
        <v>20</v>
      </c>
      <c r="B13" s="16" t="s">
        <v>21</v>
      </c>
      <c r="C13" s="17">
        <v>58</v>
      </c>
      <c r="D13" s="17">
        <v>69</v>
      </c>
      <c r="E13" s="32"/>
      <c r="F13" s="3"/>
    </row>
    <row r="14" spans="1:6" customFormat="1" ht="20.100000000000001" customHeight="1" x14ac:dyDescent="0.25">
      <c r="A14" s="18" t="s">
        <v>19</v>
      </c>
      <c r="B14" s="19" t="s">
        <v>22</v>
      </c>
      <c r="C14" s="20">
        <v>62</v>
      </c>
      <c r="D14" s="20">
        <v>53</v>
      </c>
      <c r="E14" s="33" t="s">
        <v>27</v>
      </c>
      <c r="F14" s="3"/>
    </row>
    <row r="15" spans="1:6" customFormat="1" ht="20.100000000000001" customHeight="1" x14ac:dyDescent="0.25">
      <c r="A15" s="12" t="s">
        <v>19</v>
      </c>
      <c r="B15" s="13" t="s">
        <v>23</v>
      </c>
      <c r="C15" s="14">
        <v>58</v>
      </c>
      <c r="D15" s="14">
        <v>31</v>
      </c>
      <c r="E15" s="27"/>
      <c r="F15" s="3"/>
    </row>
    <row r="16" spans="1:6" customFormat="1" ht="20.100000000000001" customHeight="1" x14ac:dyDescent="0.25">
      <c r="A16" s="15" t="s">
        <v>22</v>
      </c>
      <c r="B16" s="16" t="s">
        <v>23</v>
      </c>
      <c r="C16" s="17">
        <v>90</v>
      </c>
      <c r="D16" s="17">
        <v>58</v>
      </c>
      <c r="E16" s="34"/>
      <c r="F16" s="3"/>
    </row>
    <row r="17" spans="1:6" customFormat="1" ht="20.100000000000001" customHeight="1" x14ac:dyDescent="0.25">
      <c r="A17" s="18" t="s">
        <v>19</v>
      </c>
      <c r="B17" s="13" t="s">
        <v>20</v>
      </c>
      <c r="C17" s="20">
        <v>54</v>
      </c>
      <c r="D17" s="21">
        <v>86</v>
      </c>
      <c r="E17" s="27" t="s">
        <v>29</v>
      </c>
      <c r="F17" s="3"/>
    </row>
    <row r="18" spans="1:6" customFormat="1" ht="20.100000000000001" customHeight="1" x14ac:dyDescent="0.25">
      <c r="A18" s="15" t="s">
        <v>19</v>
      </c>
      <c r="B18" s="16" t="s">
        <v>21</v>
      </c>
      <c r="C18" s="17">
        <v>73</v>
      </c>
      <c r="D18" s="22">
        <v>72</v>
      </c>
      <c r="E18" s="27"/>
      <c r="F18" s="3"/>
    </row>
    <row r="19" spans="1:6" s="1" customFormat="1" ht="20.100000000000001" customHeight="1" x14ac:dyDescent="0.25">
      <c r="A19" s="36" t="s">
        <v>28</v>
      </c>
      <c r="B19" s="37"/>
      <c r="C19" s="23">
        <f t="shared" ref="C19:D19" si="0">SUM(C5:C18)</f>
        <v>628</v>
      </c>
      <c r="D19" s="24">
        <f t="shared" si="0"/>
        <v>461</v>
      </c>
      <c r="E19" s="38"/>
      <c r="F19" s="4"/>
    </row>
    <row r="20" spans="1:6" customFormat="1" ht="20.100000000000001" customHeight="1" thickBot="1" x14ac:dyDescent="0.3">
      <c r="A20" s="25" t="s">
        <v>32</v>
      </c>
      <c r="B20" s="26"/>
      <c r="C20" s="28">
        <v>451</v>
      </c>
      <c r="D20" s="29"/>
      <c r="E20" s="39"/>
      <c r="F20" s="3"/>
    </row>
  </sheetData>
  <mergeCells count="14">
    <mergeCell ref="C2:D2"/>
    <mergeCell ref="A1:E1"/>
    <mergeCell ref="C3:D3"/>
    <mergeCell ref="A2:B4"/>
    <mergeCell ref="E8:E10"/>
    <mergeCell ref="E2:E4"/>
    <mergeCell ref="A20:B20"/>
    <mergeCell ref="E17:E18"/>
    <mergeCell ref="C20:D20"/>
    <mergeCell ref="E5:E7"/>
    <mergeCell ref="E14:E16"/>
    <mergeCell ref="E11:E13"/>
    <mergeCell ref="A19:B19"/>
    <mergeCell ref="E19:E20"/>
  </mergeCells>
  <pageMargins left="0.7" right="0.7" top="0.75" bottom="0.75" header="0.3" footer="0.3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explanation</vt:lpstr>
      <vt:lpstr>ESM_2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</dc:creator>
  <cp:lastModifiedBy>Mrs. HJ Jansen van Vuuren</cp:lastModifiedBy>
  <cp:lastPrinted>2017-07-31T09:37:51Z</cp:lastPrinted>
  <dcterms:created xsi:type="dcterms:W3CDTF">2017-06-20T11:02:04Z</dcterms:created>
  <dcterms:modified xsi:type="dcterms:W3CDTF">2018-05-24T11:31:37Z</dcterms:modified>
</cp:coreProperties>
</file>