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iwilson/Desktop/PostDoc/PezizomycotinaPheromones/Leotiomycetes/Files for Submission/Review/Revisions/Final/"/>
    </mc:Choice>
  </mc:AlternateContent>
  <xr:revisionPtr revIDLastSave="0" documentId="13_ncr:1_{EF08DFEF-0760-C24D-902C-879A27107A06}" xr6:coauthVersionLast="47" xr6:coauthVersionMax="47" xr10:uidLastSave="{00000000-0000-0000-0000-000000000000}"/>
  <bookViews>
    <workbookView xWindow="0" yWindow="760" windowWidth="30240" windowHeight="17060" xr2:uid="{F24F9627-1C06-6549-B40B-65E92888BAE8}"/>
  </bookViews>
  <sheets>
    <sheet name="Table S3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9" i="4" l="1"/>
  <c r="K149" i="4"/>
  <c r="J150" i="4"/>
  <c r="J149" i="4"/>
  <c r="D150" i="4"/>
  <c r="D149" i="4"/>
</calcChain>
</file>

<file path=xl/sharedStrings.xml><?xml version="1.0" encoding="utf-8"?>
<sst xmlns="http://schemas.openxmlformats.org/spreadsheetml/2006/main" count="1358" uniqueCount="355">
  <si>
    <t>Genus</t>
  </si>
  <si>
    <t xml:space="preserve">Species </t>
  </si>
  <si>
    <t xml:space="preserve">Botryotinia </t>
  </si>
  <si>
    <t>narcissicola</t>
  </si>
  <si>
    <t xml:space="preserve">Botrytis </t>
  </si>
  <si>
    <t>byssoidea</t>
  </si>
  <si>
    <t>globosa</t>
  </si>
  <si>
    <t>tulipae</t>
  </si>
  <si>
    <t>hyacinthi</t>
  </si>
  <si>
    <t>galanthina</t>
  </si>
  <si>
    <t>deweyae</t>
  </si>
  <si>
    <t>squamosa</t>
  </si>
  <si>
    <t>elliptica</t>
  </si>
  <si>
    <t>sinoallii</t>
  </si>
  <si>
    <t>fragariae</t>
  </si>
  <si>
    <t>paeoniae</t>
  </si>
  <si>
    <t>convoluta</t>
  </si>
  <si>
    <t>aclada</t>
  </si>
  <si>
    <t>porri</t>
  </si>
  <si>
    <t>fabae</t>
  </si>
  <si>
    <t>Botrytis</t>
  </si>
  <si>
    <t>cinerea</t>
  </si>
  <si>
    <t>pseudocinerea</t>
  </si>
  <si>
    <t>calthae</t>
  </si>
  <si>
    <t>medusae</t>
  </si>
  <si>
    <t>Sclerotinia</t>
  </si>
  <si>
    <t>sclerotiorum</t>
  </si>
  <si>
    <t xml:space="preserve">Ciboria </t>
  </si>
  <si>
    <t>shiraiana</t>
  </si>
  <si>
    <t xml:space="preserve">Sclerotinia </t>
  </si>
  <si>
    <t>trifoliorum</t>
  </si>
  <si>
    <t>glacialis</t>
  </si>
  <si>
    <t xml:space="preserve">Sclerotium </t>
  </si>
  <si>
    <t>cepivorum</t>
  </si>
  <si>
    <t xml:space="preserve">Monilinia </t>
  </si>
  <si>
    <t>polystroma</t>
  </si>
  <si>
    <t>fructigena</t>
  </si>
  <si>
    <t>laxa</t>
  </si>
  <si>
    <t>fructicola</t>
  </si>
  <si>
    <t>aucupariae</t>
  </si>
  <si>
    <t>vaccinii-corymbosi</t>
  </si>
  <si>
    <t xml:space="preserve">Myriosclerotinia </t>
  </si>
  <si>
    <t>duriaeana</t>
  </si>
  <si>
    <t>scirpicola</t>
  </si>
  <si>
    <t>curreyana</t>
  </si>
  <si>
    <t>borealis</t>
  </si>
  <si>
    <t xml:space="preserve">Ciborinia </t>
  </si>
  <si>
    <t>camelliae</t>
  </si>
  <si>
    <t xml:space="preserve">Clarireedia </t>
  </si>
  <si>
    <t>jacksonii</t>
  </si>
  <si>
    <t>homoeocarpa</t>
  </si>
  <si>
    <t>Clarireedia</t>
  </si>
  <si>
    <t>sp. SE16F4</t>
  </si>
  <si>
    <t>monteithiana</t>
  </si>
  <si>
    <t xml:space="preserve">Rutstroemia </t>
  </si>
  <si>
    <t>sp. NJR-2017a BBW</t>
  </si>
  <si>
    <t>sp. NJR-2017a WRK4</t>
  </si>
  <si>
    <t>sp. NJR-2017a BVV2</t>
  </si>
  <si>
    <t>sp. CPB17</t>
  </si>
  <si>
    <t>sydowiana</t>
  </si>
  <si>
    <t xml:space="preserve">Chlorencoelia </t>
  </si>
  <si>
    <t>torta</t>
  </si>
  <si>
    <t xml:space="preserve">Chlorociboria </t>
  </si>
  <si>
    <t>aeruginascens</t>
  </si>
  <si>
    <t xml:space="preserve">Rhynchosporium </t>
  </si>
  <si>
    <t>agropyri</t>
  </si>
  <si>
    <t>secalis</t>
  </si>
  <si>
    <t>Rhynchosporium</t>
  </si>
  <si>
    <t>commune</t>
  </si>
  <si>
    <t xml:space="preserve">Neospermospora </t>
  </si>
  <si>
    <t>avenae</t>
  </si>
  <si>
    <t>Leptodontidium</t>
  </si>
  <si>
    <t>sp. MPI-SDFR-AT-0119</t>
  </si>
  <si>
    <t xml:space="preserve">Cadophora </t>
  </si>
  <si>
    <t>Rhexocercosporidium</t>
  </si>
  <si>
    <t>sp. MPI-PUGE-AT-0058</t>
  </si>
  <si>
    <t>malorum</t>
  </si>
  <si>
    <t xml:space="preserve">Marssonina </t>
  </si>
  <si>
    <t>rosae</t>
  </si>
  <si>
    <t xml:space="preserve">Diplocarpon </t>
  </si>
  <si>
    <t>coronariae</t>
  </si>
  <si>
    <t xml:space="preserve">Drepanopeziza </t>
  </si>
  <si>
    <t>brunnea</t>
  </si>
  <si>
    <t xml:space="preserve">Blumeriella </t>
  </si>
  <si>
    <t>jaapii</t>
  </si>
  <si>
    <t xml:space="preserve">Acephala </t>
  </si>
  <si>
    <t>macrosclerotiorum</t>
  </si>
  <si>
    <t xml:space="preserve">Phialocephala </t>
  </si>
  <si>
    <t>subalpina</t>
  </si>
  <si>
    <t>sp. D728</t>
  </si>
  <si>
    <t>Mollisia</t>
  </si>
  <si>
    <t>scopiformis</t>
  </si>
  <si>
    <t xml:space="preserve">Articulospora </t>
  </si>
  <si>
    <t>tetracladia</t>
  </si>
  <si>
    <t xml:space="preserve">Margaritispora </t>
  </si>
  <si>
    <t>aquatica</t>
  </si>
  <si>
    <t xml:space="preserve">Erysiphe </t>
  </si>
  <si>
    <t>pisi</t>
  </si>
  <si>
    <t xml:space="preserve">Oidium </t>
  </si>
  <si>
    <t>heveae</t>
  </si>
  <si>
    <t>neolycopersici</t>
  </si>
  <si>
    <t>pulchra</t>
  </si>
  <si>
    <t xml:space="preserve">Golovinomyces </t>
  </si>
  <si>
    <t>cichoracearum</t>
  </si>
  <si>
    <t>magnicellulatus</t>
  </si>
  <si>
    <t xml:space="preserve">Pleochaeta </t>
  </si>
  <si>
    <t xml:space="preserve">Phyllactinia </t>
  </si>
  <si>
    <t>moricola</t>
  </si>
  <si>
    <t xml:space="preserve">Blumeria </t>
  </si>
  <si>
    <t>hordei</t>
  </si>
  <si>
    <t>graminis</t>
  </si>
  <si>
    <t xml:space="preserve">Podosphaera </t>
  </si>
  <si>
    <t>leucotricha</t>
  </si>
  <si>
    <t>Podosphaera</t>
  </si>
  <si>
    <t>cerasi</t>
  </si>
  <si>
    <t>xanthii</t>
  </si>
  <si>
    <t xml:space="preserve">Neobulgaria </t>
  </si>
  <si>
    <t>alba</t>
  </si>
  <si>
    <t xml:space="preserve">Ascocoryne </t>
  </si>
  <si>
    <t>sarcoides</t>
  </si>
  <si>
    <t xml:space="preserve">Hyaloscypha </t>
  </si>
  <si>
    <t>variabilis</t>
  </si>
  <si>
    <t>Chalara</t>
  </si>
  <si>
    <t>longipes</t>
  </si>
  <si>
    <t>bicolor</t>
  </si>
  <si>
    <t>hepaticicola</t>
  </si>
  <si>
    <t xml:space="preserve">Cairneyella </t>
  </si>
  <si>
    <t xml:space="preserve">Hymenoscyphus </t>
  </si>
  <si>
    <t>koreanus</t>
  </si>
  <si>
    <t>occultus</t>
  </si>
  <si>
    <t>albidus</t>
  </si>
  <si>
    <t>fraxineus</t>
  </si>
  <si>
    <t>linearis</t>
  </si>
  <si>
    <t>infarciens</t>
  </si>
  <si>
    <t>herbarum</t>
  </si>
  <si>
    <t>fructigenus</t>
  </si>
  <si>
    <t>scutula</t>
  </si>
  <si>
    <t xml:space="preserve">Hymenotorrendiella </t>
  </si>
  <si>
    <t>dingleyae</t>
  </si>
  <si>
    <t>Amylocarpus</t>
  </si>
  <si>
    <t>encephaloides</t>
  </si>
  <si>
    <t>repandus</t>
  </si>
  <si>
    <t xml:space="preserve">Glarea </t>
  </si>
  <si>
    <t>lozoyensis</t>
  </si>
  <si>
    <t xml:space="preserve">Pirottaea </t>
  </si>
  <si>
    <t>palmicola</t>
  </si>
  <si>
    <t xml:space="preserve">Venustampulla </t>
  </si>
  <si>
    <t>echinocandica</t>
  </si>
  <si>
    <t xml:space="preserve">Halenospora </t>
  </si>
  <si>
    <t>varia</t>
  </si>
  <si>
    <t xml:space="preserve">Cudoniella </t>
  </si>
  <si>
    <t>acicularis</t>
  </si>
  <si>
    <t xml:space="preserve">Lachnellula </t>
  </si>
  <si>
    <t>hyalina</t>
  </si>
  <si>
    <t>subtilissima</t>
  </si>
  <si>
    <t>occidentalis</t>
  </si>
  <si>
    <t>arida</t>
  </si>
  <si>
    <t>willkommii</t>
  </si>
  <si>
    <t>cervina</t>
  </si>
  <si>
    <t>suecica</t>
  </si>
  <si>
    <t xml:space="preserve">Proliferodiscus </t>
  </si>
  <si>
    <t xml:space="preserve">Hyphodiscus </t>
  </si>
  <si>
    <t>hymeniophilus</t>
  </si>
  <si>
    <t xml:space="preserve">Gamarada </t>
  </si>
  <si>
    <t>debralockiae</t>
  </si>
  <si>
    <t xml:space="preserve">Amorphotheca </t>
  </si>
  <si>
    <t>resinae</t>
  </si>
  <si>
    <t xml:space="preserve">Oidiodendron </t>
  </si>
  <si>
    <t>maius</t>
  </si>
  <si>
    <t xml:space="preserve">Calycina </t>
  </si>
  <si>
    <t>marina</t>
  </si>
  <si>
    <t xml:space="preserve">Pezicula </t>
  </si>
  <si>
    <t>neosporulosa</t>
  </si>
  <si>
    <t>radicicola</t>
  </si>
  <si>
    <t xml:space="preserve">Coleophoma </t>
  </si>
  <si>
    <t>crateriformis</t>
  </si>
  <si>
    <t>cylindrospora</t>
  </si>
  <si>
    <t xml:space="preserve">Scytalidium </t>
  </si>
  <si>
    <t>lignicola</t>
  </si>
  <si>
    <t xml:space="preserve">Pseudogymnoascus </t>
  </si>
  <si>
    <t>destructans</t>
  </si>
  <si>
    <t>verrucosus</t>
  </si>
  <si>
    <t>pannorum</t>
  </si>
  <si>
    <t xml:space="preserve">Antarctomyces </t>
  </si>
  <si>
    <t>pellizariae</t>
  </si>
  <si>
    <t>Heterothallic</t>
  </si>
  <si>
    <t>Heterothallic, with homothallic isolates</t>
  </si>
  <si>
    <t xml:space="preserve">Heterothallic </t>
  </si>
  <si>
    <t>Homothallic</t>
  </si>
  <si>
    <t xml:space="preserve">Homothallic </t>
  </si>
  <si>
    <t>Undetermined</t>
  </si>
  <si>
    <t>Switching via inversion (Secondary homothallism)</t>
  </si>
  <si>
    <t>Switching via deletion  (Secondary homothallism)</t>
  </si>
  <si>
    <t>Undeterimined (Heterothallic/switched)</t>
  </si>
  <si>
    <t>Swithcing via deletion  (Secondary homothallism)</t>
  </si>
  <si>
    <t>N/A</t>
  </si>
  <si>
    <t>Yes</t>
  </si>
  <si>
    <t xml:space="preserve">No </t>
  </si>
  <si>
    <t>No</t>
  </si>
  <si>
    <t>Signal peptide</t>
  </si>
  <si>
    <t>Length of Repeat</t>
  </si>
  <si>
    <t># of Repeats</t>
  </si>
  <si>
    <t>EP, EA, EAEA, EAEAEA</t>
  </si>
  <si>
    <t>WCGRPGQPC</t>
  </si>
  <si>
    <t>EP, EA, EAEA</t>
  </si>
  <si>
    <t>EP, ET, EA, EAEA, EAEAEA</t>
  </si>
  <si>
    <t>WCGRPGQPC; WCGRPGEPC; WCGHPGQPC; WCGLPGQPC</t>
  </si>
  <si>
    <t>WCGRPGQPC; WCGLPGQPC</t>
  </si>
  <si>
    <t>WCGRPGQPC; WCGRSGQPC</t>
  </si>
  <si>
    <t>WCGRPGQPC; WCRRPGQPC; WCGRHGQPC</t>
  </si>
  <si>
    <t>EP, EAEA, EAEAEA</t>
  </si>
  <si>
    <t>WCGRPGQLC; WCGRPGRPC; WCGRPGQPC; WCGSPGQPC</t>
  </si>
  <si>
    <t>IA, PT, VA, GA, EP, EA, EAEA</t>
  </si>
  <si>
    <t>WCGRPGQPC; WCGQPGRPC</t>
  </si>
  <si>
    <t>QP, VA, EA, EAEA, EAEAEA</t>
  </si>
  <si>
    <t>WCGRPGQGC</t>
  </si>
  <si>
    <t>QP, EA, EAEA, EAEAEA</t>
  </si>
  <si>
    <t>WCGRPGQGC; WCGRPGQPC</t>
  </si>
  <si>
    <t>WCGRPGQPC; WCGRPGKPC; WCGRPGQGC</t>
  </si>
  <si>
    <t>WCGRPGQAC; WCGRPGQPC</t>
  </si>
  <si>
    <t>EP, EA, EAEP, EAEA</t>
  </si>
  <si>
    <t>EP, EA, EAEP</t>
  </si>
  <si>
    <t>EP, EA, EAEA, EAEAEAEA</t>
  </si>
  <si>
    <t>EP, EA, EAEA, EAFA, EANA, EANA</t>
  </si>
  <si>
    <t>EP, IA, DA, EA, EPEA, EAEADA, EAVA</t>
  </si>
  <si>
    <t>TCGRPGQGC; ICGSEGQPC; KCGRPGQGC; ICGRPGQGC; RCGRPGQGC</t>
  </si>
  <si>
    <t>EA</t>
  </si>
  <si>
    <t>RCGHPGQPCG</t>
  </si>
  <si>
    <t>EA, AA, EV</t>
  </si>
  <si>
    <t>RCGHPGQPCG; RCGFPGQPCG; RCGHLGQPCG</t>
  </si>
  <si>
    <t>KCGHPGQPCG; ICGHPGQPCG; RCGHPGQPCG</t>
  </si>
  <si>
    <t>EA, EP</t>
  </si>
  <si>
    <t>RCGKPGQPCG; RCGRPGQPCG</t>
  </si>
  <si>
    <t>RCGYRGQPCP</t>
  </si>
  <si>
    <t>RCGYPGQPCG</t>
  </si>
  <si>
    <t>DA, NA, EA, DV, SA</t>
  </si>
  <si>
    <t>RCGYPGQPCS; RCGYPGQPCG; RCGYPGQPCN</t>
  </si>
  <si>
    <t>DA, NA, EA, TA</t>
  </si>
  <si>
    <t>RCGYPGQPCG; RCGYPGQPCS; RCGYPGQPCN; RCGYRGQPCS; RCGYPGQPCT</t>
  </si>
  <si>
    <t>DA, EA, SA</t>
  </si>
  <si>
    <t>DA, SA, AA</t>
  </si>
  <si>
    <t>DP, EA, TP</t>
  </si>
  <si>
    <t>WCWHPGQVCV</t>
  </si>
  <si>
    <t>3*</t>
  </si>
  <si>
    <t>EP, EA, DP, LA</t>
  </si>
  <si>
    <t>QNCWRQGQICN</t>
  </si>
  <si>
    <t>EP, DP, EA</t>
  </si>
  <si>
    <t>CNGWHSPGQPC; CLYWHSPGQPC; CNGWYSPGQPC</t>
  </si>
  <si>
    <t>IP, EP, GP, VP</t>
  </si>
  <si>
    <t>CGAPGQPC; RCGAVGQPC</t>
  </si>
  <si>
    <t>8 or 9</t>
  </si>
  <si>
    <t>EP, AP, EA</t>
  </si>
  <si>
    <t>EP, AP, EAAP, LA, EAEA, EPEA</t>
  </si>
  <si>
    <t>LP, MP</t>
  </si>
  <si>
    <t>WCQWKGQGGC</t>
  </si>
  <si>
    <t>CRYAGQGCW; CKYAGQGCW; CKYVGQGCW; CKYVGQGYW</t>
  </si>
  <si>
    <t>CRYAGQGCW; CKYAGQGCW; CKYVGQGCW</t>
  </si>
  <si>
    <t>CRYAGQGCW; CKYAGQGCW; CKYVGQGCW; CQYVGQGCW</t>
  </si>
  <si>
    <t>CKYVGQGCW</t>
  </si>
  <si>
    <t>CRRVGQSCW</t>
  </si>
  <si>
    <t>CRYVGQSCW; CKYVGQGCW; CRYVGKSCW</t>
  </si>
  <si>
    <t>CQYPGQGCW; CLYPGQGCW</t>
  </si>
  <si>
    <t>EP, EA</t>
  </si>
  <si>
    <t>CQWWGQGCW</t>
  </si>
  <si>
    <t>CQWWGQACLKA; CQWWGQACWKA</t>
  </si>
  <si>
    <t>CKRPGQPCW</t>
  </si>
  <si>
    <t>CTHVGQGCW</t>
  </si>
  <si>
    <t>EA, DA</t>
  </si>
  <si>
    <t>DP, EA</t>
  </si>
  <si>
    <t>EP, AP, DA, LP</t>
  </si>
  <si>
    <t>DA, AP, EA, LP</t>
  </si>
  <si>
    <t>5*</t>
  </si>
  <si>
    <t>EA, AP, LP</t>
  </si>
  <si>
    <t>EP, DA, AP, LP</t>
  </si>
  <si>
    <t>EP, DA</t>
  </si>
  <si>
    <t>2*</t>
  </si>
  <si>
    <t>EP, FP, EA, LP, DA</t>
  </si>
  <si>
    <t>EP, AP</t>
  </si>
  <si>
    <t>WCGKPGQPCP</t>
  </si>
  <si>
    <t>9*</t>
  </si>
  <si>
    <t>EP, QP</t>
  </si>
  <si>
    <t>EA, EP, DA</t>
  </si>
  <si>
    <t>EA, EP, DP</t>
  </si>
  <si>
    <t>RCGRVGQPC</t>
  </si>
  <si>
    <t>RCGRIGQPC; KCGRIGQPC</t>
  </si>
  <si>
    <t>HCGRLGQPC; RCGRMGQPC</t>
  </si>
  <si>
    <t>EP, NP</t>
  </si>
  <si>
    <t>EP, SA, EA</t>
  </si>
  <si>
    <t>EP, AA, EA</t>
  </si>
  <si>
    <t>EP, EA, AA</t>
  </si>
  <si>
    <t>AA, EP, EA</t>
  </si>
  <si>
    <t xml:space="preserve">α-factor </t>
  </si>
  <si>
    <t>Present</t>
  </si>
  <si>
    <t>Putative STE13 sites</t>
  </si>
  <si>
    <t>Mature Repeat Sequences</t>
  </si>
  <si>
    <t>No (sequence is split across contigs)</t>
  </si>
  <si>
    <t xml:space="preserve">Contig incomplete due to paired end assembly </t>
  </si>
  <si>
    <t xml:space="preserve">Gene on the end of a contig </t>
  </si>
  <si>
    <t>QHCGRPGQPCG</t>
  </si>
  <si>
    <t>RNGRQNCGYVGQGCPGG</t>
  </si>
  <si>
    <t>DP</t>
  </si>
  <si>
    <t>RKGRENCGYVGQACPGG</t>
  </si>
  <si>
    <t>RKGRQTCGRPGQACSGG</t>
  </si>
  <si>
    <t>RKGRQNCGYVGQACPGG</t>
  </si>
  <si>
    <t>RSTKAHCGRPGQVCMGG</t>
  </si>
  <si>
    <t>GP</t>
  </si>
  <si>
    <t>KPWRKDHCGRPGQACVGG</t>
  </si>
  <si>
    <t>RPWRKDHCGRPGQPCPGG</t>
  </si>
  <si>
    <t>VP</t>
  </si>
  <si>
    <t>EP</t>
  </si>
  <si>
    <t>4, truncated</t>
  </si>
  <si>
    <t>LCGARGQPCGKA, RCGARGQPCGKA, RCGARGQPCGKV, RCGARGQPCGKV</t>
  </si>
  <si>
    <t>RCGARGQPCGKA, RCGARGQPCGKV, RCGARGQPCGKL</t>
  </si>
  <si>
    <t>15 or 14</t>
  </si>
  <si>
    <t>XX, EA, AA</t>
  </si>
  <si>
    <t>XX, EA</t>
  </si>
  <si>
    <t>DA, YA, EA, VA</t>
  </si>
  <si>
    <t>VA, EP</t>
  </si>
  <si>
    <t>8, truncated</t>
  </si>
  <si>
    <t>QCYQPGEPCWKA, XCYHPGEPCWKA, QCYHPGEPCWKA</t>
  </si>
  <si>
    <t>CIGRPGQPCWKG, CIGRPGQPCWKI, CIGRPGQPCWKL</t>
  </si>
  <si>
    <t>GCGARGQGCWKI, RCGARGQGCWKE, GCGARGQGCWKE, RCGARGQGCWKI, GCGARGQGCWKV</t>
  </si>
  <si>
    <t>HCGARGQGCWKI, RCGARGQGCWKE</t>
  </si>
  <si>
    <t>GCGARGQGCWKI, RCGARGQGCWKE, GCGARGQGCWKE, RCGARGQGCWKI, RCGARGQGCWKV, RCGARGQGCWKQ</t>
  </si>
  <si>
    <t>HNGCGARGQGCPK, RCGARGQGCWKE, RCGARGQGCWKV, GCGARGQGCWKE</t>
  </si>
  <si>
    <t>12 or 13</t>
  </si>
  <si>
    <t>RCGARGQGCWKE, GCGARGQGCWKE, RCGARGQGCWKI, GCGARGQGCWKV</t>
  </si>
  <si>
    <t>10 or 12</t>
  </si>
  <si>
    <t>WCGGRGQGCWKT, GCGARGQGCWKI, NCGGRGQGCWKE, GCGARGQGCWKE, GCGARGQGCWKV, RCGARGQGCWKV</t>
  </si>
  <si>
    <t>TCGKPGQPC, TCGKSGQPC</t>
  </si>
  <si>
    <t>RYGYPTGCGAPG, RYGYPKGCGAPG</t>
  </si>
  <si>
    <t>WCRYVGQPCGKV, WCRYVGQPCGKS, WCRYFGQPCGKA, WCRYVGQPCGKA, WCRYVGKPCGKS</t>
  </si>
  <si>
    <t>FCWRLGQPCDKV, FCWRPGQICEKA, FCWRPGQPCGKV, FCWRPGQPCGKV, FCWRPGQPCGKV</t>
  </si>
  <si>
    <t>ICWRPDQPCGKV, ICWRPDQPCGKV, ICWRPGQPCGKA, ICWRPGQPCGKV</t>
  </si>
  <si>
    <t>ICWRPGQPCGKV, ICWRPGQPCGKA</t>
  </si>
  <si>
    <t>RCTRMGQPCGKK, VCTRMGQACGKK, KCTRMGQPCGKK, KCTRMGQPCGRK, ECTRMGQPCGRK</t>
  </si>
  <si>
    <t xml:space="preserve">Homothallism/ switching </t>
  </si>
  <si>
    <t>VALCGRRGEPCGKV, VALCGRRGEPCGKA, VARCGRRGEPCGKV</t>
  </si>
  <si>
    <t>NDWGCGERGQPCGKV, GWGWGERGQPCGKA; WDWGCGERGQPCGKL; WDWGCGERGQPCGKA</t>
  </si>
  <si>
    <t>GRGCGARGQGCY; GHGCGARGQGCY; GCGARGQGCY</t>
  </si>
  <si>
    <t>KCGKVGQPCGKI, KCGKVGQPCGKA, KCGKVGQPCGKL, ECGKVGQPCGKA, VCGKVGQPCGKA, KCGKVGQPCGKA</t>
  </si>
  <si>
    <t>No, truncated or otherwise mutated</t>
  </si>
  <si>
    <t>a factor</t>
  </si>
  <si>
    <t>Fragment</t>
  </si>
  <si>
    <t>STE2</t>
  </si>
  <si>
    <t>STE3</t>
  </si>
  <si>
    <t>Receptors</t>
  </si>
  <si>
    <t xml:space="preserve">Non-functional </t>
  </si>
  <si>
    <t>Deleted</t>
  </si>
  <si>
    <t>Non-functional</t>
  </si>
  <si>
    <t>Thallism</t>
  </si>
  <si>
    <t>STE6</t>
  </si>
  <si>
    <t>Truncated</t>
  </si>
  <si>
    <t>Across two contigs</t>
  </si>
  <si>
    <t>Table S3: Presence and absence of both pheromone factors and additional functional information of the α-factor pheromone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</si>
</sst>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3B8B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E2F0DB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5" borderId="0" xfId="0" applyFill="1" applyAlignment="1">
      <alignment horizontal="center"/>
    </xf>
    <xf numFmtId="0" fontId="0" fillId="4" borderId="0" xfId="0" applyFill="1" applyAlignment="1">
      <alignment horizontal="center"/>
    </xf>
    <xf numFmtId="1" fontId="0" fillId="0" borderId="0" xfId="0" applyNumberFormat="1" applyAlignment="1">
      <alignment horizontal="left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5">
    <dxf>
      <fill>
        <patternFill>
          <bgColor theme="9" tint="0.79998168889431442"/>
        </patternFill>
      </fill>
    </dxf>
    <dxf>
      <fill>
        <patternFill>
          <bgColor rgb="FFF3B8B9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9E1F3"/>
      <color rgb="FFFFC7CE"/>
      <color rgb="FFE2F0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42E03-D7D6-C841-A20F-DBB9CA80A249}">
  <dimension ref="A1:M150"/>
  <sheetViews>
    <sheetView tabSelected="1" zoomScale="91" workbookViewId="0">
      <selection activeCell="I1" sqref="I1"/>
    </sheetView>
  </sheetViews>
  <sheetFormatPr baseColWidth="10" defaultRowHeight="16" x14ac:dyDescent="0.2"/>
  <cols>
    <col min="1" max="1" width="19.33203125" bestFit="1" customWidth="1"/>
    <col min="2" max="2" width="20.83203125" bestFit="1" customWidth="1"/>
    <col min="3" max="3" width="42.83203125" customWidth="1"/>
    <col min="4" max="4" width="10.83203125" style="10" customWidth="1"/>
    <col min="5" max="5" width="12.83203125" style="10" customWidth="1"/>
    <col min="6" max="6" width="31.1640625" customWidth="1"/>
    <col min="7" max="7" width="63.5" customWidth="1"/>
    <col min="8" max="8" width="17.83203125" style="2" customWidth="1"/>
    <col min="9" max="9" width="14.33203125" style="2" customWidth="1"/>
    <col min="10" max="10" width="40.33203125" bestFit="1" customWidth="1"/>
    <col min="11" max="12" width="13.83203125" bestFit="1" customWidth="1"/>
    <col min="13" max="13" width="16.6640625" bestFit="1" customWidth="1"/>
  </cols>
  <sheetData>
    <row r="1" spans="1:13" ht="19" x14ac:dyDescent="0.25">
      <c r="A1" s="22" t="s">
        <v>354</v>
      </c>
      <c r="B1" s="22"/>
      <c r="C1" s="22"/>
      <c r="D1" s="22"/>
      <c r="E1" s="22"/>
      <c r="F1" s="22"/>
      <c r="G1" s="22"/>
      <c r="H1" s="22"/>
      <c r="I1"/>
    </row>
    <row r="2" spans="1:13" x14ac:dyDescent="0.2">
      <c r="H2"/>
      <c r="I2"/>
    </row>
    <row r="3" spans="1:13" x14ac:dyDescent="0.2">
      <c r="A3" s="24" t="s">
        <v>0</v>
      </c>
      <c r="B3" s="24" t="s">
        <v>1</v>
      </c>
      <c r="C3" s="24" t="s">
        <v>350</v>
      </c>
      <c r="D3" s="23" t="s">
        <v>291</v>
      </c>
      <c r="E3" s="23"/>
      <c r="F3" s="23"/>
      <c r="G3" s="23"/>
      <c r="H3" s="23"/>
      <c r="I3" s="23"/>
      <c r="J3" s="25" t="s">
        <v>342</v>
      </c>
      <c r="K3" s="23" t="s">
        <v>346</v>
      </c>
      <c r="L3" s="23"/>
      <c r="M3" s="24" t="s">
        <v>351</v>
      </c>
    </row>
    <row r="4" spans="1:13" ht="17" x14ac:dyDescent="0.2">
      <c r="A4" s="24"/>
      <c r="B4" s="24"/>
      <c r="C4" s="24"/>
      <c r="D4" s="3" t="s">
        <v>292</v>
      </c>
      <c r="E4" s="3" t="s">
        <v>199</v>
      </c>
      <c r="F4" s="3" t="s">
        <v>293</v>
      </c>
      <c r="G4" s="3" t="s">
        <v>294</v>
      </c>
      <c r="H4" s="11" t="s">
        <v>200</v>
      </c>
      <c r="I4" s="11" t="s">
        <v>201</v>
      </c>
      <c r="J4" s="25"/>
      <c r="K4" s="21" t="s">
        <v>344</v>
      </c>
      <c r="L4" s="21" t="s">
        <v>345</v>
      </c>
      <c r="M4" s="24"/>
    </row>
    <row r="5" spans="1:13" x14ac:dyDescent="0.2">
      <c r="A5" s="5" t="s">
        <v>2</v>
      </c>
      <c r="B5" s="5" t="s">
        <v>3</v>
      </c>
      <c r="C5" s="7" t="s">
        <v>186</v>
      </c>
      <c r="D5" s="12" t="s">
        <v>196</v>
      </c>
      <c r="E5" s="12" t="s">
        <v>196</v>
      </c>
      <c r="F5" s="7" t="s">
        <v>202</v>
      </c>
      <c r="G5" s="4" t="s">
        <v>203</v>
      </c>
      <c r="H5" s="7">
        <v>9</v>
      </c>
      <c r="I5" s="7">
        <v>12</v>
      </c>
      <c r="J5" s="12" t="s">
        <v>196</v>
      </c>
      <c r="K5" s="7" t="s">
        <v>196</v>
      </c>
      <c r="L5" s="7" t="s">
        <v>196</v>
      </c>
      <c r="M5" s="7" t="s">
        <v>196</v>
      </c>
    </row>
    <row r="6" spans="1:13" x14ac:dyDescent="0.2">
      <c r="A6" s="1" t="s">
        <v>4</v>
      </c>
      <c r="B6" s="5" t="s">
        <v>5</v>
      </c>
      <c r="C6" s="7" t="s">
        <v>185</v>
      </c>
      <c r="D6" s="12" t="s">
        <v>196</v>
      </c>
      <c r="E6" s="12" t="s">
        <v>196</v>
      </c>
      <c r="F6" s="7" t="s">
        <v>202</v>
      </c>
      <c r="G6" s="4" t="s">
        <v>203</v>
      </c>
      <c r="H6" s="7">
        <v>9</v>
      </c>
      <c r="I6" s="7">
        <v>14</v>
      </c>
      <c r="J6" s="12" t="s">
        <v>196</v>
      </c>
      <c r="K6" s="7" t="s">
        <v>196</v>
      </c>
      <c r="L6" s="7" t="s">
        <v>196</v>
      </c>
      <c r="M6" s="7" t="s">
        <v>196</v>
      </c>
    </row>
    <row r="7" spans="1:13" x14ac:dyDescent="0.2">
      <c r="A7" s="5" t="s">
        <v>2</v>
      </c>
      <c r="B7" s="5" t="s">
        <v>6</v>
      </c>
      <c r="C7" s="7" t="s">
        <v>186</v>
      </c>
      <c r="D7" s="12" t="s">
        <v>196</v>
      </c>
      <c r="E7" s="12" t="s">
        <v>196</v>
      </c>
      <c r="F7" s="7" t="s">
        <v>204</v>
      </c>
      <c r="G7" s="4" t="s">
        <v>203</v>
      </c>
      <c r="H7" s="7">
        <v>9</v>
      </c>
      <c r="I7" s="7">
        <v>15</v>
      </c>
      <c r="J7" s="12" t="s">
        <v>196</v>
      </c>
      <c r="K7" s="7" t="s">
        <v>196</v>
      </c>
      <c r="L7" s="7" t="s">
        <v>196</v>
      </c>
      <c r="M7" s="7" t="s">
        <v>196</v>
      </c>
    </row>
    <row r="8" spans="1:13" x14ac:dyDescent="0.2">
      <c r="A8" s="1" t="s">
        <v>4</v>
      </c>
      <c r="B8" s="5" t="s">
        <v>7</v>
      </c>
      <c r="C8" s="7" t="s">
        <v>185</v>
      </c>
      <c r="D8" s="12" t="s">
        <v>196</v>
      </c>
      <c r="E8" s="12" t="s">
        <v>196</v>
      </c>
      <c r="F8" s="7" t="s">
        <v>205</v>
      </c>
      <c r="G8" s="4" t="s">
        <v>203</v>
      </c>
      <c r="H8" s="7">
        <v>9</v>
      </c>
      <c r="I8" s="7">
        <v>14</v>
      </c>
      <c r="J8" s="12" t="s">
        <v>196</v>
      </c>
      <c r="K8" s="7" t="s">
        <v>196</v>
      </c>
      <c r="L8" s="7" t="s">
        <v>196</v>
      </c>
      <c r="M8" s="7" t="s">
        <v>196</v>
      </c>
    </row>
    <row r="9" spans="1:13" x14ac:dyDescent="0.2">
      <c r="A9" s="1" t="s">
        <v>4</v>
      </c>
      <c r="B9" s="5" t="s">
        <v>8</v>
      </c>
      <c r="C9" s="7" t="s">
        <v>185</v>
      </c>
      <c r="D9" s="12" t="s">
        <v>196</v>
      </c>
      <c r="E9" s="12" t="s">
        <v>196</v>
      </c>
      <c r="F9" s="7" t="s">
        <v>204</v>
      </c>
      <c r="G9" s="4" t="s">
        <v>203</v>
      </c>
      <c r="H9" s="7">
        <v>9</v>
      </c>
      <c r="I9" s="7">
        <v>14</v>
      </c>
      <c r="J9" s="12" t="s">
        <v>196</v>
      </c>
      <c r="K9" s="7" t="s">
        <v>196</v>
      </c>
      <c r="L9" s="7" t="s">
        <v>196</v>
      </c>
      <c r="M9" s="7" t="s">
        <v>196</v>
      </c>
    </row>
    <row r="10" spans="1:13" x14ac:dyDescent="0.2">
      <c r="A10" s="5" t="s">
        <v>4</v>
      </c>
      <c r="B10" s="5" t="s">
        <v>9</v>
      </c>
      <c r="C10" s="7" t="s">
        <v>185</v>
      </c>
      <c r="D10" s="12" t="s">
        <v>196</v>
      </c>
      <c r="E10" s="12" t="s">
        <v>196</v>
      </c>
      <c r="F10" s="7" t="s">
        <v>202</v>
      </c>
      <c r="G10" s="4" t="s">
        <v>203</v>
      </c>
      <c r="H10" s="7">
        <v>9</v>
      </c>
      <c r="I10" s="7">
        <v>15</v>
      </c>
      <c r="J10" s="12" t="s">
        <v>196</v>
      </c>
      <c r="K10" s="7" t="s">
        <v>196</v>
      </c>
      <c r="L10" s="7" t="s">
        <v>196</v>
      </c>
      <c r="M10" s="7" t="s">
        <v>196</v>
      </c>
    </row>
    <row r="11" spans="1:13" x14ac:dyDescent="0.2">
      <c r="A11" s="1" t="s">
        <v>4</v>
      </c>
      <c r="B11" s="5" t="s">
        <v>10</v>
      </c>
      <c r="C11" s="7" t="s">
        <v>185</v>
      </c>
      <c r="D11" s="12" t="s">
        <v>196</v>
      </c>
      <c r="E11" s="12" t="s">
        <v>196</v>
      </c>
      <c r="F11" s="7" t="s">
        <v>202</v>
      </c>
      <c r="G11" s="4" t="s">
        <v>206</v>
      </c>
      <c r="H11" s="7">
        <v>9</v>
      </c>
      <c r="I11" s="7">
        <v>14</v>
      </c>
      <c r="J11" s="12" t="s">
        <v>196</v>
      </c>
      <c r="K11" s="7" t="s">
        <v>196</v>
      </c>
      <c r="L11" s="7" t="s">
        <v>196</v>
      </c>
      <c r="M11" s="7" t="s">
        <v>196</v>
      </c>
    </row>
    <row r="12" spans="1:13" x14ac:dyDescent="0.2">
      <c r="A12" s="1" t="s">
        <v>2</v>
      </c>
      <c r="B12" s="5" t="s">
        <v>11</v>
      </c>
      <c r="C12" s="7" t="s">
        <v>185</v>
      </c>
      <c r="D12" s="12" t="s">
        <v>196</v>
      </c>
      <c r="E12" s="12" t="s">
        <v>196</v>
      </c>
      <c r="F12" s="7" t="s">
        <v>202</v>
      </c>
      <c r="G12" s="4" t="s">
        <v>203</v>
      </c>
      <c r="H12" s="7">
        <v>9</v>
      </c>
      <c r="I12" s="7">
        <v>14</v>
      </c>
      <c r="J12" s="12" t="s">
        <v>196</v>
      </c>
      <c r="K12" s="7" t="s">
        <v>196</v>
      </c>
      <c r="L12" s="7" t="s">
        <v>196</v>
      </c>
      <c r="M12" s="7" t="s">
        <v>196</v>
      </c>
    </row>
    <row r="13" spans="1:13" x14ac:dyDescent="0.2">
      <c r="A13" s="1" t="s">
        <v>4</v>
      </c>
      <c r="B13" s="5" t="s">
        <v>12</v>
      </c>
      <c r="C13" s="7" t="s">
        <v>185</v>
      </c>
      <c r="D13" s="12" t="s">
        <v>196</v>
      </c>
      <c r="E13" s="12" t="s">
        <v>196</v>
      </c>
      <c r="F13" s="7" t="s">
        <v>202</v>
      </c>
      <c r="G13" s="4" t="s">
        <v>207</v>
      </c>
      <c r="H13" s="7">
        <v>9</v>
      </c>
      <c r="I13" s="7">
        <v>14</v>
      </c>
      <c r="J13" s="12" t="s">
        <v>196</v>
      </c>
      <c r="K13" s="7" t="s">
        <v>196</v>
      </c>
      <c r="L13" s="7" t="s">
        <v>196</v>
      </c>
      <c r="M13" s="7" t="s">
        <v>196</v>
      </c>
    </row>
    <row r="14" spans="1:13" x14ac:dyDescent="0.2">
      <c r="A14" s="1" t="s">
        <v>4</v>
      </c>
      <c r="B14" s="5" t="s">
        <v>13</v>
      </c>
      <c r="C14" s="7" t="s">
        <v>185</v>
      </c>
      <c r="D14" s="12" t="s">
        <v>196</v>
      </c>
      <c r="E14" s="12" t="s">
        <v>196</v>
      </c>
      <c r="F14" s="7" t="s">
        <v>202</v>
      </c>
      <c r="G14" s="4" t="s">
        <v>203</v>
      </c>
      <c r="H14" s="7">
        <v>9</v>
      </c>
      <c r="I14" s="7">
        <v>14</v>
      </c>
      <c r="J14" s="12" t="s">
        <v>196</v>
      </c>
      <c r="K14" s="7" t="s">
        <v>196</v>
      </c>
      <c r="L14" s="7" t="s">
        <v>196</v>
      </c>
      <c r="M14" s="7" t="s">
        <v>196</v>
      </c>
    </row>
    <row r="15" spans="1:13" x14ac:dyDescent="0.2">
      <c r="A15" s="1" t="s">
        <v>4</v>
      </c>
      <c r="B15" s="5" t="s">
        <v>14</v>
      </c>
      <c r="C15" s="7" t="s">
        <v>185</v>
      </c>
      <c r="D15" s="12" t="s">
        <v>196</v>
      </c>
      <c r="E15" s="12" t="s">
        <v>196</v>
      </c>
      <c r="F15" s="7" t="s">
        <v>202</v>
      </c>
      <c r="G15" s="4" t="s">
        <v>203</v>
      </c>
      <c r="H15" s="7">
        <v>9</v>
      </c>
      <c r="I15" s="7">
        <v>18</v>
      </c>
      <c r="J15" s="12" t="s">
        <v>196</v>
      </c>
      <c r="K15" s="7" t="s">
        <v>196</v>
      </c>
      <c r="L15" s="7" t="s">
        <v>196</v>
      </c>
      <c r="M15" s="7" t="s">
        <v>196</v>
      </c>
    </row>
    <row r="16" spans="1:13" x14ac:dyDescent="0.2">
      <c r="A16" s="1" t="s">
        <v>4</v>
      </c>
      <c r="B16" s="5" t="s">
        <v>15</v>
      </c>
      <c r="C16" s="7" t="s">
        <v>185</v>
      </c>
      <c r="D16" s="12" t="s">
        <v>196</v>
      </c>
      <c r="E16" s="12" t="s">
        <v>196</v>
      </c>
      <c r="F16" s="7" t="s">
        <v>204</v>
      </c>
      <c r="G16" s="4" t="s">
        <v>208</v>
      </c>
      <c r="H16" s="7">
        <v>9</v>
      </c>
      <c r="I16" s="7">
        <v>12</v>
      </c>
      <c r="J16" s="12" t="s">
        <v>196</v>
      </c>
      <c r="K16" s="7" t="s">
        <v>196</v>
      </c>
      <c r="L16" s="7" t="s">
        <v>196</v>
      </c>
      <c r="M16" s="7" t="s">
        <v>196</v>
      </c>
    </row>
    <row r="17" spans="1:13" x14ac:dyDescent="0.2">
      <c r="A17" s="5" t="s">
        <v>2</v>
      </c>
      <c r="B17" s="5" t="s">
        <v>16</v>
      </c>
      <c r="C17" s="7" t="s">
        <v>186</v>
      </c>
      <c r="D17" s="12" t="s">
        <v>196</v>
      </c>
      <c r="E17" s="12" t="s">
        <v>196</v>
      </c>
      <c r="F17" s="7" t="s">
        <v>202</v>
      </c>
      <c r="G17" s="4" t="s">
        <v>203</v>
      </c>
      <c r="H17" s="7">
        <v>9</v>
      </c>
      <c r="I17" s="7">
        <v>12</v>
      </c>
      <c r="J17" s="12" t="s">
        <v>196</v>
      </c>
      <c r="K17" s="7" t="s">
        <v>196</v>
      </c>
      <c r="L17" s="7" t="s">
        <v>196</v>
      </c>
      <c r="M17" s="7" t="s">
        <v>196</v>
      </c>
    </row>
    <row r="18" spans="1:13" x14ac:dyDescent="0.2">
      <c r="A18" s="1" t="s">
        <v>4</v>
      </c>
      <c r="B18" s="5" t="s">
        <v>17</v>
      </c>
      <c r="C18" s="7" t="s">
        <v>185</v>
      </c>
      <c r="D18" s="12" t="s">
        <v>196</v>
      </c>
      <c r="E18" s="12" t="s">
        <v>196</v>
      </c>
      <c r="F18" s="7" t="s">
        <v>202</v>
      </c>
      <c r="G18" s="4" t="s">
        <v>203</v>
      </c>
      <c r="H18" s="7">
        <v>9</v>
      </c>
      <c r="I18" s="7">
        <v>15</v>
      </c>
      <c r="J18" s="12" t="s">
        <v>196</v>
      </c>
      <c r="K18" s="7" t="s">
        <v>196</v>
      </c>
      <c r="L18" s="7" t="s">
        <v>196</v>
      </c>
      <c r="M18" s="7" t="s">
        <v>196</v>
      </c>
    </row>
    <row r="19" spans="1:13" x14ac:dyDescent="0.2">
      <c r="A19" s="1" t="s">
        <v>4</v>
      </c>
      <c r="B19" s="5" t="s">
        <v>18</v>
      </c>
      <c r="C19" s="7" t="s">
        <v>185</v>
      </c>
      <c r="D19" s="12" t="s">
        <v>196</v>
      </c>
      <c r="E19" s="12" t="s">
        <v>196</v>
      </c>
      <c r="F19" s="7" t="s">
        <v>202</v>
      </c>
      <c r="G19" s="4" t="s">
        <v>203</v>
      </c>
      <c r="H19" s="7">
        <v>9</v>
      </c>
      <c r="I19" s="7">
        <v>6</v>
      </c>
      <c r="J19" s="12" t="s">
        <v>196</v>
      </c>
      <c r="K19" s="7" t="s">
        <v>196</v>
      </c>
      <c r="L19" s="7" t="s">
        <v>196</v>
      </c>
      <c r="M19" s="7" t="s">
        <v>196</v>
      </c>
    </row>
    <row r="20" spans="1:13" x14ac:dyDescent="0.2">
      <c r="A20" s="1" t="s">
        <v>4</v>
      </c>
      <c r="B20" s="5" t="s">
        <v>19</v>
      </c>
      <c r="C20" s="7" t="s">
        <v>185</v>
      </c>
      <c r="D20" s="12" t="s">
        <v>196</v>
      </c>
      <c r="E20" s="12" t="s">
        <v>196</v>
      </c>
      <c r="F20" s="7" t="s">
        <v>202</v>
      </c>
      <c r="G20" s="4" t="s">
        <v>203</v>
      </c>
      <c r="H20" s="7">
        <v>9</v>
      </c>
      <c r="I20" s="7">
        <v>15</v>
      </c>
      <c r="J20" s="12" t="s">
        <v>196</v>
      </c>
      <c r="K20" s="7" t="s">
        <v>196</v>
      </c>
      <c r="L20" s="7" t="s">
        <v>196</v>
      </c>
      <c r="M20" s="7" t="s">
        <v>196</v>
      </c>
    </row>
    <row r="21" spans="1:13" x14ac:dyDescent="0.2">
      <c r="A21" s="5" t="s">
        <v>20</v>
      </c>
      <c r="B21" s="5" t="s">
        <v>21</v>
      </c>
      <c r="C21" s="7" t="s">
        <v>186</v>
      </c>
      <c r="D21" s="12" t="s">
        <v>196</v>
      </c>
      <c r="E21" s="12" t="s">
        <v>196</v>
      </c>
      <c r="F21" s="4" t="s">
        <v>204</v>
      </c>
      <c r="G21" s="4" t="s">
        <v>203</v>
      </c>
      <c r="H21" s="7">
        <v>9</v>
      </c>
      <c r="I21" s="7">
        <v>11</v>
      </c>
      <c r="J21" s="12" t="s">
        <v>196</v>
      </c>
      <c r="K21" s="7" t="s">
        <v>196</v>
      </c>
      <c r="L21" s="7" t="s">
        <v>196</v>
      </c>
      <c r="M21" s="7" t="s">
        <v>196</v>
      </c>
    </row>
    <row r="22" spans="1:13" x14ac:dyDescent="0.2">
      <c r="A22" s="1" t="s">
        <v>4</v>
      </c>
      <c r="B22" s="5" t="s">
        <v>22</v>
      </c>
      <c r="C22" s="7" t="s">
        <v>185</v>
      </c>
      <c r="D22" s="12" t="s">
        <v>196</v>
      </c>
      <c r="E22" s="12" t="s">
        <v>196</v>
      </c>
      <c r="F22" s="7" t="s">
        <v>202</v>
      </c>
      <c r="G22" s="4" t="s">
        <v>203</v>
      </c>
      <c r="H22" s="7">
        <v>9</v>
      </c>
      <c r="I22" s="7">
        <v>14</v>
      </c>
      <c r="J22" s="12" t="s">
        <v>196</v>
      </c>
      <c r="K22" s="7" t="s">
        <v>196</v>
      </c>
      <c r="L22" s="7" t="s">
        <v>196</v>
      </c>
      <c r="M22" s="7" t="s">
        <v>196</v>
      </c>
    </row>
    <row r="23" spans="1:13" x14ac:dyDescent="0.2">
      <c r="A23" s="5" t="s">
        <v>2</v>
      </c>
      <c r="B23" s="5" t="s">
        <v>23</v>
      </c>
      <c r="C23" s="7" t="s">
        <v>185</v>
      </c>
      <c r="D23" s="12" t="s">
        <v>196</v>
      </c>
      <c r="E23" s="12" t="s">
        <v>196</v>
      </c>
      <c r="F23" s="7" t="s">
        <v>202</v>
      </c>
      <c r="G23" s="4" t="s">
        <v>209</v>
      </c>
      <c r="H23" s="7">
        <v>9</v>
      </c>
      <c r="I23" s="7">
        <v>13</v>
      </c>
      <c r="J23" s="12" t="s">
        <v>196</v>
      </c>
      <c r="K23" s="7" t="s">
        <v>196</v>
      </c>
      <c r="L23" s="7" t="s">
        <v>196</v>
      </c>
      <c r="M23" s="7" t="s">
        <v>196</v>
      </c>
    </row>
    <row r="24" spans="1:13" x14ac:dyDescent="0.2">
      <c r="A24" s="1" t="s">
        <v>4</v>
      </c>
      <c r="B24" s="5" t="s">
        <v>24</v>
      </c>
      <c r="C24" s="7" t="s">
        <v>185</v>
      </c>
      <c r="D24" s="12" t="s">
        <v>196</v>
      </c>
      <c r="E24" s="12" t="s">
        <v>196</v>
      </c>
      <c r="F24" s="7" t="s">
        <v>202</v>
      </c>
      <c r="G24" s="4" t="s">
        <v>203</v>
      </c>
      <c r="H24" s="7">
        <v>9</v>
      </c>
      <c r="I24" s="7">
        <v>15</v>
      </c>
      <c r="J24" s="12" t="s">
        <v>196</v>
      </c>
      <c r="K24" s="7" t="s">
        <v>196</v>
      </c>
      <c r="L24" s="7" t="s">
        <v>196</v>
      </c>
      <c r="M24" s="7" t="s">
        <v>196</v>
      </c>
    </row>
    <row r="25" spans="1:13" ht="19" x14ac:dyDescent="0.2">
      <c r="A25" s="6"/>
      <c r="B25" s="6"/>
      <c r="D25" s="6"/>
      <c r="E25" s="6"/>
      <c r="F25" s="6"/>
      <c r="G25" s="6"/>
      <c r="H25" s="17"/>
      <c r="I25" s="17"/>
      <c r="J25" s="12"/>
    </row>
    <row r="26" spans="1:13" x14ac:dyDescent="0.2">
      <c r="A26" s="5" t="s">
        <v>25</v>
      </c>
      <c r="B26" s="5" t="s">
        <v>26</v>
      </c>
      <c r="C26" s="13" t="s">
        <v>191</v>
      </c>
      <c r="D26" s="12" t="s">
        <v>196</v>
      </c>
      <c r="E26" s="12" t="s">
        <v>196</v>
      </c>
      <c r="F26" s="4" t="s">
        <v>202</v>
      </c>
      <c r="G26" s="4" t="s">
        <v>203</v>
      </c>
      <c r="H26" s="7">
        <v>9</v>
      </c>
      <c r="I26" s="7">
        <v>11</v>
      </c>
      <c r="J26" s="12" t="s">
        <v>196</v>
      </c>
      <c r="K26" s="7" t="s">
        <v>196</v>
      </c>
      <c r="L26" s="7" t="s">
        <v>196</v>
      </c>
      <c r="M26" s="7" t="s">
        <v>196</v>
      </c>
    </row>
    <row r="27" spans="1:13" x14ac:dyDescent="0.2">
      <c r="A27" s="5" t="s">
        <v>27</v>
      </c>
      <c r="B27" s="5" t="s">
        <v>28</v>
      </c>
      <c r="C27" s="13" t="s">
        <v>191</v>
      </c>
      <c r="D27" s="12" t="s">
        <v>196</v>
      </c>
      <c r="E27" s="12" t="s">
        <v>196</v>
      </c>
      <c r="F27" s="7" t="s">
        <v>202</v>
      </c>
      <c r="G27" s="4" t="s">
        <v>203</v>
      </c>
      <c r="H27" s="7">
        <v>9</v>
      </c>
      <c r="I27" s="7">
        <v>11</v>
      </c>
      <c r="J27" s="12" t="s">
        <v>196</v>
      </c>
      <c r="K27" s="7" t="s">
        <v>196</v>
      </c>
      <c r="L27" s="7" t="s">
        <v>196</v>
      </c>
      <c r="M27" s="7" t="s">
        <v>196</v>
      </c>
    </row>
    <row r="28" spans="1:13" ht="17" x14ac:dyDescent="0.2">
      <c r="A28" s="5" t="s">
        <v>29</v>
      </c>
      <c r="B28" s="5" t="s">
        <v>30</v>
      </c>
      <c r="C28" s="14" t="s">
        <v>192</v>
      </c>
      <c r="D28" s="12" t="s">
        <v>196</v>
      </c>
      <c r="E28" s="12" t="s">
        <v>196</v>
      </c>
      <c r="F28" s="7" t="s">
        <v>210</v>
      </c>
      <c r="G28" s="4" t="s">
        <v>211</v>
      </c>
      <c r="H28" s="7">
        <v>9</v>
      </c>
      <c r="I28" s="7">
        <v>4</v>
      </c>
      <c r="J28" s="12" t="s">
        <v>196</v>
      </c>
      <c r="K28" s="7" t="s">
        <v>196</v>
      </c>
      <c r="L28" s="7" t="s">
        <v>196</v>
      </c>
      <c r="M28" s="7" t="s">
        <v>196</v>
      </c>
    </row>
    <row r="29" spans="1:13" x14ac:dyDescent="0.2">
      <c r="A29" s="5" t="s">
        <v>29</v>
      </c>
      <c r="B29" s="5" t="s">
        <v>31</v>
      </c>
      <c r="C29" s="13" t="s">
        <v>190</v>
      </c>
      <c r="D29" s="12" t="s">
        <v>196</v>
      </c>
      <c r="E29" s="12" t="s">
        <v>196</v>
      </c>
      <c r="F29" s="7" t="s">
        <v>212</v>
      </c>
      <c r="G29" s="4" t="s">
        <v>213</v>
      </c>
      <c r="H29" s="7">
        <v>9</v>
      </c>
      <c r="I29" s="7">
        <v>12</v>
      </c>
      <c r="J29" s="12" t="s">
        <v>196</v>
      </c>
      <c r="K29" s="7" t="s">
        <v>196</v>
      </c>
      <c r="L29" s="7" t="s">
        <v>196</v>
      </c>
      <c r="M29" s="7" t="s">
        <v>196</v>
      </c>
    </row>
    <row r="30" spans="1:13" x14ac:dyDescent="0.2">
      <c r="A30" s="5" t="s">
        <v>32</v>
      </c>
      <c r="B30" s="5" t="s">
        <v>33</v>
      </c>
      <c r="C30" s="13" t="s">
        <v>193</v>
      </c>
      <c r="D30" s="12" t="s">
        <v>196</v>
      </c>
      <c r="E30" s="12" t="s">
        <v>196</v>
      </c>
      <c r="F30" s="7" t="s">
        <v>202</v>
      </c>
      <c r="G30" s="4" t="s">
        <v>203</v>
      </c>
      <c r="H30" s="7">
        <v>9</v>
      </c>
      <c r="I30" s="7">
        <v>13</v>
      </c>
      <c r="J30" s="12" t="s">
        <v>196</v>
      </c>
      <c r="K30" s="7" t="s">
        <v>196</v>
      </c>
      <c r="L30" s="7" t="s">
        <v>196</v>
      </c>
      <c r="M30" s="7" t="s">
        <v>196</v>
      </c>
    </row>
    <row r="31" spans="1:13" ht="19" x14ac:dyDescent="0.2">
      <c r="A31" s="6"/>
      <c r="B31" s="6"/>
      <c r="D31" s="6"/>
      <c r="E31" s="6"/>
      <c r="F31" s="6"/>
      <c r="G31" s="6"/>
      <c r="H31" s="17"/>
      <c r="I31" s="17"/>
      <c r="J31" s="12"/>
    </row>
    <row r="32" spans="1:13" x14ac:dyDescent="0.2">
      <c r="A32" s="5" t="s">
        <v>34</v>
      </c>
      <c r="B32" s="5" t="s">
        <v>35</v>
      </c>
      <c r="C32" s="7" t="s">
        <v>185</v>
      </c>
      <c r="D32" s="12" t="s">
        <v>196</v>
      </c>
      <c r="E32" s="12" t="s">
        <v>196</v>
      </c>
      <c r="F32" s="4" t="s">
        <v>214</v>
      </c>
      <c r="G32" s="4" t="s">
        <v>215</v>
      </c>
      <c r="H32" s="7">
        <v>9</v>
      </c>
      <c r="I32" s="7">
        <v>9</v>
      </c>
      <c r="J32" s="12" t="s">
        <v>196</v>
      </c>
      <c r="K32" s="7" t="s">
        <v>196</v>
      </c>
      <c r="L32" s="7" t="s">
        <v>196</v>
      </c>
      <c r="M32" s="7" t="s">
        <v>196</v>
      </c>
    </row>
    <row r="33" spans="1:13" x14ac:dyDescent="0.2">
      <c r="A33" s="5" t="s">
        <v>34</v>
      </c>
      <c r="B33" s="5" t="s">
        <v>36</v>
      </c>
      <c r="C33" s="7" t="s">
        <v>185</v>
      </c>
      <c r="D33" s="12" t="s">
        <v>196</v>
      </c>
      <c r="E33" s="12" t="s">
        <v>196</v>
      </c>
      <c r="F33" s="4" t="s">
        <v>214</v>
      </c>
      <c r="G33" s="4" t="s">
        <v>215</v>
      </c>
      <c r="H33" s="7">
        <v>9</v>
      </c>
      <c r="I33" s="7">
        <v>9</v>
      </c>
      <c r="J33" s="12" t="s">
        <v>196</v>
      </c>
      <c r="K33" s="7" t="s">
        <v>196</v>
      </c>
      <c r="L33" s="7" t="s">
        <v>349</v>
      </c>
      <c r="M33" s="7" t="s">
        <v>352</v>
      </c>
    </row>
    <row r="34" spans="1:13" x14ac:dyDescent="0.2">
      <c r="A34" s="5" t="s">
        <v>34</v>
      </c>
      <c r="B34" s="5" t="s">
        <v>37</v>
      </c>
      <c r="C34" s="7" t="s">
        <v>185</v>
      </c>
      <c r="D34" s="12" t="s">
        <v>196</v>
      </c>
      <c r="E34" s="12" t="s">
        <v>196</v>
      </c>
      <c r="F34" s="4" t="s">
        <v>214</v>
      </c>
      <c r="G34" s="4" t="s">
        <v>215</v>
      </c>
      <c r="H34" s="7">
        <v>9</v>
      </c>
      <c r="I34" s="7">
        <v>10</v>
      </c>
      <c r="J34" s="12" t="s">
        <v>196</v>
      </c>
      <c r="K34" s="7" t="s">
        <v>196</v>
      </c>
      <c r="L34" s="7" t="s">
        <v>196</v>
      </c>
      <c r="M34" s="7" t="s">
        <v>196</v>
      </c>
    </row>
    <row r="35" spans="1:13" x14ac:dyDescent="0.2">
      <c r="A35" s="5" t="s">
        <v>34</v>
      </c>
      <c r="B35" s="5" t="s">
        <v>38</v>
      </c>
      <c r="C35" s="7" t="s">
        <v>185</v>
      </c>
      <c r="D35" s="12" t="s">
        <v>196</v>
      </c>
      <c r="E35" s="12" t="s">
        <v>196</v>
      </c>
      <c r="F35" s="4" t="s">
        <v>216</v>
      </c>
      <c r="G35" s="4" t="s">
        <v>215</v>
      </c>
      <c r="H35" s="7">
        <v>9</v>
      </c>
      <c r="I35" s="7">
        <v>9</v>
      </c>
      <c r="J35" s="12" t="s">
        <v>196</v>
      </c>
      <c r="K35" s="7" t="s">
        <v>196</v>
      </c>
      <c r="L35" s="7" t="s">
        <v>196</v>
      </c>
      <c r="M35" s="7" t="s">
        <v>196</v>
      </c>
    </row>
    <row r="36" spans="1:13" x14ac:dyDescent="0.2">
      <c r="A36" s="5" t="s">
        <v>34</v>
      </c>
      <c r="B36" s="5" t="s">
        <v>39</v>
      </c>
      <c r="C36" s="7" t="s">
        <v>185</v>
      </c>
      <c r="D36" s="12" t="s">
        <v>196</v>
      </c>
      <c r="E36" s="12" t="s">
        <v>196</v>
      </c>
      <c r="F36" s="4" t="s">
        <v>214</v>
      </c>
      <c r="G36" s="4" t="s">
        <v>217</v>
      </c>
      <c r="H36" s="7">
        <v>9</v>
      </c>
      <c r="I36" s="7">
        <v>10</v>
      </c>
      <c r="J36" s="12" t="s">
        <v>196</v>
      </c>
      <c r="K36" s="7" t="s">
        <v>196</v>
      </c>
      <c r="L36" s="7" t="s">
        <v>196</v>
      </c>
      <c r="M36" s="7" t="s">
        <v>196</v>
      </c>
    </row>
    <row r="37" spans="1:13" x14ac:dyDescent="0.2">
      <c r="A37" s="5" t="s">
        <v>34</v>
      </c>
      <c r="B37" s="5" t="s">
        <v>40</v>
      </c>
      <c r="C37" s="7" t="s">
        <v>194</v>
      </c>
      <c r="D37" s="12" t="s">
        <v>196</v>
      </c>
      <c r="E37" s="12" t="s">
        <v>196</v>
      </c>
      <c r="F37" s="4" t="s">
        <v>214</v>
      </c>
      <c r="G37" s="4" t="s">
        <v>218</v>
      </c>
      <c r="H37" s="7">
        <v>9</v>
      </c>
      <c r="I37" s="7">
        <v>8</v>
      </c>
      <c r="J37" s="12" t="s">
        <v>196</v>
      </c>
      <c r="K37" s="7" t="s">
        <v>196</v>
      </c>
      <c r="L37" s="7" t="s">
        <v>196</v>
      </c>
      <c r="M37" s="7" t="s">
        <v>196</v>
      </c>
    </row>
    <row r="38" spans="1:13" x14ac:dyDescent="0.2">
      <c r="A38" s="5" t="s">
        <v>41</v>
      </c>
      <c r="B38" s="5" t="s">
        <v>42</v>
      </c>
      <c r="C38" s="7" t="s">
        <v>185</v>
      </c>
      <c r="D38" s="12" t="s">
        <v>196</v>
      </c>
      <c r="E38" s="12" t="s">
        <v>196</v>
      </c>
      <c r="F38" s="7" t="s">
        <v>202</v>
      </c>
      <c r="G38" s="4" t="s">
        <v>203</v>
      </c>
      <c r="H38" s="7">
        <v>9</v>
      </c>
      <c r="I38" s="7">
        <v>12</v>
      </c>
      <c r="J38" s="12" t="s">
        <v>196</v>
      </c>
      <c r="K38" s="7" t="s">
        <v>196</v>
      </c>
      <c r="L38" s="7" t="s">
        <v>196</v>
      </c>
      <c r="M38" s="7" t="s">
        <v>196</v>
      </c>
    </row>
    <row r="39" spans="1:13" x14ac:dyDescent="0.2">
      <c r="A39" s="5" t="s">
        <v>41</v>
      </c>
      <c r="B39" s="5" t="s">
        <v>43</v>
      </c>
      <c r="C39" s="7" t="s">
        <v>185</v>
      </c>
      <c r="D39" s="12" t="s">
        <v>196</v>
      </c>
      <c r="E39" s="12" t="s">
        <v>196</v>
      </c>
      <c r="F39" s="7" t="s">
        <v>202</v>
      </c>
      <c r="G39" s="4" t="s">
        <v>203</v>
      </c>
      <c r="H39" s="7">
        <v>9</v>
      </c>
      <c r="I39" s="7">
        <v>12</v>
      </c>
      <c r="J39" s="12" t="s">
        <v>196</v>
      </c>
      <c r="K39" s="7" t="s">
        <v>196</v>
      </c>
      <c r="L39" s="7" t="s">
        <v>196</v>
      </c>
      <c r="M39" s="7" t="s">
        <v>196</v>
      </c>
    </row>
    <row r="40" spans="1:13" x14ac:dyDescent="0.2">
      <c r="A40" s="5" t="s">
        <v>41</v>
      </c>
      <c r="B40" s="5" t="s">
        <v>44</v>
      </c>
      <c r="C40" s="7" t="s">
        <v>185</v>
      </c>
      <c r="D40" s="12" t="s">
        <v>196</v>
      </c>
      <c r="E40" s="12" t="s">
        <v>196</v>
      </c>
      <c r="F40" s="7" t="s">
        <v>202</v>
      </c>
      <c r="G40" s="4" t="s">
        <v>203</v>
      </c>
      <c r="H40" s="7">
        <v>9</v>
      </c>
      <c r="I40" s="7">
        <v>12</v>
      </c>
      <c r="J40" s="12" t="s">
        <v>196</v>
      </c>
      <c r="K40" s="7" t="s">
        <v>196</v>
      </c>
      <c r="L40" s="7" t="s">
        <v>196</v>
      </c>
      <c r="M40" s="7" t="s">
        <v>196</v>
      </c>
    </row>
    <row r="41" spans="1:13" x14ac:dyDescent="0.2">
      <c r="A41" s="5" t="s">
        <v>29</v>
      </c>
      <c r="B41" s="5" t="s">
        <v>45</v>
      </c>
      <c r="C41" s="7" t="s">
        <v>336</v>
      </c>
      <c r="D41" s="12" t="s">
        <v>196</v>
      </c>
      <c r="E41" s="12" t="s">
        <v>196</v>
      </c>
      <c r="F41" s="4" t="s">
        <v>216</v>
      </c>
      <c r="G41" s="4" t="s">
        <v>219</v>
      </c>
      <c r="H41" s="7">
        <v>9</v>
      </c>
      <c r="I41" s="7">
        <v>9</v>
      </c>
      <c r="J41" s="12" t="s">
        <v>196</v>
      </c>
      <c r="K41" s="7" t="s">
        <v>196</v>
      </c>
      <c r="L41" s="7" t="s">
        <v>196</v>
      </c>
      <c r="M41" s="7" t="s">
        <v>196</v>
      </c>
    </row>
    <row r="42" spans="1:13" x14ac:dyDescent="0.2">
      <c r="A42" s="5" t="s">
        <v>46</v>
      </c>
      <c r="B42" s="5" t="s">
        <v>47</v>
      </c>
      <c r="C42" s="7" t="s">
        <v>185</v>
      </c>
      <c r="D42" s="12" t="s">
        <v>196</v>
      </c>
      <c r="E42" s="12" t="s">
        <v>196</v>
      </c>
      <c r="F42" s="7" t="s">
        <v>202</v>
      </c>
      <c r="G42" s="4" t="s">
        <v>203</v>
      </c>
      <c r="H42" s="7">
        <v>9</v>
      </c>
      <c r="I42" s="7">
        <v>13</v>
      </c>
      <c r="J42" s="12" t="s">
        <v>196</v>
      </c>
      <c r="K42" s="7" t="s">
        <v>196</v>
      </c>
      <c r="L42" s="7" t="s">
        <v>196</v>
      </c>
      <c r="M42" s="7" t="s">
        <v>352</v>
      </c>
    </row>
    <row r="43" spans="1:13" x14ac:dyDescent="0.2">
      <c r="A43" s="8"/>
      <c r="B43" s="8"/>
      <c r="D43" s="12"/>
      <c r="E43" s="12"/>
      <c r="F43" s="7"/>
      <c r="G43" s="7"/>
      <c r="H43" s="7"/>
      <c r="I43" s="7"/>
      <c r="J43" s="12"/>
    </row>
    <row r="44" spans="1:13" x14ac:dyDescent="0.2">
      <c r="A44" s="9" t="s">
        <v>48</v>
      </c>
      <c r="B44" s="9" t="s">
        <v>49</v>
      </c>
      <c r="C44" s="7" t="s">
        <v>185</v>
      </c>
      <c r="D44" s="12" t="s">
        <v>196</v>
      </c>
      <c r="E44" s="12" t="s">
        <v>196</v>
      </c>
      <c r="F44" s="4" t="s">
        <v>220</v>
      </c>
      <c r="G44" s="4" t="s">
        <v>203</v>
      </c>
      <c r="H44" s="7">
        <v>9</v>
      </c>
      <c r="I44" s="7" t="s">
        <v>318</v>
      </c>
      <c r="J44" s="12" t="s">
        <v>196</v>
      </c>
      <c r="K44" s="7" t="s">
        <v>196</v>
      </c>
      <c r="L44" s="7" t="s">
        <v>196</v>
      </c>
      <c r="M44" s="7" t="s">
        <v>196</v>
      </c>
    </row>
    <row r="45" spans="1:13" x14ac:dyDescent="0.2">
      <c r="A45" s="9" t="s">
        <v>48</v>
      </c>
      <c r="B45" s="9" t="s">
        <v>50</v>
      </c>
      <c r="C45" s="7" t="s">
        <v>186</v>
      </c>
      <c r="D45" s="12" t="s">
        <v>196</v>
      </c>
      <c r="E45" s="12" t="s">
        <v>196</v>
      </c>
      <c r="F45" s="4" t="s">
        <v>221</v>
      </c>
      <c r="G45" s="4" t="s">
        <v>203</v>
      </c>
      <c r="H45" s="7">
        <v>9</v>
      </c>
      <c r="I45" s="7">
        <v>10</v>
      </c>
      <c r="J45" s="12" t="s">
        <v>196</v>
      </c>
      <c r="K45" s="7" t="s">
        <v>196</v>
      </c>
      <c r="L45" s="7" t="s">
        <v>196</v>
      </c>
      <c r="M45" s="7" t="s">
        <v>196</v>
      </c>
    </row>
    <row r="46" spans="1:13" x14ac:dyDescent="0.2">
      <c r="A46" s="9" t="s">
        <v>51</v>
      </c>
      <c r="B46" s="9" t="s">
        <v>52</v>
      </c>
      <c r="C46" s="7" t="s">
        <v>185</v>
      </c>
      <c r="D46" s="12" t="s">
        <v>196</v>
      </c>
      <c r="E46" s="12" t="s">
        <v>196</v>
      </c>
      <c r="F46" s="4" t="s">
        <v>220</v>
      </c>
      <c r="G46" s="4" t="s">
        <v>203</v>
      </c>
      <c r="H46" s="7">
        <v>9</v>
      </c>
      <c r="I46" s="7">
        <v>10</v>
      </c>
      <c r="J46" s="12" t="s">
        <v>196</v>
      </c>
      <c r="K46" s="7" t="s">
        <v>196</v>
      </c>
      <c r="L46" s="7" t="s">
        <v>196</v>
      </c>
      <c r="M46" s="7" t="s">
        <v>196</v>
      </c>
    </row>
    <row r="47" spans="1:13" x14ac:dyDescent="0.2">
      <c r="A47" s="9" t="s">
        <v>48</v>
      </c>
      <c r="B47" s="9" t="s">
        <v>53</v>
      </c>
      <c r="C47" s="7" t="s">
        <v>185</v>
      </c>
      <c r="D47" s="12" t="s">
        <v>196</v>
      </c>
      <c r="E47" s="12" t="s">
        <v>196</v>
      </c>
      <c r="F47" s="4" t="s">
        <v>220</v>
      </c>
      <c r="G47" s="4" t="s">
        <v>203</v>
      </c>
      <c r="H47" s="7">
        <v>9</v>
      </c>
      <c r="I47" s="7">
        <v>9</v>
      </c>
      <c r="J47" s="12" t="s">
        <v>196</v>
      </c>
      <c r="K47" s="7" t="s">
        <v>196</v>
      </c>
      <c r="L47" s="7" t="s">
        <v>196</v>
      </c>
      <c r="M47" s="7" t="s">
        <v>196</v>
      </c>
    </row>
    <row r="48" spans="1:13" x14ac:dyDescent="0.2">
      <c r="A48" s="5" t="s">
        <v>54</v>
      </c>
      <c r="B48" s="5" t="s">
        <v>55</v>
      </c>
      <c r="C48" s="7" t="s">
        <v>185</v>
      </c>
      <c r="D48" s="12" t="s">
        <v>196</v>
      </c>
      <c r="E48" s="12" t="s">
        <v>196</v>
      </c>
      <c r="F48" s="4" t="s">
        <v>204</v>
      </c>
      <c r="G48" s="4" t="s">
        <v>203</v>
      </c>
      <c r="H48" s="7">
        <v>9</v>
      </c>
      <c r="I48" s="7">
        <v>10</v>
      </c>
      <c r="J48" s="12" t="s">
        <v>196</v>
      </c>
      <c r="K48" s="7" t="s">
        <v>196</v>
      </c>
      <c r="L48" s="7" t="s">
        <v>349</v>
      </c>
      <c r="M48" s="7" t="s">
        <v>196</v>
      </c>
    </row>
    <row r="49" spans="1:13" x14ac:dyDescent="0.2">
      <c r="A49" s="5" t="s">
        <v>54</v>
      </c>
      <c r="B49" s="5" t="s">
        <v>56</v>
      </c>
      <c r="C49" s="7" t="s">
        <v>185</v>
      </c>
      <c r="D49" s="12" t="s">
        <v>196</v>
      </c>
      <c r="E49" s="12" t="s">
        <v>196</v>
      </c>
      <c r="F49" s="4" t="s">
        <v>204</v>
      </c>
      <c r="G49" s="4" t="s">
        <v>203</v>
      </c>
      <c r="H49" s="7">
        <v>9</v>
      </c>
      <c r="I49" s="7">
        <v>9</v>
      </c>
      <c r="J49" s="12" t="s">
        <v>196</v>
      </c>
      <c r="K49" s="7" t="s">
        <v>196</v>
      </c>
      <c r="L49" s="7" t="s">
        <v>349</v>
      </c>
      <c r="M49" s="7" t="s">
        <v>196</v>
      </c>
    </row>
    <row r="50" spans="1:13" x14ac:dyDescent="0.2">
      <c r="A50" s="5" t="s">
        <v>54</v>
      </c>
      <c r="B50" s="5" t="s">
        <v>57</v>
      </c>
      <c r="C50" s="7" t="s">
        <v>185</v>
      </c>
      <c r="D50" s="12" t="s">
        <v>196</v>
      </c>
      <c r="E50" s="12" t="s">
        <v>196</v>
      </c>
      <c r="F50" s="4" t="s">
        <v>222</v>
      </c>
      <c r="G50" s="4" t="s">
        <v>203</v>
      </c>
      <c r="H50" s="7">
        <v>9</v>
      </c>
      <c r="I50" s="7">
        <v>10</v>
      </c>
      <c r="J50" s="12" t="s">
        <v>196</v>
      </c>
      <c r="K50" s="7" t="s">
        <v>196</v>
      </c>
      <c r="L50" s="7" t="s">
        <v>349</v>
      </c>
      <c r="M50" s="7" t="s">
        <v>196</v>
      </c>
    </row>
    <row r="51" spans="1:13" x14ac:dyDescent="0.2">
      <c r="A51" s="9" t="s">
        <v>48</v>
      </c>
      <c r="B51" s="9" t="s">
        <v>58</v>
      </c>
      <c r="C51" s="7" t="s">
        <v>185</v>
      </c>
      <c r="D51" s="12" t="s">
        <v>196</v>
      </c>
      <c r="E51" s="12" t="s">
        <v>196</v>
      </c>
      <c r="F51" s="4" t="s">
        <v>202</v>
      </c>
      <c r="G51" s="4" t="s">
        <v>203</v>
      </c>
      <c r="H51" s="7">
        <v>9</v>
      </c>
      <c r="I51" s="7">
        <v>10</v>
      </c>
      <c r="J51" s="12" t="s">
        <v>196</v>
      </c>
      <c r="K51" s="7" t="s">
        <v>196</v>
      </c>
      <c r="L51" s="7" t="s">
        <v>196</v>
      </c>
      <c r="M51" s="7" t="s">
        <v>196</v>
      </c>
    </row>
    <row r="52" spans="1:13" x14ac:dyDescent="0.2">
      <c r="A52" s="5" t="s">
        <v>54</v>
      </c>
      <c r="B52" s="5" t="s">
        <v>59</v>
      </c>
      <c r="C52" s="7" t="s">
        <v>185</v>
      </c>
      <c r="D52" s="12" t="s">
        <v>198</v>
      </c>
      <c r="E52" s="12" t="s">
        <v>195</v>
      </c>
      <c r="F52" s="4" t="s">
        <v>195</v>
      </c>
      <c r="G52" s="4" t="s">
        <v>195</v>
      </c>
      <c r="H52" s="4" t="s">
        <v>195</v>
      </c>
      <c r="I52" s="4" t="s">
        <v>195</v>
      </c>
      <c r="J52" s="12" t="s">
        <v>196</v>
      </c>
      <c r="K52" s="7" t="s">
        <v>196</v>
      </c>
      <c r="L52" s="7" t="s">
        <v>196</v>
      </c>
      <c r="M52" s="7" t="s">
        <v>196</v>
      </c>
    </row>
    <row r="53" spans="1:13" x14ac:dyDescent="0.2">
      <c r="A53" s="8"/>
      <c r="B53" s="8"/>
      <c r="D53" s="12"/>
      <c r="E53" s="12"/>
      <c r="F53" s="7"/>
      <c r="G53" s="7"/>
      <c r="H53" s="7"/>
      <c r="I53" s="7"/>
      <c r="J53" s="12"/>
      <c r="K53" s="7"/>
      <c r="L53" s="7"/>
    </row>
    <row r="54" spans="1:13" x14ac:dyDescent="0.2">
      <c r="A54" s="5" t="s">
        <v>60</v>
      </c>
      <c r="B54" s="5" t="s">
        <v>61</v>
      </c>
      <c r="C54" s="13" t="s">
        <v>190</v>
      </c>
      <c r="D54" s="12" t="s">
        <v>196</v>
      </c>
      <c r="E54" s="12" t="s">
        <v>196</v>
      </c>
      <c r="F54" s="4" t="s">
        <v>223</v>
      </c>
      <c r="G54" s="4" t="s">
        <v>298</v>
      </c>
      <c r="H54" s="7">
        <v>11</v>
      </c>
      <c r="I54" s="7">
        <v>8</v>
      </c>
      <c r="J54" s="12" t="s">
        <v>197</v>
      </c>
      <c r="K54" s="7" t="s">
        <v>196</v>
      </c>
      <c r="L54" s="7" t="s">
        <v>196</v>
      </c>
    </row>
    <row r="55" spans="1:13" x14ac:dyDescent="0.2">
      <c r="A55" s="5" t="s">
        <v>62</v>
      </c>
      <c r="B55" s="5" t="s">
        <v>63</v>
      </c>
      <c r="C55" s="7" t="s">
        <v>185</v>
      </c>
      <c r="D55" s="12" t="s">
        <v>196</v>
      </c>
      <c r="E55" s="12" t="s">
        <v>196</v>
      </c>
      <c r="F55" s="4" t="s">
        <v>224</v>
      </c>
      <c r="G55" s="4" t="s">
        <v>225</v>
      </c>
      <c r="H55" s="7">
        <v>9</v>
      </c>
      <c r="I55" s="7">
        <v>7</v>
      </c>
      <c r="J55" s="12" t="s">
        <v>196</v>
      </c>
      <c r="K55" s="7" t="s">
        <v>196</v>
      </c>
      <c r="L55" s="7" t="s">
        <v>196</v>
      </c>
    </row>
    <row r="56" spans="1:13" x14ac:dyDescent="0.2">
      <c r="A56" s="8"/>
      <c r="B56" s="8"/>
      <c r="D56" s="12"/>
      <c r="E56" s="12"/>
      <c r="F56" s="7"/>
      <c r="G56" s="7"/>
      <c r="H56" s="7"/>
      <c r="I56" s="7"/>
      <c r="J56" s="12"/>
    </row>
    <row r="57" spans="1:13" x14ac:dyDescent="0.2">
      <c r="A57" s="5" t="s">
        <v>64</v>
      </c>
      <c r="B57" s="5" t="s">
        <v>65</v>
      </c>
      <c r="C57" s="7" t="s">
        <v>190</v>
      </c>
      <c r="D57" s="12" t="s">
        <v>198</v>
      </c>
      <c r="E57" s="12" t="s">
        <v>195</v>
      </c>
      <c r="F57" s="4" t="s">
        <v>195</v>
      </c>
      <c r="G57" s="4" t="s">
        <v>195</v>
      </c>
      <c r="H57" s="4" t="s">
        <v>195</v>
      </c>
      <c r="I57" s="4" t="s">
        <v>195</v>
      </c>
      <c r="J57" s="12" t="s">
        <v>196</v>
      </c>
      <c r="K57" s="7" t="s">
        <v>196</v>
      </c>
      <c r="L57" s="7" t="s">
        <v>196</v>
      </c>
      <c r="M57" s="7" t="s">
        <v>196</v>
      </c>
    </row>
    <row r="58" spans="1:13" x14ac:dyDescent="0.2">
      <c r="A58" s="5" t="s">
        <v>64</v>
      </c>
      <c r="B58" s="5" t="s">
        <v>66</v>
      </c>
      <c r="C58" s="7" t="s">
        <v>187</v>
      </c>
      <c r="D58" s="12" t="s">
        <v>198</v>
      </c>
      <c r="E58" s="12" t="s">
        <v>195</v>
      </c>
      <c r="F58" s="4" t="s">
        <v>195</v>
      </c>
      <c r="G58" s="4" t="s">
        <v>195</v>
      </c>
      <c r="H58" s="4" t="s">
        <v>195</v>
      </c>
      <c r="I58" s="4" t="s">
        <v>195</v>
      </c>
      <c r="J58" s="12" t="s">
        <v>196</v>
      </c>
      <c r="K58" s="7" t="s">
        <v>196</v>
      </c>
      <c r="L58" s="7" t="s">
        <v>196</v>
      </c>
      <c r="M58" s="7" t="s">
        <v>196</v>
      </c>
    </row>
    <row r="59" spans="1:13" x14ac:dyDescent="0.2">
      <c r="A59" s="5" t="s">
        <v>67</v>
      </c>
      <c r="B59" s="5" t="s">
        <v>68</v>
      </c>
      <c r="C59" s="7" t="s">
        <v>185</v>
      </c>
      <c r="D59" s="12" t="s">
        <v>196</v>
      </c>
      <c r="E59" s="12" t="s">
        <v>196</v>
      </c>
      <c r="F59" s="4" t="s">
        <v>226</v>
      </c>
      <c r="G59" s="4" t="s">
        <v>227</v>
      </c>
      <c r="H59" s="7">
        <v>10</v>
      </c>
      <c r="I59" s="7">
        <v>8</v>
      </c>
      <c r="J59" s="12" t="s">
        <v>196</v>
      </c>
      <c r="K59" s="7" t="s">
        <v>196</v>
      </c>
      <c r="L59" s="7" t="s">
        <v>196</v>
      </c>
      <c r="M59" s="7" t="s">
        <v>196</v>
      </c>
    </row>
    <row r="60" spans="1:13" x14ac:dyDescent="0.2">
      <c r="A60" s="5" t="s">
        <v>69</v>
      </c>
      <c r="B60" s="5" t="s">
        <v>70</v>
      </c>
      <c r="C60" s="7" t="s">
        <v>185</v>
      </c>
      <c r="D60" s="12" t="s">
        <v>196</v>
      </c>
      <c r="E60" s="12" t="s">
        <v>196</v>
      </c>
      <c r="F60" s="4" t="s">
        <v>228</v>
      </c>
      <c r="G60" s="4" t="s">
        <v>229</v>
      </c>
      <c r="H60" s="7">
        <v>10</v>
      </c>
      <c r="I60" s="7">
        <v>10</v>
      </c>
      <c r="J60" s="12" t="s">
        <v>196</v>
      </c>
      <c r="K60" s="7" t="s">
        <v>196</v>
      </c>
      <c r="L60" s="7" t="s">
        <v>196</v>
      </c>
      <c r="M60" s="7" t="s">
        <v>196</v>
      </c>
    </row>
    <row r="61" spans="1:13" x14ac:dyDescent="0.2">
      <c r="A61" s="5" t="s">
        <v>71</v>
      </c>
      <c r="B61" s="5" t="s">
        <v>72</v>
      </c>
      <c r="C61" s="7" t="s">
        <v>185</v>
      </c>
      <c r="D61" s="12" t="s">
        <v>196</v>
      </c>
      <c r="E61" s="12" t="s">
        <v>196</v>
      </c>
      <c r="F61" s="4" t="s">
        <v>226</v>
      </c>
      <c r="G61" s="4" t="s">
        <v>230</v>
      </c>
      <c r="H61" s="7">
        <v>10</v>
      </c>
      <c r="I61" s="7">
        <v>5</v>
      </c>
      <c r="J61" s="12" t="s">
        <v>196</v>
      </c>
      <c r="K61" s="7" t="s">
        <v>196</v>
      </c>
      <c r="L61" s="7" t="s">
        <v>196</v>
      </c>
      <c r="M61" s="7" t="s">
        <v>196</v>
      </c>
    </row>
    <row r="62" spans="1:13" x14ac:dyDescent="0.2">
      <c r="A62" s="5" t="s">
        <v>74</v>
      </c>
      <c r="B62" s="5" t="s">
        <v>75</v>
      </c>
      <c r="C62" s="13" t="s">
        <v>190</v>
      </c>
      <c r="D62" s="12" t="s">
        <v>196</v>
      </c>
      <c r="E62" s="12" t="s">
        <v>196</v>
      </c>
      <c r="F62" s="4" t="s">
        <v>226</v>
      </c>
      <c r="G62" s="4" t="s">
        <v>227</v>
      </c>
      <c r="H62" s="7">
        <v>10</v>
      </c>
      <c r="I62" s="7">
        <v>7</v>
      </c>
      <c r="J62" s="12" t="s">
        <v>196</v>
      </c>
      <c r="K62" s="7" t="s">
        <v>196</v>
      </c>
      <c r="L62" s="7" t="s">
        <v>196</v>
      </c>
      <c r="M62" s="7" t="s">
        <v>196</v>
      </c>
    </row>
    <row r="63" spans="1:13" x14ac:dyDescent="0.2">
      <c r="A63" s="5" t="s">
        <v>73</v>
      </c>
      <c r="B63" s="5" t="s">
        <v>76</v>
      </c>
      <c r="C63" s="13" t="s">
        <v>190</v>
      </c>
      <c r="D63" s="12" t="s">
        <v>196</v>
      </c>
      <c r="E63" s="12" t="s">
        <v>196</v>
      </c>
      <c r="F63" s="4" t="s">
        <v>231</v>
      </c>
      <c r="G63" s="4" t="s">
        <v>227</v>
      </c>
      <c r="H63" s="7">
        <v>10</v>
      </c>
      <c r="I63" s="7">
        <v>8</v>
      </c>
      <c r="J63" s="12" t="s">
        <v>196</v>
      </c>
      <c r="K63" s="7" t="s">
        <v>196</v>
      </c>
      <c r="L63" s="7" t="s">
        <v>196</v>
      </c>
      <c r="M63" s="7" t="s">
        <v>196</v>
      </c>
    </row>
    <row r="64" spans="1:13" x14ac:dyDescent="0.2">
      <c r="A64" s="8"/>
      <c r="B64" s="8"/>
      <c r="D64" s="12"/>
      <c r="E64" s="12"/>
      <c r="F64" s="7"/>
      <c r="G64" s="7"/>
      <c r="H64" s="7"/>
      <c r="I64" s="7"/>
      <c r="J64" s="12"/>
    </row>
    <row r="65" spans="1:13" x14ac:dyDescent="0.2">
      <c r="A65" s="5" t="s">
        <v>77</v>
      </c>
      <c r="B65" s="5" t="s">
        <v>78</v>
      </c>
      <c r="C65" s="7" t="s">
        <v>185</v>
      </c>
      <c r="D65" s="12" t="s">
        <v>196</v>
      </c>
      <c r="E65" s="12" t="s">
        <v>196</v>
      </c>
      <c r="F65" s="4" t="s">
        <v>231</v>
      </c>
      <c r="G65" s="4" t="s">
        <v>227</v>
      </c>
      <c r="H65" s="7">
        <v>10</v>
      </c>
      <c r="I65" s="7">
        <v>8</v>
      </c>
      <c r="J65" s="15" t="s">
        <v>297</v>
      </c>
      <c r="K65" s="7" t="s">
        <v>196</v>
      </c>
      <c r="L65" s="7" t="s">
        <v>196</v>
      </c>
      <c r="M65" s="7" t="s">
        <v>196</v>
      </c>
    </row>
    <row r="66" spans="1:13" x14ac:dyDescent="0.2">
      <c r="A66" s="5" t="s">
        <v>79</v>
      </c>
      <c r="B66" s="5" t="s">
        <v>78</v>
      </c>
      <c r="C66" s="7" t="s">
        <v>185</v>
      </c>
      <c r="D66" s="12" t="s">
        <v>196</v>
      </c>
      <c r="E66" s="12" t="s">
        <v>196</v>
      </c>
      <c r="F66" s="4" t="s">
        <v>226</v>
      </c>
      <c r="G66" s="4" t="s">
        <v>227</v>
      </c>
      <c r="H66" s="7">
        <v>10</v>
      </c>
      <c r="I66" s="7">
        <v>8</v>
      </c>
      <c r="J66" s="12" t="s">
        <v>196</v>
      </c>
      <c r="K66" s="7" t="s">
        <v>196</v>
      </c>
      <c r="L66" s="7" t="s">
        <v>196</v>
      </c>
      <c r="M66" s="7" t="s">
        <v>196</v>
      </c>
    </row>
    <row r="67" spans="1:13" x14ac:dyDescent="0.2">
      <c r="A67" s="5" t="s">
        <v>77</v>
      </c>
      <c r="B67" s="5" t="s">
        <v>80</v>
      </c>
      <c r="C67" s="7" t="s">
        <v>185</v>
      </c>
      <c r="D67" s="12" t="s">
        <v>196</v>
      </c>
      <c r="E67" s="12" t="s">
        <v>196</v>
      </c>
      <c r="F67" s="4" t="s">
        <v>226</v>
      </c>
      <c r="G67" s="4" t="s">
        <v>232</v>
      </c>
      <c r="H67" s="7">
        <v>10</v>
      </c>
      <c r="I67" s="7">
        <v>6</v>
      </c>
      <c r="J67" s="12" t="s">
        <v>196</v>
      </c>
      <c r="K67" s="7" t="s">
        <v>196</v>
      </c>
      <c r="L67" s="7" t="s">
        <v>196</v>
      </c>
      <c r="M67" s="7" t="s">
        <v>196</v>
      </c>
    </row>
    <row r="68" spans="1:13" x14ac:dyDescent="0.2">
      <c r="A68" s="5" t="s">
        <v>81</v>
      </c>
      <c r="B68" s="5" t="s">
        <v>82</v>
      </c>
      <c r="C68" s="7" t="s">
        <v>185</v>
      </c>
      <c r="D68" s="12" t="s">
        <v>196</v>
      </c>
      <c r="E68" s="12" t="s">
        <v>196</v>
      </c>
      <c r="F68" s="4" t="s">
        <v>226</v>
      </c>
      <c r="G68" s="4" t="s">
        <v>233</v>
      </c>
      <c r="H68" s="7">
        <v>10</v>
      </c>
      <c r="I68" s="7">
        <v>4</v>
      </c>
      <c r="J68" s="12" t="s">
        <v>196</v>
      </c>
      <c r="K68" s="7" t="s">
        <v>196</v>
      </c>
      <c r="L68" s="7" t="s">
        <v>196</v>
      </c>
      <c r="M68" s="7" t="s">
        <v>196</v>
      </c>
    </row>
    <row r="69" spans="1:13" x14ac:dyDescent="0.2">
      <c r="A69" s="1" t="s">
        <v>83</v>
      </c>
      <c r="B69" s="5" t="s">
        <v>84</v>
      </c>
      <c r="C69" s="7" t="s">
        <v>185</v>
      </c>
      <c r="D69" s="12" t="s">
        <v>196</v>
      </c>
      <c r="E69" s="12" t="s">
        <v>196</v>
      </c>
      <c r="F69" s="4" t="s">
        <v>226</v>
      </c>
      <c r="G69" s="4" t="s">
        <v>234</v>
      </c>
      <c r="H69" s="7">
        <v>10</v>
      </c>
      <c r="I69" s="7">
        <v>8</v>
      </c>
      <c r="J69" s="12" t="s">
        <v>196</v>
      </c>
      <c r="K69" s="7" t="s">
        <v>196</v>
      </c>
      <c r="L69" s="7" t="s">
        <v>196</v>
      </c>
      <c r="M69" s="7" t="s">
        <v>196</v>
      </c>
    </row>
    <row r="70" spans="1:13" x14ac:dyDescent="0.2">
      <c r="A70" s="8"/>
      <c r="B70" s="8"/>
      <c r="D70" s="12"/>
      <c r="E70" s="12"/>
      <c r="F70" s="7"/>
      <c r="G70" s="7"/>
      <c r="H70" s="7"/>
      <c r="I70" s="7"/>
      <c r="J70" s="12"/>
      <c r="K70" s="7"/>
    </row>
    <row r="71" spans="1:13" x14ac:dyDescent="0.2">
      <c r="A71" s="5" t="s">
        <v>85</v>
      </c>
      <c r="B71" s="5" t="s">
        <v>86</v>
      </c>
      <c r="C71" s="7" t="s">
        <v>185</v>
      </c>
      <c r="D71" s="12" t="s">
        <v>196</v>
      </c>
      <c r="E71" s="12" t="s">
        <v>196</v>
      </c>
      <c r="F71" s="4" t="s">
        <v>235</v>
      </c>
      <c r="G71" s="4" t="s">
        <v>236</v>
      </c>
      <c r="H71" s="7">
        <v>10</v>
      </c>
      <c r="I71" s="7">
        <v>7</v>
      </c>
      <c r="J71" s="12" t="s">
        <v>196</v>
      </c>
      <c r="K71" s="7" t="s">
        <v>196</v>
      </c>
      <c r="L71" s="7" t="s">
        <v>196</v>
      </c>
      <c r="M71" s="7" t="s">
        <v>196</v>
      </c>
    </row>
    <row r="72" spans="1:13" x14ac:dyDescent="0.2">
      <c r="A72" s="5" t="s">
        <v>87</v>
      </c>
      <c r="B72" s="5" t="s">
        <v>88</v>
      </c>
      <c r="C72" s="7" t="s">
        <v>185</v>
      </c>
      <c r="D72" s="12" t="s">
        <v>196</v>
      </c>
      <c r="E72" s="12" t="s">
        <v>196</v>
      </c>
      <c r="F72" s="4" t="s">
        <v>237</v>
      </c>
      <c r="G72" s="4" t="s">
        <v>238</v>
      </c>
      <c r="H72" s="7">
        <v>12</v>
      </c>
      <c r="I72" s="7">
        <v>6</v>
      </c>
      <c r="J72" s="12" t="s">
        <v>196</v>
      </c>
      <c r="K72" s="7" t="s">
        <v>196</v>
      </c>
      <c r="L72" s="7" t="s">
        <v>196</v>
      </c>
      <c r="M72" s="7" t="s">
        <v>196</v>
      </c>
    </row>
    <row r="73" spans="1:13" x14ac:dyDescent="0.2">
      <c r="A73" s="5" t="s">
        <v>87</v>
      </c>
      <c r="B73" s="5" t="s">
        <v>89</v>
      </c>
      <c r="C73" s="7" t="s">
        <v>185</v>
      </c>
      <c r="D73" s="12" t="s">
        <v>196</v>
      </c>
      <c r="E73" s="12" t="s">
        <v>196</v>
      </c>
      <c r="F73" s="4" t="s">
        <v>239</v>
      </c>
      <c r="G73" s="4" t="s">
        <v>234</v>
      </c>
      <c r="H73" s="7">
        <v>10</v>
      </c>
      <c r="I73" s="7">
        <v>7</v>
      </c>
      <c r="J73" s="12" t="s">
        <v>196</v>
      </c>
      <c r="K73" s="7" t="s">
        <v>196</v>
      </c>
      <c r="L73" s="7" t="s">
        <v>196</v>
      </c>
      <c r="M73" s="7" t="s">
        <v>196</v>
      </c>
    </row>
    <row r="74" spans="1:13" x14ac:dyDescent="0.2">
      <c r="A74" s="5" t="s">
        <v>90</v>
      </c>
      <c r="B74" s="5" t="s">
        <v>91</v>
      </c>
      <c r="C74" s="7" t="s">
        <v>188</v>
      </c>
      <c r="D74" s="12" t="s">
        <v>196</v>
      </c>
      <c r="E74" s="12" t="s">
        <v>196</v>
      </c>
      <c r="F74" s="4" t="s">
        <v>240</v>
      </c>
      <c r="G74" s="4" t="s">
        <v>234</v>
      </c>
      <c r="H74" s="7">
        <v>12</v>
      </c>
      <c r="I74" s="7">
        <v>7</v>
      </c>
      <c r="J74" s="12" t="s">
        <v>196</v>
      </c>
      <c r="K74" s="7" t="s">
        <v>196</v>
      </c>
      <c r="L74" s="7" t="s">
        <v>196</v>
      </c>
      <c r="M74" s="7" t="s">
        <v>196</v>
      </c>
    </row>
    <row r="75" spans="1:13" x14ac:dyDescent="0.2">
      <c r="A75" s="8"/>
      <c r="B75" s="8"/>
      <c r="D75" s="12"/>
      <c r="E75" s="12"/>
      <c r="F75" s="7"/>
      <c r="G75" s="7"/>
      <c r="H75" s="7"/>
      <c r="I75" s="7"/>
      <c r="J75" s="12"/>
      <c r="K75" s="7"/>
      <c r="L75" s="7"/>
    </row>
    <row r="76" spans="1:13" x14ac:dyDescent="0.2">
      <c r="A76" s="5" t="s">
        <v>92</v>
      </c>
      <c r="B76" s="5" t="s">
        <v>93</v>
      </c>
      <c r="C76" s="7" t="s">
        <v>185</v>
      </c>
      <c r="D76" s="12" t="s">
        <v>196</v>
      </c>
      <c r="E76" s="12" t="s">
        <v>196</v>
      </c>
      <c r="F76" s="4" t="s">
        <v>241</v>
      </c>
      <c r="G76" s="4" t="s">
        <v>242</v>
      </c>
      <c r="H76" s="7">
        <v>10</v>
      </c>
      <c r="I76" s="7" t="s">
        <v>243</v>
      </c>
      <c r="J76" s="12" t="s">
        <v>196</v>
      </c>
      <c r="K76" s="7" t="s">
        <v>196</v>
      </c>
      <c r="L76" s="7" t="s">
        <v>196</v>
      </c>
    </row>
    <row r="77" spans="1:13" x14ac:dyDescent="0.2">
      <c r="A77" s="5" t="s">
        <v>94</v>
      </c>
      <c r="B77" s="5" t="s">
        <v>95</v>
      </c>
      <c r="C77" s="7" t="s">
        <v>185</v>
      </c>
      <c r="D77" s="12" t="s">
        <v>196</v>
      </c>
      <c r="E77" s="12" t="s">
        <v>196</v>
      </c>
      <c r="F77" s="4" t="s">
        <v>244</v>
      </c>
      <c r="G77" s="4" t="s">
        <v>245</v>
      </c>
      <c r="H77" s="7">
        <v>11</v>
      </c>
      <c r="I77" s="7">
        <v>6</v>
      </c>
      <c r="J77" s="12" t="s">
        <v>196</v>
      </c>
      <c r="K77" s="7" t="s">
        <v>196</v>
      </c>
      <c r="L77" s="7" t="s">
        <v>196</v>
      </c>
    </row>
    <row r="78" spans="1:13" x14ac:dyDescent="0.2">
      <c r="A78" s="5"/>
      <c r="B78" s="5"/>
      <c r="D78" s="12"/>
      <c r="E78" s="12"/>
      <c r="F78" s="4"/>
      <c r="G78" s="4"/>
      <c r="H78" s="7"/>
      <c r="I78" s="7"/>
      <c r="J78" s="12"/>
    </row>
    <row r="79" spans="1:13" x14ac:dyDescent="0.2">
      <c r="A79" s="5" t="s">
        <v>96</v>
      </c>
      <c r="B79" s="5" t="s">
        <v>97</v>
      </c>
      <c r="C79" s="7" t="s">
        <v>185</v>
      </c>
      <c r="D79" s="12" t="s">
        <v>196</v>
      </c>
      <c r="E79" s="12" t="s">
        <v>196</v>
      </c>
      <c r="F79" s="7" t="s">
        <v>300</v>
      </c>
      <c r="G79" s="7" t="s">
        <v>299</v>
      </c>
      <c r="H79" s="7">
        <v>17</v>
      </c>
      <c r="I79" s="7">
        <v>1</v>
      </c>
      <c r="J79" s="12" t="s">
        <v>198</v>
      </c>
      <c r="K79" s="7" t="s">
        <v>196</v>
      </c>
      <c r="L79" s="7" t="s">
        <v>196</v>
      </c>
      <c r="M79" s="7" t="s">
        <v>353</v>
      </c>
    </row>
    <row r="80" spans="1:13" x14ac:dyDescent="0.2">
      <c r="A80" s="5" t="s">
        <v>98</v>
      </c>
      <c r="B80" s="5" t="s">
        <v>99</v>
      </c>
      <c r="C80" s="7" t="s">
        <v>185</v>
      </c>
      <c r="D80" s="12" t="s">
        <v>196</v>
      </c>
      <c r="E80" s="12" t="s">
        <v>196</v>
      </c>
      <c r="F80" s="7" t="s">
        <v>300</v>
      </c>
      <c r="G80" s="7" t="s">
        <v>299</v>
      </c>
      <c r="H80" s="7">
        <v>17</v>
      </c>
      <c r="I80" s="7">
        <v>1</v>
      </c>
      <c r="J80" s="12" t="s">
        <v>198</v>
      </c>
      <c r="K80" s="7" t="s">
        <v>196</v>
      </c>
      <c r="L80" s="7" t="s">
        <v>196</v>
      </c>
      <c r="M80" s="7" t="s">
        <v>196</v>
      </c>
    </row>
    <row r="81" spans="1:13" x14ac:dyDescent="0.2">
      <c r="A81" s="5" t="s">
        <v>98</v>
      </c>
      <c r="B81" s="5" t="s">
        <v>100</v>
      </c>
      <c r="C81" s="7" t="s">
        <v>185</v>
      </c>
      <c r="D81" s="12" t="s">
        <v>196</v>
      </c>
      <c r="E81" s="12" t="s">
        <v>196</v>
      </c>
      <c r="F81" s="7" t="s">
        <v>300</v>
      </c>
      <c r="G81" s="7" t="s">
        <v>303</v>
      </c>
      <c r="H81" s="7">
        <v>17</v>
      </c>
      <c r="I81" s="7">
        <v>1</v>
      </c>
      <c r="J81" s="12" t="s">
        <v>198</v>
      </c>
      <c r="K81" s="7" t="s">
        <v>196</v>
      </c>
      <c r="L81" s="7" t="s">
        <v>196</v>
      </c>
      <c r="M81" s="7" t="s">
        <v>196</v>
      </c>
    </row>
    <row r="82" spans="1:13" x14ac:dyDescent="0.2">
      <c r="A82" s="5" t="s">
        <v>96</v>
      </c>
      <c r="B82" s="5" t="s">
        <v>101</v>
      </c>
      <c r="C82" s="13" t="s">
        <v>190</v>
      </c>
      <c r="D82" s="12" t="s">
        <v>196</v>
      </c>
      <c r="E82" s="12" t="s">
        <v>196</v>
      </c>
      <c r="F82" s="7" t="s">
        <v>300</v>
      </c>
      <c r="G82" s="7" t="s">
        <v>301</v>
      </c>
      <c r="H82" s="7">
        <v>17</v>
      </c>
      <c r="I82" s="7">
        <v>1</v>
      </c>
      <c r="J82" s="12" t="s">
        <v>198</v>
      </c>
      <c r="K82" s="7" t="s">
        <v>196</v>
      </c>
      <c r="L82" s="7" t="s">
        <v>196</v>
      </c>
      <c r="M82" s="7" t="s">
        <v>196</v>
      </c>
    </row>
    <row r="83" spans="1:13" x14ac:dyDescent="0.2">
      <c r="A83" s="5" t="s">
        <v>102</v>
      </c>
      <c r="B83" s="5" t="s">
        <v>103</v>
      </c>
      <c r="C83" s="7" t="s">
        <v>185</v>
      </c>
      <c r="D83" s="12" t="s">
        <v>196</v>
      </c>
      <c r="E83" s="12" t="s">
        <v>196</v>
      </c>
      <c r="F83" s="7" t="s">
        <v>300</v>
      </c>
      <c r="G83" s="7" t="s">
        <v>302</v>
      </c>
      <c r="H83" s="7">
        <v>17</v>
      </c>
      <c r="I83" s="7">
        <v>1</v>
      </c>
      <c r="J83" s="12" t="s">
        <v>198</v>
      </c>
      <c r="K83" s="7" t="s">
        <v>196</v>
      </c>
      <c r="L83" s="7" t="s">
        <v>196</v>
      </c>
      <c r="M83" s="7" t="s">
        <v>196</v>
      </c>
    </row>
    <row r="84" spans="1:13" x14ac:dyDescent="0.2">
      <c r="A84" s="5" t="s">
        <v>102</v>
      </c>
      <c r="B84" s="5" t="s">
        <v>104</v>
      </c>
      <c r="C84" s="13" t="s">
        <v>190</v>
      </c>
      <c r="D84" s="12" t="s">
        <v>196</v>
      </c>
      <c r="E84" s="12" t="s">
        <v>196</v>
      </c>
      <c r="F84" s="7" t="s">
        <v>300</v>
      </c>
      <c r="G84" s="7" t="s">
        <v>302</v>
      </c>
      <c r="H84" s="7">
        <v>17</v>
      </c>
      <c r="I84" s="7">
        <v>1</v>
      </c>
      <c r="J84" s="12" t="s">
        <v>198</v>
      </c>
      <c r="K84" s="7" t="s">
        <v>196</v>
      </c>
      <c r="L84" s="7" t="s">
        <v>196</v>
      </c>
      <c r="M84" s="7" t="s">
        <v>196</v>
      </c>
    </row>
    <row r="85" spans="1:13" x14ac:dyDescent="0.2">
      <c r="A85" s="5" t="s">
        <v>105</v>
      </c>
      <c r="B85" s="5" t="s">
        <v>28</v>
      </c>
      <c r="C85" s="7" t="s">
        <v>188</v>
      </c>
      <c r="D85" s="12" t="s">
        <v>198</v>
      </c>
      <c r="E85" s="12" t="s">
        <v>195</v>
      </c>
      <c r="F85" s="4" t="s">
        <v>195</v>
      </c>
      <c r="G85" s="4" t="s">
        <v>195</v>
      </c>
      <c r="H85" s="4" t="s">
        <v>195</v>
      </c>
      <c r="I85" s="4" t="s">
        <v>195</v>
      </c>
      <c r="J85" s="12" t="s">
        <v>196</v>
      </c>
      <c r="K85" s="7" t="s">
        <v>196</v>
      </c>
      <c r="L85" s="7" t="s">
        <v>196</v>
      </c>
      <c r="M85" s="7" t="s">
        <v>196</v>
      </c>
    </row>
    <row r="86" spans="1:13" x14ac:dyDescent="0.2">
      <c r="A86" s="5" t="s">
        <v>106</v>
      </c>
      <c r="B86" s="5" t="s">
        <v>107</v>
      </c>
      <c r="C86" s="13" t="s">
        <v>190</v>
      </c>
      <c r="D86" s="12" t="s">
        <v>196</v>
      </c>
      <c r="E86" s="12" t="s">
        <v>196</v>
      </c>
      <c r="F86" s="7" t="s">
        <v>305</v>
      </c>
      <c r="G86" s="7" t="s">
        <v>304</v>
      </c>
      <c r="H86" s="7">
        <v>17</v>
      </c>
      <c r="I86" s="7">
        <v>1</v>
      </c>
      <c r="J86" s="12" t="s">
        <v>196</v>
      </c>
      <c r="K86" s="7" t="s">
        <v>196</v>
      </c>
      <c r="L86" s="7" t="s">
        <v>196</v>
      </c>
    </row>
    <row r="87" spans="1:13" x14ac:dyDescent="0.2">
      <c r="A87" s="5" t="s">
        <v>108</v>
      </c>
      <c r="B87" s="5" t="s">
        <v>109</v>
      </c>
      <c r="C87" s="7" t="s">
        <v>187</v>
      </c>
      <c r="D87" s="12" t="s">
        <v>198</v>
      </c>
      <c r="E87" s="12" t="s">
        <v>195</v>
      </c>
      <c r="F87" s="4" t="s">
        <v>195</v>
      </c>
      <c r="G87" s="4" t="s">
        <v>195</v>
      </c>
      <c r="H87" s="4" t="s">
        <v>195</v>
      </c>
      <c r="I87" s="4" t="s">
        <v>195</v>
      </c>
      <c r="J87" s="12" t="s">
        <v>196</v>
      </c>
      <c r="K87" s="7" t="s">
        <v>196</v>
      </c>
      <c r="L87" s="7" t="s">
        <v>196</v>
      </c>
      <c r="M87" s="7" t="s">
        <v>196</v>
      </c>
    </row>
    <row r="88" spans="1:13" x14ac:dyDescent="0.2">
      <c r="A88" s="5" t="s">
        <v>108</v>
      </c>
      <c r="B88" s="5" t="s">
        <v>110</v>
      </c>
      <c r="C88" s="7" t="s">
        <v>187</v>
      </c>
      <c r="D88" s="12" t="s">
        <v>198</v>
      </c>
      <c r="E88" s="12" t="s">
        <v>195</v>
      </c>
      <c r="F88" s="4" t="s">
        <v>195</v>
      </c>
      <c r="G88" s="4" t="s">
        <v>195</v>
      </c>
      <c r="H88" s="4" t="s">
        <v>195</v>
      </c>
      <c r="I88" s="4" t="s">
        <v>195</v>
      </c>
      <c r="J88" s="12" t="s">
        <v>196</v>
      </c>
      <c r="K88" s="7" t="s">
        <v>196</v>
      </c>
      <c r="L88" s="7" t="s">
        <v>196</v>
      </c>
      <c r="M88" s="7" t="s">
        <v>196</v>
      </c>
    </row>
    <row r="89" spans="1:13" x14ac:dyDescent="0.2">
      <c r="A89" s="9" t="s">
        <v>111</v>
      </c>
      <c r="B89" s="9" t="s">
        <v>112</v>
      </c>
      <c r="C89" s="7" t="s">
        <v>187</v>
      </c>
      <c r="D89" s="12" t="s">
        <v>198</v>
      </c>
      <c r="E89" s="12" t="s">
        <v>195</v>
      </c>
      <c r="F89" s="4" t="s">
        <v>195</v>
      </c>
      <c r="G89" s="4" t="s">
        <v>195</v>
      </c>
      <c r="H89" s="4" t="s">
        <v>195</v>
      </c>
      <c r="I89" s="4" t="s">
        <v>195</v>
      </c>
      <c r="J89" s="12" t="s">
        <v>196</v>
      </c>
      <c r="K89" s="7" t="s">
        <v>196</v>
      </c>
      <c r="L89" s="7" t="s">
        <v>196</v>
      </c>
      <c r="M89" s="7" t="s">
        <v>196</v>
      </c>
    </row>
    <row r="90" spans="1:13" x14ac:dyDescent="0.2">
      <c r="A90" s="9" t="s">
        <v>113</v>
      </c>
      <c r="B90" s="9" t="s">
        <v>114</v>
      </c>
      <c r="C90" s="7" t="s">
        <v>187</v>
      </c>
      <c r="D90" s="12" t="s">
        <v>196</v>
      </c>
      <c r="E90" s="12" t="s">
        <v>196</v>
      </c>
      <c r="F90" s="7" t="s">
        <v>308</v>
      </c>
      <c r="G90" s="7" t="s">
        <v>306</v>
      </c>
      <c r="H90" s="7">
        <v>18</v>
      </c>
      <c r="I90" s="7">
        <v>1</v>
      </c>
      <c r="J90" s="12" t="s">
        <v>196</v>
      </c>
      <c r="K90" s="7" t="s">
        <v>196</v>
      </c>
      <c r="L90" s="7" t="s">
        <v>196</v>
      </c>
      <c r="M90" s="7" t="s">
        <v>196</v>
      </c>
    </row>
    <row r="91" spans="1:13" x14ac:dyDescent="0.2">
      <c r="A91" s="9" t="s">
        <v>111</v>
      </c>
      <c r="B91" s="9" t="s">
        <v>115</v>
      </c>
      <c r="C91" s="7" t="s">
        <v>187</v>
      </c>
      <c r="D91" s="12" t="s">
        <v>196</v>
      </c>
      <c r="E91" s="12" t="s">
        <v>196</v>
      </c>
      <c r="F91" s="7" t="s">
        <v>309</v>
      </c>
      <c r="G91" s="7" t="s">
        <v>307</v>
      </c>
      <c r="H91" s="7">
        <v>18</v>
      </c>
      <c r="I91" s="7">
        <v>1</v>
      </c>
      <c r="J91" s="12" t="s">
        <v>196</v>
      </c>
      <c r="K91" s="7" t="s">
        <v>196</v>
      </c>
      <c r="L91" s="7" t="s">
        <v>196</v>
      </c>
    </row>
    <row r="92" spans="1:13" x14ac:dyDescent="0.2">
      <c r="A92" s="9"/>
      <c r="B92" s="9"/>
      <c r="D92" s="12"/>
      <c r="E92" s="12"/>
      <c r="F92" s="7"/>
      <c r="G92" s="4"/>
      <c r="H92" s="7"/>
      <c r="I92" s="7"/>
      <c r="J92" s="12"/>
    </row>
    <row r="93" spans="1:13" x14ac:dyDescent="0.2">
      <c r="A93" s="5" t="s">
        <v>116</v>
      </c>
      <c r="B93" s="5" t="s">
        <v>117</v>
      </c>
      <c r="C93" s="7" t="s">
        <v>185</v>
      </c>
      <c r="D93" s="12" t="s">
        <v>196</v>
      </c>
      <c r="E93" s="12" t="s">
        <v>196</v>
      </c>
      <c r="F93" s="4" t="s">
        <v>246</v>
      </c>
      <c r="G93" s="4" t="s">
        <v>247</v>
      </c>
      <c r="H93" s="7">
        <v>11</v>
      </c>
      <c r="I93" s="7">
        <v>4</v>
      </c>
      <c r="J93" s="12" t="s">
        <v>198</v>
      </c>
      <c r="K93" s="7" t="s">
        <v>196</v>
      </c>
      <c r="L93" s="7" t="s">
        <v>349</v>
      </c>
    </row>
    <row r="94" spans="1:13" x14ac:dyDescent="0.2">
      <c r="A94" s="5" t="s">
        <v>118</v>
      </c>
      <c r="B94" s="5" t="s">
        <v>119</v>
      </c>
      <c r="C94" s="7" t="s">
        <v>185</v>
      </c>
      <c r="D94" s="12" t="s">
        <v>196</v>
      </c>
      <c r="E94" s="12" t="s">
        <v>196</v>
      </c>
      <c r="F94" s="4" t="s">
        <v>248</v>
      </c>
      <c r="G94" s="4" t="s">
        <v>249</v>
      </c>
      <c r="H94" s="7" t="s">
        <v>250</v>
      </c>
      <c r="I94" s="7">
        <v>5</v>
      </c>
      <c r="J94" s="12" t="s">
        <v>196</v>
      </c>
      <c r="K94" s="7" t="s">
        <v>196</v>
      </c>
      <c r="L94" s="7" t="s">
        <v>349</v>
      </c>
    </row>
    <row r="95" spans="1:13" x14ac:dyDescent="0.2">
      <c r="A95" s="9"/>
      <c r="B95" s="9"/>
      <c r="D95" s="12"/>
      <c r="E95" s="12"/>
      <c r="F95" s="7"/>
      <c r="G95" s="4"/>
      <c r="H95" s="7"/>
      <c r="I95" s="7"/>
      <c r="J95" s="12"/>
    </row>
    <row r="96" spans="1:13" x14ac:dyDescent="0.2">
      <c r="A96" s="5" t="s">
        <v>120</v>
      </c>
      <c r="B96" s="5" t="s">
        <v>121</v>
      </c>
      <c r="C96" s="13" t="s">
        <v>188</v>
      </c>
      <c r="D96" s="12" t="s">
        <v>196</v>
      </c>
      <c r="E96" s="12" t="s">
        <v>196</v>
      </c>
      <c r="F96" s="4" t="s">
        <v>309</v>
      </c>
      <c r="G96" s="4" t="s">
        <v>337</v>
      </c>
      <c r="H96" s="7">
        <v>14</v>
      </c>
      <c r="I96" s="7" t="s">
        <v>310</v>
      </c>
      <c r="J96" s="12" t="s">
        <v>196</v>
      </c>
      <c r="K96" s="7" t="s">
        <v>196</v>
      </c>
      <c r="L96" s="7" t="s">
        <v>348</v>
      </c>
    </row>
    <row r="97" spans="1:12" x14ac:dyDescent="0.2">
      <c r="A97" s="5" t="s">
        <v>122</v>
      </c>
      <c r="B97" s="5" t="s">
        <v>123</v>
      </c>
      <c r="C97" s="13" t="s">
        <v>190</v>
      </c>
      <c r="D97" s="12" t="s">
        <v>196</v>
      </c>
      <c r="E97" s="12" t="s">
        <v>196</v>
      </c>
      <c r="F97" s="4" t="s">
        <v>251</v>
      </c>
      <c r="G97" s="4" t="s">
        <v>311</v>
      </c>
      <c r="H97" s="7">
        <v>12</v>
      </c>
      <c r="I97" s="7">
        <v>6</v>
      </c>
      <c r="J97" s="12" t="s">
        <v>196</v>
      </c>
      <c r="K97" s="7" t="s">
        <v>196</v>
      </c>
      <c r="L97" s="7" t="s">
        <v>196</v>
      </c>
    </row>
    <row r="98" spans="1:12" x14ac:dyDescent="0.2">
      <c r="A98" s="5" t="s">
        <v>120</v>
      </c>
      <c r="B98" s="5" t="s">
        <v>124</v>
      </c>
      <c r="C98" s="13" t="s">
        <v>190</v>
      </c>
      <c r="D98" s="12" t="s">
        <v>196</v>
      </c>
      <c r="E98" s="12" t="s">
        <v>196</v>
      </c>
      <c r="F98" s="4" t="s">
        <v>252</v>
      </c>
      <c r="G98" s="4" t="s">
        <v>312</v>
      </c>
      <c r="H98" s="7">
        <v>12</v>
      </c>
      <c r="I98" s="7">
        <v>7</v>
      </c>
      <c r="J98" s="12" t="s">
        <v>196</v>
      </c>
      <c r="K98" s="7" t="s">
        <v>196</v>
      </c>
      <c r="L98" s="7" t="s">
        <v>196</v>
      </c>
    </row>
    <row r="99" spans="1:12" x14ac:dyDescent="0.2">
      <c r="A99" s="5" t="s">
        <v>120</v>
      </c>
      <c r="B99" s="5" t="s">
        <v>125</v>
      </c>
      <c r="C99" s="13" t="s">
        <v>190</v>
      </c>
      <c r="D99" s="12" t="s">
        <v>196</v>
      </c>
      <c r="E99" s="12" t="s">
        <v>196</v>
      </c>
      <c r="F99" s="4" t="s">
        <v>314</v>
      </c>
      <c r="G99" s="4" t="s">
        <v>338</v>
      </c>
      <c r="H99" s="20" t="s">
        <v>313</v>
      </c>
      <c r="I99" s="7">
        <v>4</v>
      </c>
      <c r="J99" s="12" t="s">
        <v>196</v>
      </c>
      <c r="K99" s="7" t="s">
        <v>196</v>
      </c>
      <c r="L99" s="7" t="s">
        <v>348</v>
      </c>
    </row>
    <row r="100" spans="1:12" x14ac:dyDescent="0.2">
      <c r="A100" s="5" t="s">
        <v>126</v>
      </c>
      <c r="B100" s="5" t="s">
        <v>121</v>
      </c>
      <c r="C100" s="7" t="s">
        <v>185</v>
      </c>
      <c r="D100" s="12" t="s">
        <v>196</v>
      </c>
      <c r="E100" s="12" t="s">
        <v>196</v>
      </c>
      <c r="F100" s="4" t="s">
        <v>253</v>
      </c>
      <c r="G100" s="4" t="s">
        <v>254</v>
      </c>
      <c r="H100" s="7">
        <v>10</v>
      </c>
      <c r="I100" s="7">
        <v>3</v>
      </c>
      <c r="J100" s="12" t="s">
        <v>196</v>
      </c>
      <c r="K100" s="7" t="s">
        <v>196</v>
      </c>
      <c r="L100" s="7" t="s">
        <v>196</v>
      </c>
    </row>
    <row r="101" spans="1:12" x14ac:dyDescent="0.2">
      <c r="A101" s="5"/>
      <c r="B101" s="5"/>
      <c r="D101" s="12"/>
      <c r="E101" s="12"/>
      <c r="F101" s="4"/>
      <c r="G101" s="4"/>
      <c r="H101" s="7"/>
      <c r="I101" s="7"/>
      <c r="J101" s="12"/>
    </row>
    <row r="102" spans="1:12" x14ac:dyDescent="0.2">
      <c r="A102" s="5" t="s">
        <v>127</v>
      </c>
      <c r="B102" s="5" t="s">
        <v>128</v>
      </c>
      <c r="C102" s="7" t="s">
        <v>189</v>
      </c>
      <c r="D102" s="12" t="s">
        <v>196</v>
      </c>
      <c r="E102" s="12" t="s">
        <v>196</v>
      </c>
      <c r="F102" s="4" t="s">
        <v>231</v>
      </c>
      <c r="G102" s="4" t="s">
        <v>255</v>
      </c>
      <c r="H102" s="7">
        <v>9</v>
      </c>
      <c r="I102" s="7">
        <v>8</v>
      </c>
      <c r="J102" s="12" t="s">
        <v>196</v>
      </c>
      <c r="K102" t="s">
        <v>347</v>
      </c>
      <c r="L102" s="7" t="s">
        <v>196</v>
      </c>
    </row>
    <row r="103" spans="1:12" x14ac:dyDescent="0.2">
      <c r="A103" s="5" t="s">
        <v>127</v>
      </c>
      <c r="B103" s="5" t="s">
        <v>129</v>
      </c>
      <c r="C103" s="7" t="s">
        <v>189</v>
      </c>
      <c r="D103" s="12" t="s">
        <v>196</v>
      </c>
      <c r="E103" s="12" t="s">
        <v>196</v>
      </c>
      <c r="F103" s="4" t="s">
        <v>231</v>
      </c>
      <c r="G103" s="4" t="s">
        <v>255</v>
      </c>
      <c r="H103" s="7">
        <v>9</v>
      </c>
      <c r="I103" s="7">
        <v>8</v>
      </c>
      <c r="J103" s="12" t="s">
        <v>196</v>
      </c>
      <c r="K103" t="s">
        <v>347</v>
      </c>
      <c r="L103" s="7" t="s">
        <v>196</v>
      </c>
    </row>
    <row r="104" spans="1:12" x14ac:dyDescent="0.2">
      <c r="A104" s="5" t="s">
        <v>127</v>
      </c>
      <c r="B104" s="5" t="s">
        <v>130</v>
      </c>
      <c r="C104" s="7" t="s">
        <v>189</v>
      </c>
      <c r="D104" s="12" t="s">
        <v>196</v>
      </c>
      <c r="E104" s="12" t="s">
        <v>196</v>
      </c>
      <c r="F104" s="4" t="s">
        <v>231</v>
      </c>
      <c r="G104" s="4" t="s">
        <v>256</v>
      </c>
      <c r="H104" s="7">
        <v>9</v>
      </c>
      <c r="I104" s="7">
        <v>8</v>
      </c>
      <c r="J104" s="15" t="s">
        <v>296</v>
      </c>
      <c r="K104" s="7" t="s">
        <v>196</v>
      </c>
      <c r="L104" s="7" t="s">
        <v>196</v>
      </c>
    </row>
    <row r="105" spans="1:12" x14ac:dyDescent="0.2">
      <c r="A105" s="5" t="s">
        <v>127</v>
      </c>
      <c r="B105" s="5" t="s">
        <v>131</v>
      </c>
      <c r="C105" s="7" t="s">
        <v>187</v>
      </c>
      <c r="D105" s="12" t="s">
        <v>196</v>
      </c>
      <c r="E105" s="12" t="s">
        <v>196</v>
      </c>
      <c r="F105" s="4" t="s">
        <v>231</v>
      </c>
      <c r="G105" s="4" t="s">
        <v>257</v>
      </c>
      <c r="H105" s="7">
        <v>9</v>
      </c>
      <c r="I105" s="7">
        <v>9</v>
      </c>
      <c r="J105" s="15" t="s">
        <v>296</v>
      </c>
      <c r="K105" s="7" t="s">
        <v>196</v>
      </c>
      <c r="L105" s="7" t="s">
        <v>196</v>
      </c>
    </row>
    <row r="106" spans="1:12" x14ac:dyDescent="0.2">
      <c r="A106" s="5" t="s">
        <v>127</v>
      </c>
      <c r="B106" s="5" t="s">
        <v>132</v>
      </c>
      <c r="C106" s="13" t="s">
        <v>190</v>
      </c>
      <c r="D106" s="12" t="s">
        <v>196</v>
      </c>
      <c r="E106" s="12" t="s">
        <v>196</v>
      </c>
      <c r="F106" s="4" t="s">
        <v>231</v>
      </c>
      <c r="G106" s="4" t="s">
        <v>258</v>
      </c>
      <c r="H106" s="7">
        <v>9</v>
      </c>
      <c r="I106" s="7">
        <v>7</v>
      </c>
      <c r="J106" s="12" t="s">
        <v>196</v>
      </c>
      <c r="K106" s="7" t="s">
        <v>196</v>
      </c>
      <c r="L106" s="7" t="s">
        <v>196</v>
      </c>
    </row>
    <row r="107" spans="1:12" x14ac:dyDescent="0.2">
      <c r="A107" s="5" t="s">
        <v>127</v>
      </c>
      <c r="B107" s="5" t="s">
        <v>133</v>
      </c>
      <c r="C107" s="7" t="s">
        <v>185</v>
      </c>
      <c r="D107" s="12" t="s">
        <v>196</v>
      </c>
      <c r="E107" s="12" t="s">
        <v>196</v>
      </c>
      <c r="F107" s="4" t="s">
        <v>231</v>
      </c>
      <c r="G107" s="4" t="s">
        <v>259</v>
      </c>
      <c r="H107" s="7">
        <v>9</v>
      </c>
      <c r="I107" s="7">
        <v>8</v>
      </c>
      <c r="J107" s="12" t="s">
        <v>196</v>
      </c>
      <c r="K107" s="7" t="s">
        <v>196</v>
      </c>
      <c r="L107" s="7" t="s">
        <v>196</v>
      </c>
    </row>
    <row r="108" spans="1:12" x14ac:dyDescent="0.2">
      <c r="A108" s="5" t="s">
        <v>127</v>
      </c>
      <c r="B108" s="5" t="s">
        <v>134</v>
      </c>
      <c r="C108" s="13" t="s">
        <v>190</v>
      </c>
      <c r="D108" s="12" t="s">
        <v>196</v>
      </c>
      <c r="E108" s="12" t="s">
        <v>196</v>
      </c>
      <c r="F108" s="4" t="s">
        <v>231</v>
      </c>
      <c r="G108" s="4" t="s">
        <v>259</v>
      </c>
      <c r="H108" s="7">
        <v>9</v>
      </c>
      <c r="I108" s="7">
        <v>8</v>
      </c>
      <c r="J108" s="12" t="s">
        <v>196</v>
      </c>
      <c r="K108" s="7" t="s">
        <v>196</v>
      </c>
      <c r="L108" s="7" t="s">
        <v>196</v>
      </c>
    </row>
    <row r="109" spans="1:12" x14ac:dyDescent="0.2">
      <c r="A109" s="5" t="s">
        <v>127</v>
      </c>
      <c r="B109" s="5" t="s">
        <v>135</v>
      </c>
      <c r="C109" s="7" t="s">
        <v>189</v>
      </c>
      <c r="D109" s="12" t="s">
        <v>196</v>
      </c>
      <c r="E109" s="12" t="s">
        <v>196</v>
      </c>
      <c r="F109" s="4" t="s">
        <v>231</v>
      </c>
      <c r="G109" s="4" t="s">
        <v>265</v>
      </c>
      <c r="H109" s="7">
        <v>9</v>
      </c>
      <c r="I109" s="7">
        <v>8</v>
      </c>
      <c r="J109" s="12" t="s">
        <v>196</v>
      </c>
      <c r="K109" s="7" t="s">
        <v>196</v>
      </c>
      <c r="L109" s="7" t="s">
        <v>348</v>
      </c>
    </row>
    <row r="110" spans="1:12" x14ac:dyDescent="0.2">
      <c r="A110" s="5" t="s">
        <v>127</v>
      </c>
      <c r="B110" s="5" t="s">
        <v>136</v>
      </c>
      <c r="C110" s="7" t="s">
        <v>185</v>
      </c>
      <c r="D110" s="12" t="s">
        <v>196</v>
      </c>
      <c r="E110" s="12" t="s">
        <v>196</v>
      </c>
      <c r="F110" s="4" t="s">
        <v>226</v>
      </c>
      <c r="G110" s="4" t="s">
        <v>260</v>
      </c>
      <c r="H110" s="7">
        <v>9</v>
      </c>
      <c r="I110" s="7">
        <v>4</v>
      </c>
      <c r="J110" s="12" t="s">
        <v>196</v>
      </c>
      <c r="K110" t="s">
        <v>347</v>
      </c>
      <c r="L110" s="7" t="s">
        <v>196</v>
      </c>
    </row>
    <row r="111" spans="1:12" x14ac:dyDescent="0.2">
      <c r="A111" s="5" t="s">
        <v>137</v>
      </c>
      <c r="B111" s="5" t="s">
        <v>138</v>
      </c>
      <c r="C111" s="13" t="s">
        <v>190</v>
      </c>
      <c r="D111" s="12" t="s">
        <v>196</v>
      </c>
      <c r="E111" s="12" t="s">
        <v>196</v>
      </c>
      <c r="F111" s="7" t="s">
        <v>226</v>
      </c>
      <c r="G111" s="4" t="s">
        <v>261</v>
      </c>
      <c r="H111" s="7">
        <v>9</v>
      </c>
      <c r="I111" s="7">
        <v>3</v>
      </c>
      <c r="J111" s="12" t="s">
        <v>196</v>
      </c>
      <c r="K111" s="7" t="s">
        <v>196</v>
      </c>
      <c r="L111" s="7" t="s">
        <v>196</v>
      </c>
    </row>
    <row r="112" spans="1:12" x14ac:dyDescent="0.2">
      <c r="A112" s="5" t="s">
        <v>139</v>
      </c>
      <c r="B112" s="5" t="s">
        <v>140</v>
      </c>
      <c r="C112" s="7" t="s">
        <v>188</v>
      </c>
      <c r="D112" s="12" t="s">
        <v>196</v>
      </c>
      <c r="E112" s="12" t="s">
        <v>196</v>
      </c>
      <c r="F112" s="4" t="s">
        <v>262</v>
      </c>
      <c r="G112" s="4" t="s">
        <v>263</v>
      </c>
      <c r="H112" s="7">
        <v>9</v>
      </c>
      <c r="I112" s="7">
        <v>5</v>
      </c>
      <c r="J112" s="12" t="s">
        <v>196</v>
      </c>
      <c r="K112" s="7" t="s">
        <v>196</v>
      </c>
      <c r="L112" s="7" t="s">
        <v>196</v>
      </c>
    </row>
    <row r="113" spans="1:12" x14ac:dyDescent="0.2">
      <c r="A113" s="5" t="s">
        <v>127</v>
      </c>
      <c r="B113" s="5" t="s">
        <v>141</v>
      </c>
      <c r="C113" s="7" t="s">
        <v>189</v>
      </c>
      <c r="D113" s="12" t="s">
        <v>196</v>
      </c>
      <c r="E113" s="12" t="s">
        <v>196</v>
      </c>
      <c r="F113" s="4" t="s">
        <v>315</v>
      </c>
      <c r="G113" s="4" t="s">
        <v>264</v>
      </c>
      <c r="H113" s="7">
        <v>11</v>
      </c>
      <c r="I113" s="7">
        <v>2</v>
      </c>
      <c r="J113" s="12" t="s">
        <v>196</v>
      </c>
      <c r="K113" t="s">
        <v>348</v>
      </c>
      <c r="L113" s="7" t="s">
        <v>196</v>
      </c>
    </row>
    <row r="114" spans="1:12" x14ac:dyDescent="0.2">
      <c r="A114" s="5" t="s">
        <v>142</v>
      </c>
      <c r="B114" s="5" t="s">
        <v>143</v>
      </c>
      <c r="C114" s="7" t="s">
        <v>185</v>
      </c>
      <c r="D114" s="12" t="s">
        <v>198</v>
      </c>
      <c r="E114" s="12" t="s">
        <v>195</v>
      </c>
      <c r="F114" s="4" t="s">
        <v>195</v>
      </c>
      <c r="G114" s="4" t="s">
        <v>195</v>
      </c>
      <c r="H114" s="4" t="s">
        <v>195</v>
      </c>
      <c r="I114" s="4" t="s">
        <v>195</v>
      </c>
      <c r="J114" s="12" t="s">
        <v>196</v>
      </c>
      <c r="K114" s="7" t="s">
        <v>196</v>
      </c>
      <c r="L114" s="7" t="s">
        <v>196</v>
      </c>
    </row>
    <row r="115" spans="1:12" x14ac:dyDescent="0.2">
      <c r="A115" s="5" t="s">
        <v>144</v>
      </c>
      <c r="B115" s="5" t="s">
        <v>145</v>
      </c>
      <c r="C115" s="7" t="s">
        <v>185</v>
      </c>
      <c r="D115" s="12" t="s">
        <v>196</v>
      </c>
      <c r="E115" s="12" t="s">
        <v>196</v>
      </c>
      <c r="F115" s="4" t="s">
        <v>226</v>
      </c>
      <c r="G115" s="4" t="s">
        <v>265</v>
      </c>
      <c r="H115" s="7">
        <v>9</v>
      </c>
      <c r="I115" s="7">
        <v>6</v>
      </c>
      <c r="J115" s="12" t="s">
        <v>196</v>
      </c>
      <c r="K115" s="7" t="s">
        <v>196</v>
      </c>
      <c r="L115" s="7" t="s">
        <v>196</v>
      </c>
    </row>
    <row r="116" spans="1:12" x14ac:dyDescent="0.2">
      <c r="A116" s="8"/>
      <c r="B116" s="8"/>
      <c r="D116" s="12"/>
      <c r="E116" s="12"/>
      <c r="F116" s="7"/>
      <c r="G116" s="7"/>
      <c r="H116" s="7"/>
      <c r="I116" s="7"/>
      <c r="J116" s="12"/>
    </row>
    <row r="117" spans="1:12" x14ac:dyDescent="0.2">
      <c r="A117" s="5" t="s">
        <v>146</v>
      </c>
      <c r="B117" s="5" t="s">
        <v>147</v>
      </c>
      <c r="C117" s="7" t="s">
        <v>185</v>
      </c>
      <c r="D117" s="12" t="s">
        <v>196</v>
      </c>
      <c r="E117" s="12" t="s">
        <v>196</v>
      </c>
      <c r="F117" s="4" t="s">
        <v>246</v>
      </c>
      <c r="G117" s="4" t="s">
        <v>266</v>
      </c>
      <c r="H117" s="7">
        <v>9</v>
      </c>
      <c r="I117" s="7">
        <v>10</v>
      </c>
      <c r="J117" s="12" t="s">
        <v>196</v>
      </c>
      <c r="K117" s="7" t="s">
        <v>196</v>
      </c>
      <c r="L117" s="7" t="s">
        <v>349</v>
      </c>
    </row>
    <row r="118" spans="1:12" x14ac:dyDescent="0.2">
      <c r="A118" s="8"/>
      <c r="B118" s="8"/>
      <c r="D118" s="12"/>
      <c r="E118" s="12"/>
      <c r="F118" s="7"/>
      <c r="G118" s="7"/>
      <c r="H118" s="7"/>
      <c r="I118" s="7"/>
      <c r="J118" s="12"/>
    </row>
    <row r="119" spans="1:12" x14ac:dyDescent="0.2">
      <c r="A119" s="5" t="s">
        <v>148</v>
      </c>
      <c r="B119" s="5" t="s">
        <v>149</v>
      </c>
      <c r="C119" s="7" t="s">
        <v>185</v>
      </c>
      <c r="D119" s="12" t="s">
        <v>196</v>
      </c>
      <c r="E119" s="12" t="s">
        <v>198</v>
      </c>
      <c r="F119" s="4" t="s">
        <v>267</v>
      </c>
      <c r="G119" s="4" t="s">
        <v>320</v>
      </c>
      <c r="H119" s="7">
        <v>12</v>
      </c>
      <c r="I119" s="7">
        <v>6</v>
      </c>
      <c r="J119" s="12" t="s">
        <v>196</v>
      </c>
      <c r="K119" s="7" t="s">
        <v>196</v>
      </c>
      <c r="L119" s="7" t="s">
        <v>196</v>
      </c>
    </row>
    <row r="120" spans="1:12" x14ac:dyDescent="0.2">
      <c r="A120" s="5" t="s">
        <v>150</v>
      </c>
      <c r="B120" s="5" t="s">
        <v>151</v>
      </c>
      <c r="C120" s="7" t="s">
        <v>188</v>
      </c>
      <c r="D120" s="12" t="s">
        <v>196</v>
      </c>
      <c r="E120" s="12" t="s">
        <v>196</v>
      </c>
      <c r="F120" s="4" t="s">
        <v>268</v>
      </c>
      <c r="G120" s="4" t="s">
        <v>319</v>
      </c>
      <c r="H120" s="7">
        <v>12</v>
      </c>
      <c r="I120" s="7" t="s">
        <v>243</v>
      </c>
      <c r="J120" s="12" t="s">
        <v>196</v>
      </c>
      <c r="K120" t="s">
        <v>343</v>
      </c>
      <c r="L120" s="7" t="s">
        <v>349</v>
      </c>
    </row>
    <row r="121" spans="1:12" x14ac:dyDescent="0.2">
      <c r="A121" s="5" t="s">
        <v>152</v>
      </c>
      <c r="B121" s="5" t="s">
        <v>153</v>
      </c>
      <c r="C121" s="7" t="s">
        <v>185</v>
      </c>
      <c r="D121" s="12" t="s">
        <v>196</v>
      </c>
      <c r="E121" s="12" t="s">
        <v>196</v>
      </c>
      <c r="F121" s="4" t="s">
        <v>269</v>
      </c>
      <c r="G121" s="4" t="s">
        <v>323</v>
      </c>
      <c r="H121" s="7">
        <v>12</v>
      </c>
      <c r="I121" s="7">
        <v>6</v>
      </c>
      <c r="J121" s="12" t="s">
        <v>196</v>
      </c>
      <c r="K121" s="7" t="s">
        <v>196</v>
      </c>
      <c r="L121" s="7" t="s">
        <v>196</v>
      </c>
    </row>
    <row r="122" spans="1:12" x14ac:dyDescent="0.2">
      <c r="A122" s="5" t="s">
        <v>152</v>
      </c>
      <c r="B122" s="5" t="s">
        <v>154</v>
      </c>
      <c r="C122" s="7" t="s">
        <v>185</v>
      </c>
      <c r="D122" s="12" t="s">
        <v>196</v>
      </c>
      <c r="E122" s="12" t="s">
        <v>198</v>
      </c>
      <c r="F122" s="4" t="s">
        <v>270</v>
      </c>
      <c r="G122" s="4" t="s">
        <v>326</v>
      </c>
      <c r="H122" s="7">
        <v>12</v>
      </c>
      <c r="I122" s="7" t="s">
        <v>271</v>
      </c>
      <c r="J122" s="12" t="s">
        <v>196</v>
      </c>
      <c r="K122" s="7" t="s">
        <v>196</v>
      </c>
      <c r="L122" s="7" t="s">
        <v>196</v>
      </c>
    </row>
    <row r="123" spans="1:12" x14ac:dyDescent="0.2">
      <c r="A123" s="5" t="s">
        <v>152</v>
      </c>
      <c r="B123" s="5" t="s">
        <v>155</v>
      </c>
      <c r="C123" s="7" t="s">
        <v>185</v>
      </c>
      <c r="D123" s="12" t="s">
        <v>196</v>
      </c>
      <c r="E123" s="12" t="s">
        <v>198</v>
      </c>
      <c r="F123" s="4" t="s">
        <v>272</v>
      </c>
      <c r="G123" s="4" t="s">
        <v>324</v>
      </c>
      <c r="H123" s="7" t="s">
        <v>325</v>
      </c>
      <c r="I123" s="7" t="s">
        <v>271</v>
      </c>
      <c r="J123" s="12" t="s">
        <v>196</v>
      </c>
      <c r="K123" s="7" t="s">
        <v>196</v>
      </c>
      <c r="L123" s="7" t="s">
        <v>196</v>
      </c>
    </row>
    <row r="124" spans="1:12" x14ac:dyDescent="0.2">
      <c r="A124" s="5" t="s">
        <v>152</v>
      </c>
      <c r="B124" s="5" t="s">
        <v>156</v>
      </c>
      <c r="C124" s="7" t="s">
        <v>185</v>
      </c>
      <c r="D124" s="12" t="s">
        <v>196</v>
      </c>
      <c r="E124" s="12" t="s">
        <v>196</v>
      </c>
      <c r="F124" s="4" t="s">
        <v>269</v>
      </c>
      <c r="G124" s="4" t="s">
        <v>321</v>
      </c>
      <c r="H124" s="7">
        <v>12</v>
      </c>
      <c r="I124" s="7">
        <v>6</v>
      </c>
      <c r="J124" s="12" t="s">
        <v>196</v>
      </c>
      <c r="K124" s="7" t="s">
        <v>196</v>
      </c>
      <c r="L124" s="7" t="s">
        <v>196</v>
      </c>
    </row>
    <row r="125" spans="1:12" x14ac:dyDescent="0.2">
      <c r="A125" s="5" t="s">
        <v>152</v>
      </c>
      <c r="B125" s="5" t="s">
        <v>157</v>
      </c>
      <c r="C125" s="7" t="s">
        <v>185</v>
      </c>
      <c r="D125" s="12" t="s">
        <v>196</v>
      </c>
      <c r="E125" s="12" t="s">
        <v>196</v>
      </c>
      <c r="F125" s="4" t="s">
        <v>273</v>
      </c>
      <c r="G125" s="4" t="s">
        <v>321</v>
      </c>
      <c r="H125" s="7">
        <v>12</v>
      </c>
      <c r="I125" s="7">
        <v>6</v>
      </c>
      <c r="J125" s="12" t="s">
        <v>196</v>
      </c>
      <c r="K125" s="7" t="s">
        <v>196</v>
      </c>
      <c r="L125" s="7" t="s">
        <v>196</v>
      </c>
    </row>
    <row r="126" spans="1:12" x14ac:dyDescent="0.2">
      <c r="A126" s="5" t="s">
        <v>152</v>
      </c>
      <c r="B126" s="5" t="s">
        <v>158</v>
      </c>
      <c r="C126" s="7" t="s">
        <v>185</v>
      </c>
      <c r="D126" s="12" t="s">
        <v>196</v>
      </c>
      <c r="E126" s="12" t="s">
        <v>196</v>
      </c>
      <c r="F126" s="4" t="s">
        <v>274</v>
      </c>
      <c r="G126" s="4" t="s">
        <v>322</v>
      </c>
      <c r="H126" s="7">
        <v>12</v>
      </c>
      <c r="I126" s="7" t="s">
        <v>275</v>
      </c>
      <c r="J126" s="12" t="s">
        <v>295</v>
      </c>
      <c r="K126" s="7" t="s">
        <v>196</v>
      </c>
      <c r="L126" s="7" t="s">
        <v>196</v>
      </c>
    </row>
    <row r="127" spans="1:12" x14ac:dyDescent="0.2">
      <c r="A127" s="5" t="s">
        <v>152</v>
      </c>
      <c r="B127" s="5" t="s">
        <v>159</v>
      </c>
      <c r="C127" s="7" t="s">
        <v>185</v>
      </c>
      <c r="D127" s="12" t="s">
        <v>196</v>
      </c>
      <c r="E127" s="12" t="s">
        <v>196</v>
      </c>
      <c r="F127" s="4" t="s">
        <v>316</v>
      </c>
      <c r="G127" s="4" t="s">
        <v>339</v>
      </c>
      <c r="H127" s="7" t="s">
        <v>327</v>
      </c>
      <c r="I127" s="7">
        <v>5</v>
      </c>
      <c r="J127" s="12" t="s">
        <v>196</v>
      </c>
      <c r="K127" s="7" t="s">
        <v>196</v>
      </c>
      <c r="L127" s="7" t="s">
        <v>196</v>
      </c>
    </row>
    <row r="128" spans="1:12" x14ac:dyDescent="0.2">
      <c r="A128" s="5" t="s">
        <v>160</v>
      </c>
      <c r="B128" s="5" t="s">
        <v>138</v>
      </c>
      <c r="C128" s="7" t="s">
        <v>187</v>
      </c>
      <c r="D128" s="12" t="s">
        <v>196</v>
      </c>
      <c r="E128" s="12" t="s">
        <v>196</v>
      </c>
      <c r="F128" s="4" t="s">
        <v>276</v>
      </c>
      <c r="G128" t="s">
        <v>328</v>
      </c>
      <c r="H128" s="2">
        <v>12</v>
      </c>
      <c r="I128" s="7">
        <v>7</v>
      </c>
      <c r="J128" s="12" t="s">
        <v>196</v>
      </c>
      <c r="K128" s="7" t="s">
        <v>196</v>
      </c>
      <c r="L128" s="7" t="s">
        <v>196</v>
      </c>
    </row>
    <row r="129" spans="1:12" x14ac:dyDescent="0.2">
      <c r="A129" s="5"/>
      <c r="B129" s="5"/>
      <c r="D129" s="12"/>
      <c r="E129" s="12"/>
      <c r="F129" s="4"/>
      <c r="G129" s="4"/>
      <c r="H129" s="7"/>
      <c r="I129" s="7"/>
      <c r="J129" s="12"/>
    </row>
    <row r="130" spans="1:12" x14ac:dyDescent="0.2">
      <c r="A130" s="5" t="s">
        <v>161</v>
      </c>
      <c r="B130" s="5" t="s">
        <v>162</v>
      </c>
      <c r="C130" s="7" t="s">
        <v>187</v>
      </c>
      <c r="D130" s="12" t="s">
        <v>196</v>
      </c>
      <c r="E130" s="12" t="s">
        <v>196</v>
      </c>
      <c r="F130" s="4" t="s">
        <v>277</v>
      </c>
      <c r="G130" s="4" t="s">
        <v>278</v>
      </c>
      <c r="H130" s="7">
        <v>10</v>
      </c>
      <c r="I130" s="7" t="s">
        <v>279</v>
      </c>
      <c r="J130" s="12" t="s">
        <v>196</v>
      </c>
      <c r="K130" s="7" t="s">
        <v>196</v>
      </c>
      <c r="L130" s="7" t="s">
        <v>196</v>
      </c>
    </row>
    <row r="131" spans="1:12" x14ac:dyDescent="0.2">
      <c r="A131" s="5" t="s">
        <v>163</v>
      </c>
      <c r="B131" s="5" t="s">
        <v>164</v>
      </c>
      <c r="C131" s="7" t="s">
        <v>187</v>
      </c>
      <c r="D131" s="12" t="s">
        <v>196</v>
      </c>
      <c r="E131" s="12" t="s">
        <v>196</v>
      </c>
      <c r="F131" s="4" t="s">
        <v>280</v>
      </c>
      <c r="G131" s="4" t="s">
        <v>329</v>
      </c>
      <c r="H131" s="7">
        <v>10</v>
      </c>
      <c r="I131" s="7">
        <v>7</v>
      </c>
      <c r="J131" s="12" t="s">
        <v>196</v>
      </c>
      <c r="K131" s="7" t="s">
        <v>196</v>
      </c>
      <c r="L131" s="7" t="s">
        <v>196</v>
      </c>
    </row>
    <row r="132" spans="1:12" x14ac:dyDescent="0.2">
      <c r="A132" s="5" t="s">
        <v>165</v>
      </c>
      <c r="B132" s="5" t="s">
        <v>166</v>
      </c>
      <c r="C132" s="7" t="s">
        <v>187</v>
      </c>
      <c r="D132" s="12" t="s">
        <v>196</v>
      </c>
      <c r="E132" s="12" t="s">
        <v>196</v>
      </c>
      <c r="F132" s="4" t="s">
        <v>281</v>
      </c>
      <c r="G132" s="4" t="s">
        <v>340</v>
      </c>
      <c r="H132" s="7">
        <v>12</v>
      </c>
      <c r="I132" s="7">
        <v>6</v>
      </c>
      <c r="J132" s="12" t="s">
        <v>196</v>
      </c>
      <c r="K132" s="7" t="s">
        <v>196</v>
      </c>
      <c r="L132" s="7" t="s">
        <v>196</v>
      </c>
    </row>
    <row r="133" spans="1:12" x14ac:dyDescent="0.2">
      <c r="A133" s="5" t="s">
        <v>167</v>
      </c>
      <c r="B133" s="5" t="s">
        <v>168</v>
      </c>
      <c r="C133" s="7" t="s">
        <v>187</v>
      </c>
      <c r="D133" s="12" t="s">
        <v>196</v>
      </c>
      <c r="E133" s="12" t="s">
        <v>196</v>
      </c>
      <c r="F133" s="4" t="s">
        <v>317</v>
      </c>
      <c r="G133" s="4" t="s">
        <v>330</v>
      </c>
      <c r="H133" s="7"/>
      <c r="I133" s="7">
        <v>2</v>
      </c>
      <c r="J133" s="12" t="s">
        <v>196</v>
      </c>
      <c r="K133" s="7" t="s">
        <v>196</v>
      </c>
      <c r="L133" s="7" t="s">
        <v>196</v>
      </c>
    </row>
    <row r="134" spans="1:12" x14ac:dyDescent="0.2">
      <c r="A134" s="5" t="s">
        <v>169</v>
      </c>
      <c r="B134" s="5" t="s">
        <v>170</v>
      </c>
      <c r="C134" s="7" t="s">
        <v>187</v>
      </c>
      <c r="D134" s="12" t="s">
        <v>198</v>
      </c>
      <c r="E134" s="12" t="s">
        <v>195</v>
      </c>
      <c r="F134" s="4" t="s">
        <v>195</v>
      </c>
      <c r="G134" s="4" t="s">
        <v>195</v>
      </c>
      <c r="H134" s="4" t="s">
        <v>195</v>
      </c>
      <c r="I134" s="4" t="s">
        <v>195</v>
      </c>
      <c r="J134" s="12" t="s">
        <v>196</v>
      </c>
      <c r="K134" t="s">
        <v>343</v>
      </c>
      <c r="L134" s="7" t="s">
        <v>196</v>
      </c>
    </row>
    <row r="135" spans="1:12" x14ac:dyDescent="0.2">
      <c r="A135" s="5"/>
      <c r="B135" s="5"/>
      <c r="D135" s="12"/>
      <c r="E135" s="12"/>
      <c r="F135" s="4"/>
      <c r="G135" s="4"/>
      <c r="H135" s="7"/>
      <c r="I135" s="7"/>
      <c r="J135" s="12"/>
    </row>
    <row r="136" spans="1:12" x14ac:dyDescent="0.2">
      <c r="A136" s="5" t="s">
        <v>171</v>
      </c>
      <c r="B136" s="5" t="s">
        <v>172</v>
      </c>
      <c r="C136" s="7" t="s">
        <v>187</v>
      </c>
      <c r="D136" s="12" t="s">
        <v>196</v>
      </c>
      <c r="E136" s="12" t="s">
        <v>196</v>
      </c>
      <c r="F136" s="4" t="s">
        <v>282</v>
      </c>
      <c r="G136" s="4" t="s">
        <v>283</v>
      </c>
      <c r="H136" s="7">
        <v>9</v>
      </c>
      <c r="I136" s="7">
        <v>4</v>
      </c>
      <c r="J136" s="16" t="s">
        <v>341</v>
      </c>
      <c r="K136" t="s">
        <v>347</v>
      </c>
      <c r="L136" s="7" t="s">
        <v>196</v>
      </c>
    </row>
    <row r="137" spans="1:12" x14ac:dyDescent="0.2">
      <c r="A137" s="5" t="s">
        <v>171</v>
      </c>
      <c r="B137" s="5" t="s">
        <v>173</v>
      </c>
      <c r="C137" s="7" t="s">
        <v>187</v>
      </c>
      <c r="D137" s="12" t="s">
        <v>196</v>
      </c>
      <c r="E137" s="12" t="s">
        <v>196</v>
      </c>
      <c r="F137" s="4" t="s">
        <v>282</v>
      </c>
      <c r="G137" s="4" t="s">
        <v>284</v>
      </c>
      <c r="H137" s="7">
        <v>9</v>
      </c>
      <c r="I137" s="7">
        <v>4</v>
      </c>
      <c r="J137" s="12" t="s">
        <v>196</v>
      </c>
      <c r="K137" s="7" t="s">
        <v>196</v>
      </c>
      <c r="L137" s="7" t="s">
        <v>196</v>
      </c>
    </row>
    <row r="138" spans="1:12" x14ac:dyDescent="0.2">
      <c r="A138" s="5" t="s">
        <v>174</v>
      </c>
      <c r="B138" s="5" t="s">
        <v>175</v>
      </c>
      <c r="C138" s="7" t="s">
        <v>187</v>
      </c>
      <c r="D138" s="12" t="s">
        <v>196</v>
      </c>
      <c r="E138" s="12" t="s">
        <v>196</v>
      </c>
      <c r="F138" s="4" t="s">
        <v>231</v>
      </c>
      <c r="G138" s="4" t="s">
        <v>285</v>
      </c>
      <c r="H138" s="7">
        <v>9</v>
      </c>
      <c r="I138" s="7">
        <v>5</v>
      </c>
      <c r="J138" s="12" t="s">
        <v>196</v>
      </c>
      <c r="K138" s="7" t="s">
        <v>196</v>
      </c>
      <c r="L138" s="7" t="s">
        <v>196</v>
      </c>
    </row>
    <row r="139" spans="1:12" x14ac:dyDescent="0.2">
      <c r="A139" s="5" t="s">
        <v>174</v>
      </c>
      <c r="B139" s="5" t="s">
        <v>176</v>
      </c>
      <c r="C139" s="7" t="s">
        <v>187</v>
      </c>
      <c r="D139" s="12" t="s">
        <v>196</v>
      </c>
      <c r="E139" s="12" t="s">
        <v>196</v>
      </c>
      <c r="F139" s="4" t="s">
        <v>231</v>
      </c>
      <c r="G139" s="4" t="s">
        <v>285</v>
      </c>
      <c r="H139" s="7">
        <v>9</v>
      </c>
      <c r="I139" s="7">
        <v>6</v>
      </c>
      <c r="J139" s="12" t="s">
        <v>196</v>
      </c>
      <c r="K139" s="7" t="s">
        <v>196</v>
      </c>
      <c r="L139" s="7" t="s">
        <v>196</v>
      </c>
    </row>
    <row r="140" spans="1:12" x14ac:dyDescent="0.2">
      <c r="A140" s="8"/>
      <c r="B140" s="8"/>
      <c r="D140" s="12"/>
      <c r="E140" s="12"/>
      <c r="F140" s="7"/>
      <c r="G140" s="7"/>
      <c r="H140" s="7"/>
      <c r="I140" s="7"/>
      <c r="J140" s="12"/>
    </row>
    <row r="141" spans="1:12" x14ac:dyDescent="0.2">
      <c r="A141" s="8" t="s">
        <v>177</v>
      </c>
      <c r="B141" s="8" t="s">
        <v>178</v>
      </c>
      <c r="C141" s="7" t="s">
        <v>187</v>
      </c>
      <c r="D141" s="12" t="s">
        <v>196</v>
      </c>
      <c r="E141" s="12" t="s">
        <v>196</v>
      </c>
      <c r="F141" s="7" t="s">
        <v>286</v>
      </c>
      <c r="G141" s="7" t="s">
        <v>335</v>
      </c>
      <c r="H141" s="7">
        <v>12</v>
      </c>
      <c r="I141" s="7">
        <v>5</v>
      </c>
      <c r="J141" s="12" t="s">
        <v>196</v>
      </c>
      <c r="K141" s="7" t="s">
        <v>196</v>
      </c>
      <c r="L141" s="7" t="s">
        <v>196</v>
      </c>
    </row>
    <row r="142" spans="1:12" x14ac:dyDescent="0.2">
      <c r="A142" s="8"/>
      <c r="B142" s="8"/>
      <c r="D142" s="12"/>
      <c r="E142" s="12"/>
      <c r="F142" s="7"/>
      <c r="G142" s="7"/>
      <c r="H142" s="7"/>
      <c r="I142" s="7"/>
      <c r="J142" s="12"/>
    </row>
    <row r="143" spans="1:12" x14ac:dyDescent="0.2">
      <c r="A143" s="8" t="s">
        <v>179</v>
      </c>
      <c r="B143" s="8" t="s">
        <v>180</v>
      </c>
      <c r="C143" s="7" t="s">
        <v>187</v>
      </c>
      <c r="D143" s="12" t="s">
        <v>196</v>
      </c>
      <c r="E143" s="12" t="s">
        <v>196</v>
      </c>
      <c r="F143" s="7" t="s">
        <v>287</v>
      </c>
      <c r="G143" s="7" t="s">
        <v>332</v>
      </c>
      <c r="H143" s="7">
        <v>12</v>
      </c>
      <c r="I143" s="7">
        <v>5</v>
      </c>
      <c r="J143" s="12" t="s">
        <v>196</v>
      </c>
      <c r="K143" s="7" t="s">
        <v>196</v>
      </c>
      <c r="L143" s="7" t="s">
        <v>196</v>
      </c>
    </row>
    <row r="144" spans="1:12" x14ac:dyDescent="0.2">
      <c r="A144" s="8" t="s">
        <v>179</v>
      </c>
      <c r="B144" s="8" t="s">
        <v>181</v>
      </c>
      <c r="C144" s="7" t="s">
        <v>187</v>
      </c>
      <c r="D144" s="12" t="s">
        <v>196</v>
      </c>
      <c r="E144" s="12" t="s">
        <v>196</v>
      </c>
      <c r="F144" s="7" t="s">
        <v>288</v>
      </c>
      <c r="G144" s="7" t="s">
        <v>334</v>
      </c>
      <c r="H144" s="7">
        <v>12</v>
      </c>
      <c r="I144" s="7">
        <v>6</v>
      </c>
      <c r="J144" s="12" t="s">
        <v>196</v>
      </c>
      <c r="K144" s="7" t="s">
        <v>196</v>
      </c>
      <c r="L144" s="7" t="s">
        <v>196</v>
      </c>
    </row>
    <row r="145" spans="1:12" x14ac:dyDescent="0.2">
      <c r="A145" s="8" t="s">
        <v>179</v>
      </c>
      <c r="B145" s="8" t="s">
        <v>182</v>
      </c>
      <c r="C145" s="7" t="s">
        <v>187</v>
      </c>
      <c r="D145" s="12" t="s">
        <v>196</v>
      </c>
      <c r="E145" s="12" t="s">
        <v>196</v>
      </c>
      <c r="F145" s="7" t="s">
        <v>289</v>
      </c>
      <c r="G145" s="7" t="s">
        <v>333</v>
      </c>
      <c r="H145" s="7">
        <v>12</v>
      </c>
      <c r="I145" s="7">
        <v>6</v>
      </c>
      <c r="J145" s="12" t="s">
        <v>196</v>
      </c>
      <c r="K145" s="7" t="s">
        <v>196</v>
      </c>
      <c r="L145" s="7" t="s">
        <v>196</v>
      </c>
    </row>
    <row r="146" spans="1:12" x14ac:dyDescent="0.2">
      <c r="A146" s="8"/>
      <c r="B146" s="8"/>
      <c r="D146" s="12"/>
      <c r="E146" s="12"/>
      <c r="F146" s="7"/>
      <c r="G146" s="7"/>
      <c r="H146" s="7"/>
      <c r="I146" s="7"/>
      <c r="J146" s="12"/>
    </row>
    <row r="147" spans="1:12" x14ac:dyDescent="0.2">
      <c r="A147" s="5" t="s">
        <v>183</v>
      </c>
      <c r="B147" s="5" t="s">
        <v>184</v>
      </c>
      <c r="C147" s="7" t="s">
        <v>187</v>
      </c>
      <c r="D147" s="12" t="s">
        <v>196</v>
      </c>
      <c r="E147" s="12" t="s">
        <v>196</v>
      </c>
      <c r="F147" s="4" t="s">
        <v>290</v>
      </c>
      <c r="G147" s="4" t="s">
        <v>331</v>
      </c>
      <c r="H147" s="7">
        <v>12</v>
      </c>
      <c r="I147" s="7">
        <v>6</v>
      </c>
      <c r="J147" s="12" t="s">
        <v>196</v>
      </c>
      <c r="K147" s="7" t="s">
        <v>196</v>
      </c>
      <c r="L147" s="7" t="s">
        <v>343</v>
      </c>
    </row>
    <row r="148" spans="1:12" x14ac:dyDescent="0.2">
      <c r="K148" s="7"/>
    </row>
    <row r="149" spans="1:12" x14ac:dyDescent="0.2">
      <c r="D149" s="18">
        <f>COUNTIF(D5:D147, "Yes")</f>
        <v>115</v>
      </c>
      <c r="J149" s="18">
        <f>COUNTIF(J5:J147, "Yes")</f>
        <v>111</v>
      </c>
      <c r="K149" s="18">
        <f>COUNTIF(K5:K147, "Yes")</f>
        <v>117</v>
      </c>
      <c r="L149" s="18">
        <f>COUNTIF(L5:L147, "Yes")</f>
        <v>112</v>
      </c>
    </row>
    <row r="150" spans="1:12" x14ac:dyDescent="0.2">
      <c r="D150" s="19">
        <f>COUNTIF(D5:D147, "No")</f>
        <v>9</v>
      </c>
      <c r="J150" s="19">
        <f>COUNTIF(J5:J147, "No")</f>
        <v>7</v>
      </c>
      <c r="K150" s="19"/>
      <c r="L150" s="19"/>
    </row>
  </sheetData>
  <mergeCells count="8">
    <mergeCell ref="A1:H1"/>
    <mergeCell ref="M3:M4"/>
    <mergeCell ref="K3:L3"/>
    <mergeCell ref="C3:C4"/>
    <mergeCell ref="D3:I3"/>
    <mergeCell ref="B3:B4"/>
    <mergeCell ref="A3:A4"/>
    <mergeCell ref="J3:J4"/>
  </mergeCells>
  <conditionalFormatting sqref="D5:D147">
    <cfRule type="containsText" dxfId="4" priority="1" operator="containsText" text="No">
      <formula>NOT(ISERROR(SEARCH("No",D5)))</formula>
    </cfRule>
    <cfRule type="containsText" dxfId="3" priority="2" operator="containsText" text="Yes">
      <formula>NOT(ISERROR(SEARCH("Yes",D5)))</formula>
    </cfRule>
  </conditionalFormatting>
  <conditionalFormatting sqref="J3 J5:J147">
    <cfRule type="containsText" dxfId="2" priority="3" operator="containsText" text="No">
      <formula>NOT(ISERROR(SEARCH("No",J3)))</formula>
    </cfRule>
    <cfRule type="cellIs" dxfId="1" priority="4" operator="equal">
      <formula>"No"</formula>
    </cfRule>
  </conditionalFormatting>
  <conditionalFormatting sqref="J5:J147">
    <cfRule type="cellIs" dxfId="0" priority="5" operator="equal">
      <formula>"Yes"</formula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Andi Wilson</dc:creator>
  <cp:lastModifiedBy>Andi Wilson</cp:lastModifiedBy>
  <dcterms:created xsi:type="dcterms:W3CDTF">2022-12-08T08:37:13Z</dcterms:created>
  <dcterms:modified xsi:type="dcterms:W3CDTF">2023-09-27T09:24:45Z</dcterms:modified>
</cp:coreProperties>
</file>