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y file\my things\my thesis\lichen\王一辰\新属材料\Journal of fungi\revision2\Revesion JoF\"/>
    </mc:Choice>
  </mc:AlternateContent>
  <xr:revisionPtr revIDLastSave="0" documentId="13_ncr:1_{A42339C7-845E-4442-9D1A-168B6FEDDEC5}" xr6:coauthVersionLast="47" xr6:coauthVersionMax="47" xr10:uidLastSave="{00000000-0000-0000-0000-000000000000}"/>
  <bookViews>
    <workbookView xWindow="-110" yWindow="-110" windowWidth="19420" windowHeight="10560" xr2:uid="{2F5AE911-8AE3-6C4F-9564-31130DECBB0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131" i="1" l="1"/>
  <c r="AF131" i="1"/>
  <c r="G131" i="1" l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C131" i="1"/>
  <c r="AD131" i="1"/>
  <c r="AE131" i="1"/>
  <c r="AG131" i="1"/>
  <c r="AH131" i="1"/>
  <c r="AI131" i="1"/>
  <c r="AJ131" i="1"/>
  <c r="AK131" i="1"/>
  <c r="AL131" i="1"/>
  <c r="AM131" i="1"/>
  <c r="AN131" i="1"/>
  <c r="AO131" i="1"/>
  <c r="AP131" i="1"/>
  <c r="AQ131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AR99" i="1"/>
  <c r="AR100" i="1"/>
  <c r="AR101" i="1"/>
  <c r="AR102" i="1"/>
  <c r="AR103" i="1"/>
  <c r="AR104" i="1"/>
  <c r="AR105" i="1"/>
  <c r="AR106" i="1"/>
  <c r="AR107" i="1"/>
  <c r="AR108" i="1"/>
  <c r="AR109" i="1"/>
  <c r="AR110" i="1"/>
  <c r="AR111" i="1"/>
  <c r="AR112" i="1"/>
  <c r="AR113" i="1"/>
  <c r="AR114" i="1"/>
  <c r="AR115" i="1"/>
  <c r="AR116" i="1"/>
  <c r="AR117" i="1"/>
  <c r="AR118" i="1"/>
  <c r="AR119" i="1"/>
  <c r="AR120" i="1"/>
  <c r="AR121" i="1"/>
  <c r="AR122" i="1"/>
  <c r="AR123" i="1"/>
  <c r="AR124" i="1"/>
  <c r="AR125" i="1"/>
  <c r="AR126" i="1"/>
  <c r="AR127" i="1"/>
  <c r="AR128" i="1"/>
  <c r="AR129" i="1"/>
  <c r="AR130" i="1"/>
  <c r="F131" i="1"/>
  <c r="AR4" i="1"/>
  <c r="AR131" i="1" l="1"/>
</calcChain>
</file>

<file path=xl/sharedStrings.xml><?xml version="1.0" encoding="utf-8"?>
<sst xmlns="http://schemas.openxmlformats.org/spreadsheetml/2006/main" count="937" uniqueCount="412">
  <si>
    <t>Acremonium egyptiacum</t>
  </si>
  <si>
    <t>Acrodontium crateriforme</t>
  </si>
  <si>
    <t>Acrodontium luzulae</t>
  </si>
  <si>
    <t>Acrodontium neolitseae</t>
  </si>
  <si>
    <t>Alfaria thymi</t>
  </si>
  <si>
    <t>Alfariacladiella spartii</t>
  </si>
  <si>
    <t>Amphisphaeria curvaticonidia</t>
  </si>
  <si>
    <t>Anhellia nectandrae</t>
  </si>
  <si>
    <t>Annulohypoxylon areolatum</t>
  </si>
  <si>
    <t>Antarctolichenia onofrii</t>
  </si>
  <si>
    <t>Aphanophora eugeniae</t>
  </si>
  <si>
    <t>Apiospora aquatica</t>
  </si>
  <si>
    <t>Arxiella terrestris</t>
  </si>
  <si>
    <t>Aspergillus ruber</t>
  </si>
  <si>
    <t>Aspergillus tennesseensis</t>
  </si>
  <si>
    <t>Aureobasidium leucospermi</t>
  </si>
  <si>
    <t>Auriculoscypha anacardiicola</t>
  </si>
  <si>
    <t>Banksiophoma australiensis</t>
  </si>
  <si>
    <t>Bannoa syzygii</t>
  </si>
  <si>
    <t>Beauveria bassiana</t>
  </si>
  <si>
    <t>Beauveria majiangensis</t>
  </si>
  <si>
    <t>Beauveria medogensis</t>
  </si>
  <si>
    <t>Biscogniauxia mangiferae</t>
  </si>
  <si>
    <t>Bradymyces graniticola</t>
  </si>
  <si>
    <t>Brunneofusispora sennaetorae</t>
  </si>
  <si>
    <t>Bullera unica</t>
  </si>
  <si>
    <t>Camarographium carpini</t>
  </si>
  <si>
    <t>Capronia rubiginosa</t>
  </si>
  <si>
    <t>Ceramothyrium podocarpicola</t>
  </si>
  <si>
    <t>Chalara pseudoaffinis</t>
  </si>
  <si>
    <t>Cladophialophora behniae</t>
  </si>
  <si>
    <t>Cladophialophora nyingchiensis</t>
  </si>
  <si>
    <t>Cladosporium subuliforme</t>
  </si>
  <si>
    <t>Cladosporium tenuissimum</t>
  </si>
  <si>
    <t>Cladosporium verrucocladosporioides</t>
  </si>
  <si>
    <t>Clypeosphaeria mamillana</t>
  </si>
  <si>
    <t>Coniella wangiensis</t>
  </si>
  <si>
    <t>Coniochaeta deborreae</t>
  </si>
  <si>
    <t>Cyclothyriella rubronotata</t>
  </si>
  <si>
    <t>Cylindromonium everniae</t>
  </si>
  <si>
    <t>Cyphellophora pauciseptata</t>
  </si>
  <si>
    <t>Elsinoe banksiae</t>
  </si>
  <si>
    <t>Elsinoe eucalypticola</t>
  </si>
  <si>
    <t>Eupenidiella venezuelensis</t>
  </si>
  <si>
    <t>Exobasidium ferrugineae</t>
  </si>
  <si>
    <t>Exophiala quercina</t>
  </si>
  <si>
    <t xml:space="preserve">Fusarium pseudocircinatum </t>
  </si>
  <si>
    <t>Fusicolla quarantenae</t>
  </si>
  <si>
    <t>Graphium jumulu</t>
  </si>
  <si>
    <t>Hansfordia pruni</t>
  </si>
  <si>
    <t>Hyaloscypha finlandica</t>
  </si>
  <si>
    <t>Hyaloscypha gryndleri</t>
  </si>
  <si>
    <t>Hymenotorrendiella spooneri</t>
  </si>
  <si>
    <t>Kirschsteiniothelia phoenicis</t>
  </si>
  <si>
    <t>Kirschsteiniothelia rostrata</t>
  </si>
  <si>
    <t>Knufia petricola</t>
  </si>
  <si>
    <t>Kockovaella cucphuongensis</t>
  </si>
  <si>
    <t>Magnibotryascoma kunmingense</t>
  </si>
  <si>
    <t>Microcera larvarum</t>
  </si>
  <si>
    <t>Microcera physciae</t>
  </si>
  <si>
    <t>Microsporomyces rubellus</t>
  </si>
  <si>
    <t>Monocillium constrictum</t>
  </si>
  <si>
    <t>Mycoleptodiscus suttonii</t>
  </si>
  <si>
    <t>Neodendryphiella michoacanensis</t>
  </si>
  <si>
    <t>Neoeucasphaeria eucalypti</t>
  </si>
  <si>
    <t>Neopestalotiopsis eucalypticola</t>
  </si>
  <si>
    <t>Neopestalotiopsis formicarum</t>
  </si>
  <si>
    <t>Neopyrenochaeta acicola</t>
  </si>
  <si>
    <t>Neoroussoella solani</t>
  </si>
  <si>
    <t>Nigrograna cangshanensis</t>
  </si>
  <si>
    <t>Papiliotrema miconiae</t>
  </si>
  <si>
    <t>Paraconiothyrium fungicola</t>
  </si>
  <si>
    <t>Paradevriesia compacta</t>
  </si>
  <si>
    <t>Paramicrothyrium chinense</t>
  </si>
  <si>
    <t>Parathyridaria ramulicola</t>
  </si>
  <si>
    <t>Parathyridaria virginianae</t>
  </si>
  <si>
    <t>Parathyridariella dematiacea</t>
  </si>
  <si>
    <t>Penidiella aggregata</t>
  </si>
  <si>
    <t>Pestalotiopsis chamaeropis</t>
  </si>
  <si>
    <t>Pestalotiopsis pini</t>
  </si>
  <si>
    <t>Phaeococcomyces nigricans</t>
  </si>
  <si>
    <t>Phomatospora biseriata</t>
  </si>
  <si>
    <t>Phomatospora striatigera</t>
  </si>
  <si>
    <t>Pleopunctum clematidis</t>
  </si>
  <si>
    <t>Pleospora iqbalii</t>
  </si>
  <si>
    <t>Preussia polymorpha</t>
  </si>
  <si>
    <t>Preussia procaviicola</t>
  </si>
  <si>
    <t>Pseudocercospora aeschynomenicola</t>
  </si>
  <si>
    <t>Pseudoconiothyrium broussonetiae</t>
  </si>
  <si>
    <t>Pseudophaeophleospora phormii</t>
  </si>
  <si>
    <t>Pseudopithomyces angolensis</t>
  </si>
  <si>
    <t>Pseudopyrenochaeta terrestris</t>
  </si>
  <si>
    <t>Pseudoteratosphaeria africana</t>
  </si>
  <si>
    <t>Rachicladosporium cboliae</t>
  </si>
  <si>
    <t>Rachicladosporium eucalypti</t>
  </si>
  <si>
    <t>Roussoella japanensis</t>
  </si>
  <si>
    <t>Setoarthopyrenia chromolaenae</t>
  </si>
  <si>
    <t>Setophoma vernoniae</t>
  </si>
  <si>
    <t>Sulcatistroma nolinae</t>
  </si>
  <si>
    <t>Sulcispora supratumida</t>
  </si>
  <si>
    <t>Teichospora quercus</t>
  </si>
  <si>
    <t>Thyridium cornearis</t>
  </si>
  <si>
    <t>Thyronectria roseovirens</t>
  </si>
  <si>
    <t>Trichoderma macrofasciculatum</t>
  </si>
  <si>
    <t>Veronaea japonica</t>
  </si>
  <si>
    <t>Virgaria nigra</t>
  </si>
  <si>
    <t>Xenodevriesia strelitziicola</t>
  </si>
  <si>
    <t>Xenoplectosphaerella clematidis</t>
  </si>
  <si>
    <t>Xylaria ellisii</t>
  </si>
  <si>
    <t>Xylaria necrophora</t>
  </si>
  <si>
    <t>Intumescentia ceratinae</t>
    <phoneticPr fontId="2" type="noConversion"/>
  </si>
  <si>
    <t>Intumescentia vitii</t>
    <phoneticPr fontId="2" type="noConversion"/>
  </si>
  <si>
    <t>Intumescentia tinctorum</t>
    <phoneticPr fontId="2" type="noConversion"/>
  </si>
  <si>
    <t>Intumescentia pseudolivetorum</t>
    <phoneticPr fontId="2" type="noConversion"/>
  </si>
  <si>
    <t>Cladophialophora tengchongensis</t>
    <phoneticPr fontId="1" type="noConversion"/>
  </si>
  <si>
    <t>Microcera rubra</t>
    <phoneticPr fontId="1" type="noConversion"/>
  </si>
  <si>
    <t>Beauveria pseudobassiana</t>
    <phoneticPr fontId="1" type="noConversion"/>
  </si>
  <si>
    <t>Nigrograna thymi</t>
    <phoneticPr fontId="1" type="noConversion"/>
  </si>
  <si>
    <t>Roussoella mediterranea</t>
    <phoneticPr fontId="1" type="noConversion"/>
  </si>
  <si>
    <t>Aspergillus undulatus</t>
    <phoneticPr fontId="1" type="noConversion"/>
  </si>
  <si>
    <t>Neopestalotiopsis terricola</t>
    <phoneticPr fontId="1" type="noConversion"/>
  </si>
  <si>
    <t>Thyridium punctulatum</t>
    <phoneticPr fontId="1" type="noConversion"/>
  </si>
  <si>
    <t>on dead branch</t>
  </si>
  <si>
    <t>parasitizing a member of Lauraceae</t>
  </si>
  <si>
    <t>on bark of deciduous tree</t>
  </si>
  <si>
    <t>symbiotic lifestyle, exclusively in lichen-dominated endolithic communities</t>
  </si>
  <si>
    <t>a foliicolous species</t>
  </si>
  <si>
    <t>toxic dairy feed, air sample</t>
  </si>
  <si>
    <t>unknown</t>
  </si>
  <si>
    <t>milk clotting potential</t>
  </si>
  <si>
    <t>an obligate insect-associate and a potential medicinal fungus</t>
  </si>
  <si>
    <t>a parasite on various arthropod species, causing white muscardine disease</t>
  </si>
  <si>
    <t>on the granite walls of metro station</t>
  </si>
  <si>
    <t>causative agent of cerebral phaeohyphomycosis</t>
  </si>
  <si>
    <t>causing yellow leaf spot of pepper in Cuba</t>
  </si>
  <si>
    <t xml:space="preserve">leaf blight disease </t>
  </si>
  <si>
    <t>from soil</t>
  </si>
  <si>
    <t>infects several wild and cultivated plants</t>
  </si>
  <si>
    <t>mycobionts colonizing conifer, ericaceous and orchid roots</t>
  </si>
  <si>
    <t>rock-inhabiting fungus</t>
  </si>
  <si>
    <t>scale insect pathogen</t>
  </si>
  <si>
    <t>from a leaf of an unidentified plant</t>
  </si>
  <si>
    <t>from water pipe sample</t>
  </si>
  <si>
    <t>colonist of a resupinate polypore fungus on a branch of dead hardwood</t>
  </si>
  <si>
    <t>a pathogen for stone pine</t>
  </si>
  <si>
    <t>isolated from dead barley leaves</t>
  </si>
  <si>
    <t>leaf spot on unknown host plants</t>
  </si>
  <si>
    <t>from greenhouse soil</t>
  </si>
  <si>
    <t>on twig debris</t>
  </si>
  <si>
    <t>inside dead bamboo culm</t>
  </si>
  <si>
    <t>on bark of unidentified tree</t>
  </si>
  <si>
    <t>emerging pathogen in soybeans that causes taproot decline</t>
  </si>
  <si>
    <t>Total</t>
  </si>
  <si>
    <t>saprophyte</t>
  </si>
  <si>
    <t>symbiotic</t>
  </si>
  <si>
    <t>fungicolous fungi</t>
  </si>
  <si>
    <t>parasite</t>
  </si>
  <si>
    <t>parasite (foliicolous)</t>
  </si>
  <si>
    <t>soil</t>
  </si>
  <si>
    <t>human pathogen</t>
  </si>
  <si>
    <t xml:space="preserve">endophyte </t>
  </si>
  <si>
    <t>mycobionts</t>
  </si>
  <si>
    <t>endolichenic fungi</t>
  </si>
  <si>
    <t>lichenicolous fungi?</t>
  </si>
  <si>
    <t>a fungal grub parasite, entomopathogenic fungus</t>
  </si>
  <si>
    <t>entomopathogen</t>
  </si>
  <si>
    <t>entomopathogenic fungus</t>
  </si>
  <si>
    <t>plant pathogen</t>
  </si>
  <si>
    <t>from rock surface</t>
  </si>
  <si>
    <t>insect-associated</t>
  </si>
  <si>
    <t>plant pathogen?</t>
  </si>
  <si>
    <t>human pathogen?</t>
  </si>
  <si>
    <t>human pathogen, saprophyte?</t>
  </si>
  <si>
    <t>saprobic on decaying wood submerged in freshwater habitats</t>
  </si>
  <si>
    <t>isolated from coffee beans in the UK, tea and soil in China, and malt dust in the Czech Republic</t>
  </si>
  <si>
    <t>on soil under broadleaf trees</t>
  </si>
  <si>
    <t>human, hand skin</t>
  </si>
  <si>
    <t>saprobic on the upper surface of leaves of unknown plant</t>
  </si>
  <si>
    <t>leaf spots on unidentified plant host</t>
  </si>
  <si>
    <t>saprobic on decaying bamboo culms</t>
  </si>
  <si>
    <t>isolated from human corneal fluid</t>
  </si>
  <si>
    <t>Fungal species isolated</t>
  </si>
  <si>
    <t>Guilds</t>
  </si>
  <si>
    <t>endolichenic or lichenicolous?</t>
  </si>
  <si>
    <t>saprophyte and insect-associated</t>
  </si>
  <si>
    <t>isolated from man with tinea nigra</t>
  </si>
  <si>
    <t xml:space="preserve">Teratosphaeriaceae </t>
  </si>
  <si>
    <t>Stachybotryaceae</t>
  </si>
  <si>
    <t>Amphisphaeriaceae</t>
  </si>
  <si>
    <t>Myriangiaceae</t>
  </si>
  <si>
    <t>Hypoxylaceae</t>
  </si>
  <si>
    <t>Phaeococcomycetaceae</t>
  </si>
  <si>
    <t>Anteaglonium gordoniae</t>
  </si>
  <si>
    <t>Anteagloniaceae</t>
  </si>
  <si>
    <t>Chaetothyriaceae</t>
  </si>
  <si>
    <t>Apiosporaceae</t>
  </si>
  <si>
    <t>Aspergillaceae</t>
  </si>
  <si>
    <t>Saccotheciaceae</t>
  </si>
  <si>
    <t>Phaeosphaeriaceae</t>
  </si>
  <si>
    <t>Cordycipitaceae</t>
  </si>
  <si>
    <t>Xylariaceae</t>
  </si>
  <si>
    <t>Trichomeriaceae</t>
  </si>
  <si>
    <t>Occultibambusaceae</t>
  </si>
  <si>
    <t xml:space="preserve">Herpotrichiellaceae </t>
  </si>
  <si>
    <t>Herpotrichiellaceae</t>
  </si>
  <si>
    <t>Cladosporiaceae</t>
  </si>
  <si>
    <t>Coniochaetaceae</t>
  </si>
  <si>
    <t xml:space="preserve">Schizoparmaceae </t>
  </si>
  <si>
    <t>Coprinellus ovatus</t>
  </si>
  <si>
    <t>Cyclothyriellaceae</t>
  </si>
  <si>
    <t>Nectriaceae</t>
  </si>
  <si>
    <t>Cyphellophoraceae</t>
  </si>
  <si>
    <t>Elsinoaceae</t>
  </si>
  <si>
    <t>Teratosphaeriaceae</t>
  </si>
  <si>
    <t>Graphiaceae</t>
  </si>
  <si>
    <t>Hyaloscyphaceae</t>
  </si>
  <si>
    <t>Helotiaceae</t>
  </si>
  <si>
    <t>Kirschsteiniotheliaceae</t>
  </si>
  <si>
    <t>Teichosporaceae</t>
  </si>
  <si>
    <t>Niessliaceae</t>
  </si>
  <si>
    <t>Muyocopronaceae</t>
  </si>
  <si>
    <t>Dictyosporiaceae</t>
  </si>
  <si>
    <t>Sporocadaceae</t>
  </si>
  <si>
    <t>Neopyrenochaetaceae</t>
  </si>
  <si>
    <t>Thyridariaceae</t>
  </si>
  <si>
    <t>Nigrogranaceae</t>
  </si>
  <si>
    <t>Paradevriesiaceae</t>
  </si>
  <si>
    <t>Didymosphaeriaceae</t>
  </si>
  <si>
    <t>Phomatosporaceae</t>
  </si>
  <si>
    <t>Pleosporaceae</t>
  </si>
  <si>
    <t>Sporormiaceae</t>
  </si>
  <si>
    <t>Mycosphaerellaceae</t>
  </si>
  <si>
    <t>Pseudopyrenochaetaceae</t>
  </si>
  <si>
    <t>Calosphaeriaceae</t>
  </si>
  <si>
    <t>Thyridiaceae</t>
  </si>
  <si>
    <t>Hypocreaceae</t>
  </si>
  <si>
    <t>Umbelopsis ovata</t>
  </si>
  <si>
    <t>Plectosphaerellaceae</t>
  </si>
  <si>
    <t>Zasmidium eucalyptigenum</t>
  </si>
  <si>
    <t>Fungal families</t>
  </si>
  <si>
    <t>Incertae sedis</t>
  </si>
  <si>
    <t>Ascomycota</t>
  </si>
  <si>
    <t>Basidiomycota</t>
  </si>
  <si>
    <t>Septobasidiaceae</t>
  </si>
  <si>
    <t>Erythrobasidiaceae</t>
  </si>
  <si>
    <t>Bulleraceae</t>
  </si>
  <si>
    <t>Psathyrellaceae</t>
  </si>
  <si>
    <t>Exobasidiaceae</t>
  </si>
  <si>
    <t>Mucoromycota</t>
  </si>
  <si>
    <t>Umbelopsidaceae</t>
  </si>
  <si>
    <t>Cuniculitremaceae</t>
  </si>
  <si>
    <t>Microsporomycetaceae</t>
  </si>
  <si>
    <t>Rhynchogastremataceae</t>
  </si>
  <si>
    <t>from paint on storage tank</t>
  </si>
  <si>
    <t>from sandstone</t>
  </si>
  <si>
    <t>Phyla</t>
    <phoneticPr fontId="1" type="noConversion"/>
  </si>
  <si>
    <t xml:space="preserve">Teratosphaeriaceae </t>
    <phoneticPr fontId="1" type="noConversion"/>
  </si>
  <si>
    <t>Recurvomyces mirabilis</t>
  </si>
  <si>
    <t>Class</t>
  </si>
  <si>
    <t>Order</t>
  </si>
  <si>
    <t>Hypocreales</t>
  </si>
  <si>
    <t>Sordariomycetes</t>
  </si>
  <si>
    <t>Mycosphaerellales</t>
  </si>
  <si>
    <t>Dothideomycetes</t>
  </si>
  <si>
    <t>Xylariales</t>
  </si>
  <si>
    <t>Myriangiales</t>
  </si>
  <si>
    <t>Lichenostigmatales</t>
  </si>
  <si>
    <t>Arthoniomycetes</t>
  </si>
  <si>
    <t>Pleosporales</t>
  </si>
  <si>
    <t>Chaetothyriales</t>
  </si>
  <si>
    <t>Eurotiomycetes</t>
  </si>
  <si>
    <t>Muyocopronales</t>
  </si>
  <si>
    <t>Eurotiales</t>
  </si>
  <si>
    <t>Dothideales</t>
  </si>
  <si>
    <t>Erythrobasidiales</t>
  </si>
  <si>
    <t>Cystobasidiomycetes</t>
  </si>
  <si>
    <t>Tremellales</t>
  </si>
  <si>
    <t>Tremellomycetes</t>
  </si>
  <si>
    <t>Helotiales</t>
  </si>
  <si>
    <t>Leotiomycetes</t>
  </si>
  <si>
    <t>Cladosporiales</t>
  </si>
  <si>
    <t>Diaporthales</t>
  </si>
  <si>
    <t>Coniochaetales</t>
  </si>
  <si>
    <t>Agaricales</t>
  </si>
  <si>
    <t>Agaricomycetes</t>
  </si>
  <si>
    <t>Exobasidiales</t>
  </si>
  <si>
    <t>Exobasidiomycetes</t>
  </si>
  <si>
    <t>Calosphaeriales</t>
  </si>
  <si>
    <t>Microascales</t>
  </si>
  <si>
    <t>Capnodiales</t>
  </si>
  <si>
    <t>Kirschsteiniotheliales</t>
  </si>
  <si>
    <t>Glomerellales</t>
  </si>
  <si>
    <t>Umbelopsidales</t>
  </si>
  <si>
    <t>Umbelopsidomycetes</t>
  </si>
  <si>
    <t>Xylariomycetidae</t>
  </si>
  <si>
    <r>
      <rPr>
        <i/>
        <sz val="9"/>
        <rFont val="Helvetica"/>
        <family val="2"/>
      </rPr>
      <t>Candelaria fibrosa</t>
    </r>
    <r>
      <rPr>
        <sz val="9"/>
        <rFont val="Helvetica"/>
        <family val="2"/>
      </rPr>
      <t xml:space="preserve"> (8 samples)</t>
    </r>
  </si>
  <si>
    <r>
      <t xml:space="preserve">Cetrelia olivetorum </t>
    </r>
    <r>
      <rPr>
        <sz val="9"/>
        <rFont val="Helvetica"/>
        <family val="2"/>
      </rPr>
      <t>(2 samples)</t>
    </r>
  </si>
  <si>
    <r>
      <t xml:space="preserve">Cetrelia pseudolivetorum </t>
    </r>
    <r>
      <rPr>
        <sz val="9"/>
        <rFont val="Helvetica"/>
        <family val="2"/>
      </rPr>
      <t>(8 samples)</t>
    </r>
  </si>
  <si>
    <r>
      <t xml:space="preserve">Cladonia pocillum </t>
    </r>
    <r>
      <rPr>
        <sz val="9"/>
        <rFont val="Helvetica"/>
        <family val="2"/>
      </rPr>
      <t>(1 sample)</t>
    </r>
  </si>
  <si>
    <r>
      <t xml:space="preserve">Everniastrum cirrhatum </t>
    </r>
    <r>
      <rPr>
        <sz val="9"/>
        <rFont val="Helvetica"/>
        <family val="2"/>
      </rPr>
      <t>(2 samples)</t>
    </r>
  </si>
  <si>
    <r>
      <t>Flavoparmelia caperata</t>
    </r>
    <r>
      <rPr>
        <sz val="9"/>
        <rFont val="Helvetica"/>
        <family val="2"/>
      </rPr>
      <t xml:space="preserve"> (15 samples)</t>
    </r>
  </si>
  <si>
    <r>
      <t xml:space="preserve">Flavopunctelia flaventior </t>
    </r>
    <r>
      <rPr>
        <sz val="9"/>
        <rFont val="Helvetica"/>
        <family val="2"/>
      </rPr>
      <t>(2 samples)</t>
    </r>
  </si>
  <si>
    <r>
      <t xml:space="preserve">Flavopunctelia soredica </t>
    </r>
    <r>
      <rPr>
        <sz val="9"/>
        <rFont val="Helvetica"/>
        <family val="2"/>
      </rPr>
      <t>(3 samples)</t>
    </r>
  </si>
  <si>
    <r>
      <t xml:space="preserve">Heterodermia hypochraea </t>
    </r>
    <r>
      <rPr>
        <sz val="9"/>
        <rFont val="Helvetica"/>
        <family val="2"/>
      </rPr>
      <t>(2 samples)</t>
    </r>
    <r>
      <rPr>
        <i/>
        <sz val="9"/>
        <rFont val="Helvetica"/>
        <family val="2"/>
      </rPr>
      <t xml:space="preserve"> </t>
    </r>
  </si>
  <si>
    <r>
      <t xml:space="preserve">Heterodermia obscurata </t>
    </r>
    <r>
      <rPr>
        <sz val="9"/>
        <rFont val="Helvetica"/>
        <family val="2"/>
      </rPr>
      <t>(1 sample)</t>
    </r>
  </si>
  <si>
    <r>
      <t xml:space="preserve">Heterodermia pseudospeciosa </t>
    </r>
    <r>
      <rPr>
        <sz val="9"/>
        <rFont val="Helvetica"/>
        <family val="2"/>
      </rPr>
      <t>(3 sample)</t>
    </r>
  </si>
  <si>
    <r>
      <t xml:space="preserve">Heterodermia speciosa </t>
    </r>
    <r>
      <rPr>
        <sz val="9"/>
        <rFont val="Helvetica"/>
        <family val="2"/>
      </rPr>
      <t>(1 sample)</t>
    </r>
  </si>
  <si>
    <r>
      <t xml:space="preserve">Hypotrachyna sinuosa </t>
    </r>
    <r>
      <rPr>
        <sz val="9"/>
        <rFont val="Helvetica"/>
        <family val="2"/>
      </rPr>
      <t>(2 samples)</t>
    </r>
  </si>
  <si>
    <r>
      <t xml:space="preserve">Hypotrachyna vexans </t>
    </r>
    <r>
      <rPr>
        <sz val="9"/>
        <rFont val="Helvetica"/>
        <family val="2"/>
      </rPr>
      <t>(1 sample)</t>
    </r>
  </si>
  <si>
    <r>
      <t>Leptogium saturninum</t>
    </r>
    <r>
      <rPr>
        <sz val="9"/>
        <rFont val="Helvetica"/>
        <family val="2"/>
      </rPr>
      <t xml:space="preserve"> (1 sample)</t>
    </r>
  </si>
  <si>
    <r>
      <t>Leptogium trichophorum</t>
    </r>
    <r>
      <rPr>
        <sz val="9"/>
        <rFont val="Helvetica"/>
        <family val="2"/>
      </rPr>
      <t xml:space="preserve"> (1 sample)</t>
    </r>
  </si>
  <si>
    <r>
      <t xml:space="preserve">Lobaria pulmonaria </t>
    </r>
    <r>
      <rPr>
        <sz val="9"/>
        <rFont val="Helvetica"/>
        <family val="2"/>
      </rPr>
      <t>(1 sample)</t>
    </r>
  </si>
  <si>
    <r>
      <t xml:space="preserve">Menegazzia primaria </t>
    </r>
    <r>
      <rPr>
        <sz val="9"/>
        <rFont val="Helvetica"/>
        <family val="2"/>
      </rPr>
      <t>(1 sample)</t>
    </r>
  </si>
  <si>
    <r>
      <t xml:space="preserve">Mycoblastus sanguinarius </t>
    </r>
    <r>
      <rPr>
        <sz val="9"/>
        <rFont val="Helvetica"/>
        <family val="2"/>
      </rPr>
      <t>(4 samples)</t>
    </r>
  </si>
  <si>
    <r>
      <t xml:space="preserve">Parmelinella wallichiana </t>
    </r>
    <r>
      <rPr>
        <sz val="9"/>
        <rFont val="Helvetica"/>
        <family val="2"/>
      </rPr>
      <t>(4 samples)</t>
    </r>
  </si>
  <si>
    <r>
      <t xml:space="preserve">Parmotrema subsumptum </t>
    </r>
    <r>
      <rPr>
        <sz val="9"/>
        <rFont val="Helvetica"/>
        <family val="2"/>
      </rPr>
      <t>(2 samples)</t>
    </r>
  </si>
  <si>
    <r>
      <t xml:space="preserve">Parmotrema tinctorum </t>
    </r>
    <r>
      <rPr>
        <sz val="9"/>
        <rFont val="Helvetica"/>
        <family val="2"/>
      </rPr>
      <t>(6 samples)</t>
    </r>
  </si>
  <si>
    <r>
      <t xml:space="preserve">Phaeophyscia hirtuosa </t>
    </r>
    <r>
      <rPr>
        <sz val="9"/>
        <rFont val="Helvetica"/>
        <family val="2"/>
      </rPr>
      <t>(2 samples)</t>
    </r>
  </si>
  <si>
    <r>
      <t xml:space="preserve">Phaeophyscia sciastra </t>
    </r>
    <r>
      <rPr>
        <sz val="9"/>
        <rFont val="Helvetica"/>
        <family val="2"/>
      </rPr>
      <t>(1 sample)</t>
    </r>
  </si>
  <si>
    <r>
      <t xml:space="preserve">Physcia vitii </t>
    </r>
    <r>
      <rPr>
        <sz val="9"/>
        <rFont val="Helvetica"/>
        <family val="2"/>
      </rPr>
      <t>(1 sample)</t>
    </r>
  </si>
  <si>
    <r>
      <t xml:space="preserve">Punctelia borreri </t>
    </r>
    <r>
      <rPr>
        <sz val="9"/>
        <rFont val="Helvetica"/>
        <family val="2"/>
      </rPr>
      <t>(1 sample)</t>
    </r>
  </si>
  <si>
    <r>
      <t xml:space="preserve">Pyxine cocoes </t>
    </r>
    <r>
      <rPr>
        <sz val="9"/>
        <rFont val="Helvetica"/>
        <family val="2"/>
      </rPr>
      <t>(1 sample)</t>
    </r>
  </si>
  <si>
    <r>
      <t xml:space="preserve">Pyxine endochrysina </t>
    </r>
    <r>
      <rPr>
        <sz val="9"/>
        <rFont val="Helvetica"/>
        <family val="2"/>
      </rPr>
      <t>(1 sample)</t>
    </r>
  </si>
  <si>
    <r>
      <t xml:space="preserve">Rimelia cetrata </t>
    </r>
    <r>
      <rPr>
        <sz val="9"/>
        <rFont val="Helvetica"/>
        <family val="2"/>
      </rPr>
      <t>(1 sample)</t>
    </r>
  </si>
  <si>
    <r>
      <t xml:space="preserve">Sticta nylanderiana </t>
    </r>
    <r>
      <rPr>
        <sz val="9"/>
        <rFont val="Helvetica"/>
        <family val="2"/>
      </rPr>
      <t>(2 samples)</t>
    </r>
  </si>
  <si>
    <r>
      <t xml:space="preserve">Usnea aciculifera </t>
    </r>
    <r>
      <rPr>
        <sz val="9"/>
        <rFont val="Helvetica"/>
        <family val="2"/>
      </rPr>
      <t>(16 samples)</t>
    </r>
  </si>
  <si>
    <r>
      <t xml:space="preserve">Usnea ceratina </t>
    </r>
    <r>
      <rPr>
        <sz val="9"/>
        <rFont val="Helvetica"/>
        <family val="2"/>
      </rPr>
      <t>(9 samples)</t>
    </r>
  </si>
  <si>
    <r>
      <t xml:space="preserve">Usnea rubicunda </t>
    </r>
    <r>
      <rPr>
        <sz val="9"/>
        <rFont val="Helvetica"/>
        <family val="2"/>
      </rPr>
      <t>(1 sample)</t>
    </r>
  </si>
  <si>
    <r>
      <t xml:space="preserve">isolated from </t>
    </r>
    <r>
      <rPr>
        <i/>
        <sz val="9"/>
        <rFont val="Helvetica"/>
        <family val="2"/>
      </rPr>
      <t>Usnea ceratina</t>
    </r>
  </si>
  <si>
    <r>
      <t xml:space="preserve">isolated from </t>
    </r>
    <r>
      <rPr>
        <i/>
        <sz val="9"/>
        <rFont val="Helvetica"/>
        <family val="2"/>
      </rPr>
      <t>Cetrelia pseudolivetorum</t>
    </r>
  </si>
  <si>
    <r>
      <t xml:space="preserve">isolated from </t>
    </r>
    <r>
      <rPr>
        <i/>
        <sz val="9"/>
        <rFont val="Helvetica"/>
        <family val="2"/>
      </rPr>
      <t>Physcia vitii</t>
    </r>
  </si>
  <si>
    <r>
      <t xml:space="preserve">Usnea diffracta </t>
    </r>
    <r>
      <rPr>
        <sz val="9"/>
        <rFont val="Helvetica"/>
        <family val="2"/>
      </rPr>
      <t>(1 sample)</t>
    </r>
  </si>
  <si>
    <r>
      <t xml:space="preserve">Parmotrema reticulatum </t>
    </r>
    <r>
      <rPr>
        <sz val="9"/>
        <rFont val="Helvetica"/>
        <family val="2"/>
      </rPr>
      <t>(4 samples)</t>
    </r>
  </si>
  <si>
    <r>
      <t xml:space="preserve">fungicolous fungi on </t>
    </r>
    <r>
      <rPr>
        <i/>
        <sz val="9"/>
        <rFont val="Helvetica"/>
      </rPr>
      <t>Melampsora hypericorum</t>
    </r>
  </si>
  <si>
    <r>
      <t xml:space="preserve">on </t>
    </r>
    <r>
      <rPr>
        <i/>
        <sz val="9"/>
        <rFont val="Helvetica"/>
      </rPr>
      <t>Neolitsea australiensis</t>
    </r>
    <r>
      <rPr>
        <sz val="9"/>
        <rFont val="Helvetica"/>
        <family val="2"/>
      </rPr>
      <t xml:space="preserve"> (Lauraceae) leaves</t>
    </r>
  </si>
  <si>
    <r>
      <t xml:space="preserve">on </t>
    </r>
    <r>
      <rPr>
        <i/>
        <sz val="9"/>
        <rFont val="Helvetica"/>
      </rPr>
      <t>Thymus serpyllum</t>
    </r>
  </si>
  <si>
    <r>
      <t xml:space="preserve">on stems of </t>
    </r>
    <r>
      <rPr>
        <i/>
        <sz val="9"/>
        <rFont val="Helvetica"/>
      </rPr>
      <t>Spartium junceum</t>
    </r>
    <r>
      <rPr>
        <sz val="9"/>
        <rFont val="Helvetica"/>
        <family val="2"/>
      </rPr>
      <t xml:space="preserve"> (Leguminosae)</t>
    </r>
  </si>
  <si>
    <r>
      <t xml:space="preserve">saprobic on cupule of </t>
    </r>
    <r>
      <rPr>
        <i/>
        <sz val="9"/>
        <rFont val="Helvetica"/>
      </rPr>
      <t>Gordonia</t>
    </r>
    <r>
      <rPr>
        <sz val="9"/>
        <rFont val="Helvetica"/>
        <family val="2"/>
      </rPr>
      <t xml:space="preserve"> sp.</t>
    </r>
  </si>
  <si>
    <r>
      <t xml:space="preserve">leaf-litter and top soil of </t>
    </r>
    <r>
      <rPr>
        <i/>
        <sz val="9"/>
        <rFont val="Helvetica"/>
      </rPr>
      <t>Acacia karroo</t>
    </r>
  </si>
  <si>
    <r>
      <t xml:space="preserve">on leaves of </t>
    </r>
    <r>
      <rPr>
        <i/>
        <sz val="9"/>
        <rFont val="Helvetica"/>
      </rPr>
      <t>Banksia coccinea</t>
    </r>
    <r>
      <rPr>
        <sz val="9"/>
        <rFont val="Helvetica"/>
        <family val="2"/>
      </rPr>
      <t xml:space="preserve"> (Proteaceae)</t>
    </r>
  </si>
  <si>
    <r>
      <t xml:space="preserve">dead leaves of </t>
    </r>
    <r>
      <rPr>
        <i/>
        <sz val="9"/>
        <rFont val="Helvetica"/>
      </rPr>
      <t>Syzygium buxifolium</t>
    </r>
  </si>
  <si>
    <r>
      <t xml:space="preserve">saprobic on dead branch of </t>
    </r>
    <r>
      <rPr>
        <i/>
        <sz val="9"/>
        <rFont val="Helvetica"/>
      </rPr>
      <t>Mangifera indica</t>
    </r>
  </si>
  <si>
    <r>
      <t xml:space="preserve">from leaf spot of </t>
    </r>
    <r>
      <rPr>
        <i/>
        <sz val="9"/>
        <rFont val="Helvetica"/>
      </rPr>
      <t>Senna tora</t>
    </r>
  </si>
  <si>
    <r>
      <t xml:space="preserve">from a dead leaf of </t>
    </r>
    <r>
      <rPr>
        <i/>
        <sz val="9"/>
        <rFont val="Helvetica"/>
      </rPr>
      <t>Meliacytis macrophyllus</t>
    </r>
    <r>
      <rPr>
        <sz val="9"/>
        <rFont val="Helvetica"/>
        <family val="2"/>
      </rPr>
      <t xml:space="preserve"> infected with sooty moulds at Param Track, Huia, New Zealand in 1987</t>
    </r>
  </si>
  <si>
    <r>
      <t xml:space="preserve">on thin, dried twigs of </t>
    </r>
    <r>
      <rPr>
        <i/>
        <sz val="9"/>
        <rFont val="Helvetica"/>
      </rPr>
      <t>Carpinus betulus</t>
    </r>
    <r>
      <rPr>
        <sz val="9"/>
        <rFont val="Helvetica"/>
        <family val="2"/>
      </rPr>
      <t xml:space="preserve"> (Betulaceae),</t>
    </r>
  </si>
  <si>
    <r>
      <t xml:space="preserve">on branches of </t>
    </r>
    <r>
      <rPr>
        <i/>
        <sz val="9"/>
        <rFont val="Helvetica"/>
      </rPr>
      <t>Nothofagus pumilio</t>
    </r>
  </si>
  <si>
    <r>
      <t xml:space="preserve">on leaves of </t>
    </r>
    <r>
      <rPr>
        <i/>
        <sz val="9"/>
        <rFont val="Helvetica"/>
      </rPr>
      <t>Podocarpus latifolius</t>
    </r>
  </si>
  <si>
    <r>
      <t xml:space="preserve">on surface of oribatid mite </t>
    </r>
    <r>
      <rPr>
        <i/>
        <sz val="9"/>
        <rFont val="Helvetica"/>
      </rPr>
      <t xml:space="preserve">Spatiodamaeus verticillipes </t>
    </r>
    <r>
      <rPr>
        <sz val="9"/>
        <rFont val="Helvetica"/>
        <family val="2"/>
      </rPr>
      <t xml:space="preserve">extracted from </t>
    </r>
    <r>
      <rPr>
        <i/>
        <sz val="9"/>
        <rFont val="Helvetica"/>
      </rPr>
      <t>Pinus sylvestris</t>
    </r>
    <r>
      <rPr>
        <sz val="9"/>
        <rFont val="Helvetica"/>
        <family val="2"/>
      </rPr>
      <t xml:space="preserve"> litter, decaying wood of </t>
    </r>
    <r>
      <rPr>
        <i/>
        <sz val="9"/>
        <rFont val="Helvetica"/>
      </rPr>
      <t>Cedrus atlantica</t>
    </r>
  </si>
  <si>
    <r>
      <t xml:space="preserve">from leaves of </t>
    </r>
    <r>
      <rPr>
        <i/>
        <sz val="9"/>
        <rFont val="Helvetica"/>
      </rPr>
      <t>Rhus chinensis</t>
    </r>
  </si>
  <si>
    <r>
      <t xml:space="preserve">on stem of </t>
    </r>
    <r>
      <rPr>
        <i/>
        <sz val="9"/>
        <rFont val="Helvetica"/>
      </rPr>
      <t>Eupatorium cannabinum</t>
    </r>
  </si>
  <si>
    <r>
      <t xml:space="preserve">from leaves of </t>
    </r>
    <r>
      <rPr>
        <i/>
        <sz val="9"/>
        <rFont val="Helvetica"/>
      </rPr>
      <t>Eucalyptus</t>
    </r>
    <r>
      <rPr>
        <sz val="9"/>
        <rFont val="Helvetica"/>
        <family val="2"/>
      </rPr>
      <t xml:space="preserve"> sp.</t>
    </r>
  </si>
  <si>
    <r>
      <t xml:space="preserve">on lichen </t>
    </r>
    <r>
      <rPr>
        <i/>
        <sz val="9"/>
        <rFont val="Helvetica"/>
      </rPr>
      <t>Evernia prunastri</t>
    </r>
  </si>
  <si>
    <r>
      <t xml:space="preserve">Foliar disease </t>
    </r>
    <r>
      <rPr>
        <i/>
        <sz val="9"/>
        <rFont val="Helvetica"/>
      </rPr>
      <t>Banksia serrata</t>
    </r>
  </si>
  <si>
    <r>
      <t xml:space="preserve">Leaf spot on </t>
    </r>
    <r>
      <rPr>
        <i/>
        <sz val="9"/>
        <rFont val="Helvetica"/>
      </rPr>
      <t>Eucalyptus</t>
    </r>
    <r>
      <rPr>
        <sz val="9"/>
        <rFont val="Helvetica"/>
        <family val="2"/>
      </rPr>
      <t xml:space="preserve"> sp.</t>
    </r>
  </si>
  <si>
    <r>
      <t xml:space="preserve">closely associated disease with </t>
    </r>
    <r>
      <rPr>
        <i/>
        <sz val="9"/>
        <rFont val="Helvetica"/>
      </rPr>
      <t>Lyonia ferruginea</t>
    </r>
    <r>
      <rPr>
        <sz val="9"/>
        <rFont val="Helvetica"/>
        <family val="2"/>
      </rPr>
      <t xml:space="preserve"> that is characterized by causing hypertrophied flowers</t>
    </r>
  </si>
  <si>
    <r>
      <t xml:space="preserve">on dead wood of </t>
    </r>
    <r>
      <rPr>
        <i/>
        <sz val="9"/>
        <rFont val="Helvetica"/>
      </rPr>
      <t>Quercus</t>
    </r>
    <r>
      <rPr>
        <sz val="9"/>
        <rFont val="Helvetica"/>
        <family val="2"/>
      </rPr>
      <t xml:space="preserve"> sp.</t>
    </r>
  </si>
  <si>
    <r>
      <t xml:space="preserve">an endophyte on cladodes of </t>
    </r>
    <r>
      <rPr>
        <i/>
        <sz val="9"/>
        <rFont val="Helvetica"/>
      </rPr>
      <t>Melocactus zehntneri</t>
    </r>
  </si>
  <si>
    <r>
      <t xml:space="preserve">isolated from the rotten bark on </t>
    </r>
    <r>
      <rPr>
        <i/>
        <sz val="9"/>
        <rFont val="Helvetica"/>
      </rPr>
      <t>Adansonia gregorii</t>
    </r>
  </si>
  <si>
    <r>
      <t xml:space="preserve">on twig of </t>
    </r>
    <r>
      <rPr>
        <i/>
        <sz val="9"/>
        <rFont val="Helvetica"/>
      </rPr>
      <t>Prunus persica</t>
    </r>
  </si>
  <si>
    <r>
      <t xml:space="preserve">an endophyte isolated from </t>
    </r>
    <r>
      <rPr>
        <i/>
        <sz val="9"/>
        <rFont val="Helvetica"/>
      </rPr>
      <t xml:space="preserve">Populus roots </t>
    </r>
  </si>
  <si>
    <r>
      <t xml:space="preserve">wood-inhabiting species on </t>
    </r>
    <r>
      <rPr>
        <i/>
        <sz val="9"/>
        <rFont val="Helvetica"/>
      </rPr>
      <t>Eucalyptus</t>
    </r>
  </si>
  <si>
    <r>
      <t xml:space="preserve">isolated from </t>
    </r>
    <r>
      <rPr>
        <i/>
        <sz val="9"/>
        <rFont val="Helvetica"/>
        <family val="2"/>
      </rPr>
      <t>Parmotrema tinctorum</t>
    </r>
    <r>
      <rPr>
        <sz val="9"/>
        <rFont val="Helvetica"/>
        <family val="2"/>
      </rPr>
      <t xml:space="preserve"> and </t>
    </r>
    <r>
      <rPr>
        <i/>
        <sz val="9"/>
        <rFont val="Helvetica"/>
      </rPr>
      <t>Parmotrema wallichiana</t>
    </r>
  </si>
  <si>
    <r>
      <t xml:space="preserve">saprobic on </t>
    </r>
    <r>
      <rPr>
        <i/>
        <sz val="9"/>
        <rFont val="Helvetica"/>
      </rPr>
      <t>Phoenix paludosa</t>
    </r>
  </si>
  <si>
    <r>
      <t xml:space="preserve">from leaves of </t>
    </r>
    <r>
      <rPr>
        <i/>
        <sz val="9"/>
        <rFont val="Helvetica"/>
      </rPr>
      <t>Smilax glabra</t>
    </r>
    <r>
      <rPr>
        <sz val="9"/>
        <rFont val="Helvetica"/>
        <family val="2"/>
      </rPr>
      <t xml:space="preserve">, </t>
    </r>
    <r>
      <rPr>
        <i/>
        <sz val="9"/>
        <rFont val="Helvetica"/>
      </rPr>
      <t>Schimastoglottis calyptrata</t>
    </r>
  </si>
  <si>
    <r>
      <t xml:space="preserve">saprobic on dead twigs attached to </t>
    </r>
    <r>
      <rPr>
        <i/>
        <sz val="9"/>
        <rFont val="Helvetica"/>
      </rPr>
      <t>Magnolia</t>
    </r>
    <r>
      <rPr>
        <sz val="9"/>
        <rFont val="Helvetica"/>
        <family val="2"/>
      </rPr>
      <t xml:space="preserve"> sp.</t>
    </r>
  </si>
  <si>
    <r>
      <t xml:space="preserve">associated with discoloured thalli of lichen </t>
    </r>
    <r>
      <rPr>
        <i/>
        <sz val="9"/>
        <rFont val="Helvetica"/>
      </rPr>
      <t>Physcia tenella</t>
    </r>
  </si>
  <si>
    <r>
      <t xml:space="preserve">on </t>
    </r>
    <r>
      <rPr>
        <i/>
        <sz val="9"/>
        <rFont val="Helvetica"/>
      </rPr>
      <t>Quadraspidiotus perniciosus</t>
    </r>
    <r>
      <rPr>
        <sz val="9"/>
        <rFont val="Helvetica"/>
        <family val="2"/>
      </rPr>
      <t xml:space="preserve"> scale on </t>
    </r>
    <r>
      <rPr>
        <i/>
        <sz val="9"/>
        <rFont val="Helvetica"/>
      </rPr>
      <t>Prunus domestica</t>
    </r>
  </si>
  <si>
    <r>
      <t xml:space="preserve">from bark of </t>
    </r>
    <r>
      <rPr>
        <i/>
        <sz val="9"/>
        <rFont val="Helvetica"/>
      </rPr>
      <t>Pinus sylvestris</t>
    </r>
  </si>
  <si>
    <r>
      <t xml:space="preserve">on </t>
    </r>
    <r>
      <rPr>
        <i/>
        <sz val="9"/>
        <rFont val="Helvetica"/>
      </rPr>
      <t>Eucalyptus</t>
    </r>
  </si>
  <si>
    <r>
      <t xml:space="preserve">on </t>
    </r>
    <r>
      <rPr>
        <i/>
        <sz val="9"/>
        <rFont val="Helvetica"/>
      </rPr>
      <t>Eucalyptus globulus</t>
    </r>
  </si>
  <si>
    <r>
      <t xml:space="preserve">Pathogenic on diseased branches of </t>
    </r>
    <r>
      <rPr>
        <i/>
        <sz val="9"/>
        <rFont val="Helvetica"/>
      </rPr>
      <t>Paeonia suffruticosa</t>
    </r>
  </si>
  <si>
    <r>
      <t xml:space="preserve">on stems of </t>
    </r>
    <r>
      <rPr>
        <i/>
        <sz val="9"/>
        <rFont val="Helvetica"/>
      </rPr>
      <t>Solanum mauritianum</t>
    </r>
  </si>
  <si>
    <r>
      <t xml:space="preserve">saprobic on decaying wood submerged in stream in </t>
    </r>
    <r>
      <rPr>
        <i/>
        <sz val="9"/>
        <rFont val="Helvetica"/>
      </rPr>
      <t>Cangshan Mountain</t>
    </r>
  </si>
  <si>
    <r>
      <t xml:space="preserve">from a dead aerial stem of </t>
    </r>
    <r>
      <rPr>
        <i/>
        <sz val="9"/>
        <rFont val="Helvetica"/>
      </rPr>
      <t>Thymus oenipontanus</t>
    </r>
  </si>
  <si>
    <r>
      <t xml:space="preserve">from a ﬂower of </t>
    </r>
    <r>
      <rPr>
        <i/>
        <sz val="9"/>
        <rFont val="Helvetica"/>
      </rPr>
      <t>Miconia</t>
    </r>
    <r>
      <rPr>
        <sz val="9"/>
        <rFont val="Helvetica"/>
        <family val="2"/>
      </rPr>
      <t xml:space="preserve"> sp. and a water sample in Brazil</t>
    </r>
  </si>
  <si>
    <r>
      <t xml:space="preserve">on decaying twigs, known from </t>
    </r>
    <r>
      <rPr>
        <i/>
        <sz val="9"/>
        <rFont val="Helvetica"/>
      </rPr>
      <t>Ribes rubrum</t>
    </r>
    <r>
      <rPr>
        <sz val="9"/>
        <rFont val="Helvetica"/>
        <family val="2"/>
      </rPr>
      <t xml:space="preserve"> and </t>
    </r>
    <r>
      <rPr>
        <i/>
        <sz val="9"/>
        <rFont val="Helvetica"/>
      </rPr>
      <t>Sambucus nigra</t>
    </r>
  </si>
  <si>
    <r>
      <t xml:space="preserve">saprobic on dead branches of </t>
    </r>
    <r>
      <rPr>
        <i/>
        <sz val="9"/>
        <rFont val="Helvetica"/>
      </rPr>
      <t>Clematis virginiana</t>
    </r>
  </si>
  <si>
    <r>
      <t xml:space="preserve">from the green alga </t>
    </r>
    <r>
      <rPr>
        <i/>
        <sz val="9"/>
        <rFont val="Helvetica"/>
      </rPr>
      <t>Flabellia petiolata</t>
    </r>
    <r>
      <rPr>
        <sz val="9"/>
        <rFont val="Helvetica"/>
        <family val="2"/>
      </rPr>
      <t xml:space="preserve">, the seagrass </t>
    </r>
    <r>
      <rPr>
        <i/>
        <sz val="9"/>
        <rFont val="Helvetica"/>
      </rPr>
      <t>Posidonia oceanica</t>
    </r>
  </si>
  <si>
    <r>
      <t xml:space="preserve">on leaf bracts of </t>
    </r>
    <r>
      <rPr>
        <i/>
        <sz val="9"/>
        <rFont val="Helvetica"/>
      </rPr>
      <t>Phaenocoma prolifera</t>
    </r>
  </si>
  <si>
    <r>
      <t>causing leaf spot disease of round leaf mint-bush (</t>
    </r>
    <r>
      <rPr>
        <i/>
        <sz val="9"/>
        <rFont val="Helvetica"/>
      </rPr>
      <t>Prostanthera rotundifolia</t>
    </r>
    <r>
      <rPr>
        <sz val="9"/>
        <rFont val="Helvetica"/>
        <family val="2"/>
      </rPr>
      <t>)</t>
    </r>
  </si>
  <si>
    <r>
      <t xml:space="preserve">saprobic on dead branch of </t>
    </r>
    <r>
      <rPr>
        <i/>
        <sz val="9"/>
        <rFont val="Helvetica"/>
      </rPr>
      <t>Clematis vitalba</t>
    </r>
  </si>
  <si>
    <r>
      <t xml:space="preserve">leaves and rotten stems of </t>
    </r>
    <r>
      <rPr>
        <i/>
        <sz val="9"/>
        <rFont val="Helvetica"/>
      </rPr>
      <t>Caricis gracilis</t>
    </r>
  </si>
  <si>
    <r>
      <t xml:space="preserve">saprobic on dead branch of </t>
    </r>
    <r>
      <rPr>
        <i/>
        <sz val="9"/>
        <rFont val="Helvetica"/>
      </rPr>
      <t>Clematis sikkimensis</t>
    </r>
  </si>
  <si>
    <r>
      <t xml:space="preserve">on dead branches of </t>
    </r>
    <r>
      <rPr>
        <i/>
        <sz val="9"/>
        <rFont val="Helvetica"/>
      </rPr>
      <t>Tricholepis furcata</t>
    </r>
  </si>
  <si>
    <r>
      <t xml:space="preserve">on dung of </t>
    </r>
    <r>
      <rPr>
        <i/>
        <sz val="9"/>
        <rFont val="Helvetica"/>
      </rPr>
      <t>Procavia capensis</t>
    </r>
  </si>
  <si>
    <r>
      <t>leaf spots on leaves of</t>
    </r>
    <r>
      <rPr>
        <i/>
        <sz val="9"/>
        <rFont val="Helvetica"/>
      </rPr>
      <t xml:space="preserve"> Aeschynomene falcata</t>
    </r>
  </si>
  <si>
    <r>
      <t xml:space="preserve">branch of </t>
    </r>
    <r>
      <rPr>
        <i/>
        <sz val="9"/>
        <rFont val="Helvetica"/>
      </rPr>
      <t>Broussonetia papyrifera</t>
    </r>
  </si>
  <si>
    <r>
      <t xml:space="preserve">leaf spots on leaves of </t>
    </r>
    <r>
      <rPr>
        <i/>
        <sz val="9"/>
        <rFont val="Helvetica"/>
      </rPr>
      <t>Eucalyptus globulus</t>
    </r>
  </si>
  <si>
    <r>
      <t xml:space="preserve">from the brown alga </t>
    </r>
    <r>
      <rPr>
        <i/>
        <sz val="9"/>
        <rFont val="Helvetica"/>
      </rPr>
      <t>Padina pavonica</t>
    </r>
  </si>
  <si>
    <r>
      <t xml:space="preserve">saprobic on dead stems of </t>
    </r>
    <r>
      <rPr>
        <i/>
        <sz val="9"/>
        <rFont val="Helvetica"/>
      </rPr>
      <t>Chromolaena odorata</t>
    </r>
  </si>
  <si>
    <r>
      <t xml:space="preserve">leaf spots, on leaves of </t>
    </r>
    <r>
      <rPr>
        <i/>
        <sz val="9"/>
        <rFont val="Helvetica"/>
      </rPr>
      <t>Vernonia polyanthes</t>
    </r>
  </si>
  <si>
    <r>
      <t xml:space="preserve">from leaves of </t>
    </r>
    <r>
      <rPr>
        <i/>
        <sz val="9"/>
        <rFont val="Helvetica"/>
      </rPr>
      <t>Nolina</t>
    </r>
  </si>
  <si>
    <r>
      <t xml:space="preserve">saprobic on leaves of </t>
    </r>
    <r>
      <rPr>
        <i/>
        <sz val="9"/>
        <rFont val="Helvetica"/>
      </rPr>
      <t>Anthoxanthum odoratum</t>
    </r>
  </si>
  <si>
    <r>
      <t xml:space="preserve">on branch of </t>
    </r>
    <r>
      <rPr>
        <i/>
        <sz val="9"/>
        <rFont val="Helvetica"/>
      </rPr>
      <t>Quercus</t>
    </r>
    <r>
      <rPr>
        <sz val="9"/>
        <rFont val="Helvetica"/>
        <family val="2"/>
      </rPr>
      <t xml:space="preserve"> sp.</t>
    </r>
  </si>
  <si>
    <r>
      <t xml:space="preserve">on the bark of branches of </t>
    </r>
    <r>
      <rPr>
        <i/>
        <sz val="9"/>
        <rFont val="Helvetica"/>
      </rPr>
      <t>Cytisus laburnum</t>
    </r>
  </si>
  <si>
    <r>
      <t xml:space="preserve">on dead twigs of </t>
    </r>
    <r>
      <rPr>
        <i/>
        <sz val="9"/>
        <rFont val="Helvetica"/>
      </rPr>
      <t>Phyllostachys nigra</t>
    </r>
    <r>
      <rPr>
        <sz val="9"/>
        <rFont val="Helvetica"/>
        <family val="2"/>
      </rPr>
      <t xml:space="preserve"> var. </t>
    </r>
    <r>
      <rPr>
        <i/>
        <sz val="9"/>
        <rFont val="Helvetica"/>
      </rPr>
      <t>henonis</t>
    </r>
  </si>
  <si>
    <r>
      <t>on leaves of</t>
    </r>
    <r>
      <rPr>
        <i/>
        <sz val="9"/>
        <rFont val="Helvetica"/>
      </rPr>
      <t xml:space="preserve"> Strelitzia</t>
    </r>
    <r>
      <rPr>
        <sz val="9"/>
        <rFont val="Helvetica"/>
        <family val="2"/>
      </rPr>
      <t xml:space="preserve"> sp</t>
    </r>
  </si>
  <si>
    <r>
      <t xml:space="preserve">Saprobic on dead stems of </t>
    </r>
    <r>
      <rPr>
        <i/>
        <sz val="9"/>
        <rFont val="Helvetica"/>
      </rPr>
      <t>Clematis subumbellata.</t>
    </r>
  </si>
  <si>
    <r>
      <t xml:space="preserve">decaying hardwood of </t>
    </r>
    <r>
      <rPr>
        <i/>
        <sz val="9"/>
        <rFont val="Helvetica"/>
      </rPr>
      <t>Acer</t>
    </r>
    <r>
      <rPr>
        <sz val="9"/>
        <rFont val="Helvetica"/>
        <family val="2"/>
      </rPr>
      <t xml:space="preserve">, </t>
    </r>
    <r>
      <rPr>
        <i/>
        <sz val="9"/>
        <rFont val="Helvetica"/>
      </rPr>
      <t>Betula</t>
    </r>
    <r>
      <rPr>
        <sz val="9"/>
        <rFont val="Helvetica"/>
        <family val="2"/>
      </rPr>
      <t xml:space="preserve">, </t>
    </r>
    <r>
      <rPr>
        <i/>
        <sz val="9"/>
        <rFont val="Helvetica"/>
      </rPr>
      <t>Fagus</t>
    </r>
    <r>
      <rPr>
        <sz val="9"/>
        <rFont val="Helvetica"/>
        <family val="2"/>
      </rPr>
      <t xml:space="preserve">, and other hardwood trees. Foliar endophyte of </t>
    </r>
    <r>
      <rPr>
        <i/>
        <sz val="9"/>
        <rFont val="Helvetica"/>
      </rPr>
      <t>Abies balsamea</t>
    </r>
    <r>
      <rPr>
        <sz val="9"/>
        <rFont val="Helvetica"/>
        <family val="2"/>
      </rPr>
      <t xml:space="preserve">, </t>
    </r>
    <r>
      <rPr>
        <i/>
        <sz val="9"/>
        <rFont val="Helvetica"/>
      </rPr>
      <t>Picea glauca</t>
    </r>
    <r>
      <rPr>
        <sz val="9"/>
        <rFont val="Helvetica"/>
        <family val="2"/>
      </rPr>
      <t xml:space="preserve">, </t>
    </r>
    <r>
      <rPr>
        <i/>
        <sz val="9"/>
        <rFont val="Helvetica"/>
      </rPr>
      <t>P. mariana</t>
    </r>
    <r>
      <rPr>
        <sz val="9"/>
        <rFont val="Helvetica"/>
        <family val="2"/>
      </rPr>
      <t xml:space="preserve">, </t>
    </r>
    <r>
      <rPr>
        <i/>
        <sz val="9"/>
        <rFont val="Helvetica"/>
      </rPr>
      <t>P. rubens</t>
    </r>
    <r>
      <rPr>
        <sz val="9"/>
        <rFont val="Helvetica"/>
        <family val="2"/>
      </rPr>
      <t xml:space="preserve">, and </t>
    </r>
    <r>
      <rPr>
        <i/>
        <sz val="9"/>
        <rFont val="Helvetica"/>
      </rPr>
      <t>Pinus strobus</t>
    </r>
    <r>
      <rPr>
        <sz val="9"/>
        <rFont val="Helvetica"/>
        <family val="2"/>
      </rPr>
      <t xml:space="preserve">. Foliar and stem endophyte of </t>
    </r>
    <r>
      <rPr>
        <i/>
        <sz val="9"/>
        <rFont val="Helvetica"/>
      </rPr>
      <t>Vaccinium angustifolium</t>
    </r>
    <r>
      <rPr>
        <sz val="9"/>
        <rFont val="Helvetica"/>
        <family val="2"/>
      </rPr>
      <t xml:space="preserve"> and </t>
    </r>
    <r>
      <rPr>
        <i/>
        <sz val="9"/>
        <rFont val="Helvetica"/>
      </rPr>
      <t>V. corymbosum</t>
    </r>
    <r>
      <rPr>
        <sz val="9"/>
        <rFont val="Helvetica"/>
        <family val="2"/>
      </rPr>
      <t>.</t>
    </r>
  </si>
  <si>
    <r>
      <t xml:space="preserve">leaf spots of </t>
    </r>
    <r>
      <rPr>
        <i/>
        <sz val="9"/>
        <rFont val="Helvetica"/>
      </rPr>
      <t>Eucalyptus urophylla</t>
    </r>
    <r>
      <rPr>
        <sz val="9"/>
        <rFont val="Helvetica"/>
        <family val="2"/>
      </rPr>
      <t xml:space="preserve"> (Myrtaceae),</t>
    </r>
  </si>
  <si>
    <r>
      <t xml:space="preserve">Heterodermia cf. leucomelos </t>
    </r>
    <r>
      <rPr>
        <sz val="9"/>
        <rFont val="Helvetica"/>
        <family val="2"/>
      </rPr>
      <t>(1 sample)</t>
    </r>
  </si>
  <si>
    <r>
      <t xml:space="preserve">Lobaria isidiophora </t>
    </r>
    <r>
      <rPr>
        <sz val="9"/>
        <rFont val="Helvetica"/>
        <family val="2"/>
      </rPr>
      <t>(1 sample)</t>
    </r>
  </si>
  <si>
    <r>
      <t xml:space="preserve">Lobaria isidiosa </t>
    </r>
    <r>
      <rPr>
        <sz val="9"/>
        <rFont val="Helvetica"/>
        <family val="2"/>
      </rPr>
      <t>(1 sample)</t>
    </r>
  </si>
  <si>
    <t>Table S3 List of fungal species isolated from 38 lichen species sampled in this study and their respective guilds</t>
  </si>
  <si>
    <t>sputum of man, various insect exudates, plant materials, from rusts and slime molds</t>
  </si>
  <si>
    <t>from a soil sample collected from a forest, entomopathogenic fungus</t>
  </si>
  <si>
    <r>
      <t xml:space="preserve">in bark of decayed twigs of </t>
    </r>
    <r>
      <rPr>
        <i/>
        <sz val="9"/>
        <rFont val="Helvetica"/>
      </rPr>
      <t>Acer</t>
    </r>
    <r>
      <rPr>
        <sz val="9"/>
        <rFont val="Helvetica"/>
        <family val="2"/>
      </rPr>
      <t xml:space="preserve"> spp., </t>
    </r>
    <r>
      <rPr>
        <i/>
        <sz val="9"/>
        <rFont val="Helvetica"/>
      </rPr>
      <t>Aesculus hippocastanum</t>
    </r>
    <r>
      <rPr>
        <sz val="9"/>
        <rFont val="Helvetica"/>
        <family val="2"/>
      </rPr>
      <t xml:space="preserve">, and </t>
    </r>
    <r>
      <rPr>
        <i/>
        <sz val="9"/>
        <rFont val="Helvetica"/>
      </rPr>
      <t>Ulmus</t>
    </r>
    <r>
      <rPr>
        <sz val="9"/>
        <rFont val="Helvetica"/>
        <family val="2"/>
      </rPr>
      <t xml:space="preserve"> spp.; often on and in association with other fungi, frequently parasitised by Nitschkia parasitans</t>
    </r>
  </si>
  <si>
    <t>saprobic on decaying wood submerged in a freshwater stream</t>
  </si>
  <si>
    <r>
      <t xml:space="preserve">on roots of </t>
    </r>
    <r>
      <rPr>
        <i/>
        <sz val="9"/>
        <rFont val="Helvetica"/>
      </rPr>
      <t>Theobroma cacao</t>
    </r>
    <r>
      <rPr>
        <sz val="9"/>
        <rFont val="Helvetica"/>
        <family val="2"/>
      </rPr>
      <t xml:space="preserve">, on stem lesion of </t>
    </r>
    <r>
      <rPr>
        <i/>
        <sz val="9"/>
        <rFont val="Helvetica"/>
      </rPr>
      <t>Sannantha virgata</t>
    </r>
  </si>
  <si>
    <r>
      <t xml:space="preserve">pathogenic to </t>
    </r>
    <r>
      <rPr>
        <i/>
        <sz val="9"/>
        <rFont val="Helvetica"/>
      </rPr>
      <t>Plinia cauliflora</t>
    </r>
    <r>
      <rPr>
        <sz val="9"/>
        <rFont val="Helvetica"/>
        <family val="2"/>
      </rPr>
      <t xml:space="preserve"> and wide range of tropical fruit crops</t>
    </r>
  </si>
  <si>
    <r>
      <t xml:space="preserve">leaf spots on </t>
    </r>
    <r>
      <rPr>
        <i/>
        <sz val="9"/>
        <rFont val="Helvetica"/>
      </rPr>
      <t>Phormium tenax</t>
    </r>
  </si>
  <si>
    <t>Lichen hosts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</si>
</sst>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3"/>
      <charset val="134"/>
      <scheme val="minor"/>
    </font>
    <font>
      <i/>
      <sz val="12"/>
      <color theme="1"/>
      <name val="Times New Roman"/>
      <family val="1"/>
    </font>
    <font>
      <sz val="12"/>
      <color rgb="FFFF0000"/>
      <name val="Calibri"/>
      <family val="2"/>
      <scheme val="minor"/>
    </font>
    <font>
      <b/>
      <sz val="9"/>
      <color theme="1"/>
      <name val="Helvetica"/>
      <family val="2"/>
    </font>
    <font>
      <sz val="9"/>
      <color theme="1"/>
      <name val="Calibri"/>
      <family val="2"/>
      <scheme val="minor"/>
    </font>
    <font>
      <sz val="9"/>
      <color theme="1"/>
      <name val="Helvetica"/>
      <family val="2"/>
    </font>
    <font>
      <i/>
      <sz val="9"/>
      <color theme="1"/>
      <name val="Helvetica"/>
      <family val="2"/>
    </font>
    <font>
      <sz val="9"/>
      <color rgb="FF000000"/>
      <name val="Helvetica"/>
      <family val="2"/>
    </font>
    <font>
      <b/>
      <sz val="12"/>
      <color theme="1"/>
      <name val="Helvetica"/>
      <family val="2"/>
    </font>
    <font>
      <sz val="9"/>
      <name val="Helvetica"/>
      <family val="2"/>
    </font>
    <font>
      <sz val="12"/>
      <name val="Helvetica"/>
      <family val="2"/>
    </font>
    <font>
      <sz val="12"/>
      <name val="Calibri"/>
      <family val="2"/>
      <scheme val="minor"/>
    </font>
    <font>
      <sz val="12"/>
      <name val="Times New Roman"/>
      <family val="1"/>
    </font>
    <font>
      <i/>
      <sz val="12"/>
      <name val="Times New Roman"/>
      <family val="1"/>
    </font>
    <font>
      <b/>
      <sz val="9"/>
      <name val="Helvetica"/>
      <family val="2"/>
    </font>
    <font>
      <sz val="9"/>
      <name val="Calibri"/>
      <family val="2"/>
      <scheme val="minor"/>
    </font>
    <font>
      <sz val="9"/>
      <name val="Times New Roman"/>
      <family val="1"/>
    </font>
    <font>
      <i/>
      <sz val="9"/>
      <name val="Times New Roman"/>
      <family val="1"/>
    </font>
    <font>
      <i/>
      <sz val="9"/>
      <name val="Helvetica"/>
      <family val="2"/>
    </font>
    <font>
      <i/>
      <sz val="9"/>
      <name val="Helvetic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24EEC-C514-A44E-A292-D1BEB9E3CCB9}">
  <dimension ref="A1:AT131"/>
  <sheetViews>
    <sheetView tabSelected="1" zoomScaleNormal="100" workbookViewId="0">
      <pane xSplit="5" topLeftCell="F1" activePane="topRight" state="frozen"/>
      <selection pane="topRight" activeCell="F2" sqref="F2"/>
    </sheetView>
  </sheetViews>
  <sheetFormatPr defaultColWidth="11" defaultRowHeight="15.5"/>
  <cols>
    <col min="1" max="1" width="23.5" customWidth="1"/>
    <col min="2" max="2" width="8.1640625" customWidth="1"/>
    <col min="3" max="3" width="6.6640625" customWidth="1"/>
    <col min="4" max="4" width="5.6640625" customWidth="1"/>
    <col min="5" max="5" width="35" style="1" customWidth="1"/>
    <col min="6" max="13" width="21.1640625" style="11" customWidth="1"/>
    <col min="14" max="14" width="27.5" style="11" bestFit="1" customWidth="1"/>
    <col min="15" max="15" width="27.33203125" style="11" bestFit="1" customWidth="1"/>
    <col min="16" max="16" width="17.5" style="11" bestFit="1" customWidth="1"/>
    <col min="17" max="17" width="22" style="11" bestFit="1" customWidth="1"/>
    <col min="18" max="18" width="16.83203125" style="11" bestFit="1" customWidth="1"/>
    <col min="19" max="19" width="16.1640625" style="11" bestFit="1" customWidth="1"/>
    <col min="20" max="20" width="15.6640625" style="11" bestFit="1" customWidth="1"/>
    <col min="21" max="21" width="16.33203125" style="11" bestFit="1" customWidth="1"/>
    <col min="22" max="22" width="14.6640625" style="11" customWidth="1"/>
    <col min="23" max="23" width="21" style="11" bestFit="1" customWidth="1"/>
    <col min="24" max="24" width="18.75" style="11" bestFit="1" customWidth="1"/>
    <col min="25" max="25" width="22" style="11" bestFit="1" customWidth="1"/>
    <col min="26" max="26" width="23" style="11" bestFit="1" customWidth="1"/>
    <col min="27" max="27" width="27.33203125" style="11" bestFit="1" customWidth="1"/>
    <col min="28" max="28" width="26.4140625" style="11" bestFit="1" customWidth="1"/>
    <col min="29" max="29" width="21.25" style="11" customWidth="1"/>
    <col min="30" max="30" width="27" style="11" bestFit="1" customWidth="1"/>
    <col min="31" max="31" width="24.58203125" style="11" bestFit="1" customWidth="1"/>
    <col min="32" max="32" width="25" style="11" bestFit="1" customWidth="1"/>
    <col min="33" max="33" width="24.08203125" style="11" bestFit="1" customWidth="1"/>
    <col min="34" max="34" width="16.9140625" style="11" bestFit="1" customWidth="1"/>
    <col min="35" max="35" width="20" style="11" bestFit="1" customWidth="1"/>
    <col min="36" max="36" width="18.58203125" style="11" bestFit="1" customWidth="1"/>
    <col min="37" max="37" width="22.9140625" style="11" bestFit="1" customWidth="1"/>
    <col min="38" max="43" width="21.1640625" style="11" customWidth="1"/>
    <col min="44" max="44" width="12.33203125" style="11" customWidth="1"/>
    <col min="45" max="45" width="27.08203125" style="12" customWidth="1"/>
    <col min="46" max="46" width="30" style="13" customWidth="1"/>
  </cols>
  <sheetData>
    <row r="1" spans="1:46">
      <c r="A1" s="8" t="s">
        <v>403</v>
      </c>
      <c r="B1" s="8"/>
      <c r="C1" s="8"/>
      <c r="D1" s="8"/>
      <c r="E1"/>
      <c r="F1" s="10"/>
    </row>
    <row r="2" spans="1:46">
      <c r="A2" s="4"/>
      <c r="B2" s="4"/>
      <c r="C2" s="4"/>
      <c r="D2" s="4"/>
      <c r="E2" s="6"/>
      <c r="F2" s="14" t="s">
        <v>411</v>
      </c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6"/>
      <c r="AT2" s="17"/>
    </row>
    <row r="3" spans="1:46" s="1" customFormat="1">
      <c r="A3" s="3" t="s">
        <v>181</v>
      </c>
      <c r="B3" s="3" t="s">
        <v>239</v>
      </c>
      <c r="C3" s="3" t="s">
        <v>259</v>
      </c>
      <c r="D3" s="3" t="s">
        <v>258</v>
      </c>
      <c r="E3" s="3" t="s">
        <v>255</v>
      </c>
      <c r="F3" s="9" t="s">
        <v>295</v>
      </c>
      <c r="G3" s="18" t="s">
        <v>296</v>
      </c>
      <c r="H3" s="18" t="s">
        <v>297</v>
      </c>
      <c r="I3" s="18" t="s">
        <v>298</v>
      </c>
      <c r="J3" s="18" t="s">
        <v>299</v>
      </c>
      <c r="K3" s="18" t="s">
        <v>300</v>
      </c>
      <c r="L3" s="18" t="s">
        <v>301</v>
      </c>
      <c r="M3" s="18" t="s">
        <v>302</v>
      </c>
      <c r="N3" s="18" t="s">
        <v>400</v>
      </c>
      <c r="O3" s="18" t="s">
        <v>303</v>
      </c>
      <c r="P3" s="18" t="s">
        <v>304</v>
      </c>
      <c r="Q3" s="18" t="s">
        <v>305</v>
      </c>
      <c r="R3" s="18" t="s">
        <v>306</v>
      </c>
      <c r="S3" s="18" t="s">
        <v>307</v>
      </c>
      <c r="T3" s="18" t="s">
        <v>308</v>
      </c>
      <c r="U3" s="18" t="s">
        <v>309</v>
      </c>
      <c r="V3" s="18" t="s">
        <v>310</v>
      </c>
      <c r="W3" s="18" t="s">
        <v>401</v>
      </c>
      <c r="X3" s="18" t="s">
        <v>402</v>
      </c>
      <c r="Y3" s="18" t="s">
        <v>311</v>
      </c>
      <c r="Z3" s="18" t="s">
        <v>312</v>
      </c>
      <c r="AA3" s="18" t="s">
        <v>313</v>
      </c>
      <c r="AB3" s="18" t="s">
        <v>314</v>
      </c>
      <c r="AC3" s="18" t="s">
        <v>332</v>
      </c>
      <c r="AD3" s="18" t="s">
        <v>315</v>
      </c>
      <c r="AE3" s="18" t="s">
        <v>316</v>
      </c>
      <c r="AF3" s="18" t="s">
        <v>317</v>
      </c>
      <c r="AG3" s="18" t="s">
        <v>318</v>
      </c>
      <c r="AH3" s="18" t="s">
        <v>319</v>
      </c>
      <c r="AI3" s="18" t="s">
        <v>320</v>
      </c>
      <c r="AJ3" s="18" t="s">
        <v>321</v>
      </c>
      <c r="AK3" s="18" t="s">
        <v>322</v>
      </c>
      <c r="AL3" s="18" t="s">
        <v>323</v>
      </c>
      <c r="AM3" s="18" t="s">
        <v>324</v>
      </c>
      <c r="AN3" s="18" t="s">
        <v>325</v>
      </c>
      <c r="AO3" s="18" t="s">
        <v>326</v>
      </c>
      <c r="AP3" s="18" t="s">
        <v>331</v>
      </c>
      <c r="AQ3" s="18" t="s">
        <v>327</v>
      </c>
      <c r="AR3" s="9" t="s">
        <v>152</v>
      </c>
      <c r="AS3" s="14" t="s">
        <v>182</v>
      </c>
      <c r="AT3" s="18"/>
    </row>
    <row r="4" spans="1:46">
      <c r="A4" s="6" t="s">
        <v>0</v>
      </c>
      <c r="B4" s="5" t="s">
        <v>240</v>
      </c>
      <c r="C4" s="5" t="s">
        <v>260</v>
      </c>
      <c r="D4" s="5" t="s">
        <v>261</v>
      </c>
      <c r="E4" s="5" t="s">
        <v>241</v>
      </c>
      <c r="G4" s="12">
        <v>1</v>
      </c>
      <c r="AR4" s="11">
        <f t="shared" ref="AR4:AR35" si="0">SUM(F4:AQ4)</f>
        <v>1</v>
      </c>
      <c r="AS4" s="9" t="s">
        <v>153</v>
      </c>
      <c r="AT4" s="9" t="s">
        <v>158</v>
      </c>
    </row>
    <row r="5" spans="1:46" s="2" customFormat="1">
      <c r="A5" s="18" t="s">
        <v>1</v>
      </c>
      <c r="B5" s="9" t="s">
        <v>186</v>
      </c>
      <c r="C5" s="5" t="s">
        <v>262</v>
      </c>
      <c r="D5" s="5" t="s">
        <v>263</v>
      </c>
      <c r="E5" s="5" t="s">
        <v>241</v>
      </c>
      <c r="F5" s="11"/>
      <c r="G5" s="12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>
        <v>2</v>
      </c>
      <c r="AF5" s="11"/>
      <c r="AG5" s="11"/>
      <c r="AH5" s="11"/>
      <c r="AI5" s="11"/>
      <c r="AJ5" s="11">
        <v>1</v>
      </c>
      <c r="AK5" s="11"/>
      <c r="AL5" s="11"/>
      <c r="AM5" s="11"/>
      <c r="AN5" s="11">
        <v>1</v>
      </c>
      <c r="AO5" s="11"/>
      <c r="AP5" s="11"/>
      <c r="AQ5" s="11"/>
      <c r="AR5" s="11">
        <f t="shared" si="0"/>
        <v>4</v>
      </c>
      <c r="AS5" s="9" t="s">
        <v>172</v>
      </c>
      <c r="AT5" s="9" t="s">
        <v>404</v>
      </c>
    </row>
    <row r="6" spans="1:46" s="2" customFormat="1">
      <c r="A6" s="18" t="s">
        <v>2</v>
      </c>
      <c r="B6" s="9" t="s">
        <v>186</v>
      </c>
      <c r="C6" s="5" t="s">
        <v>262</v>
      </c>
      <c r="D6" s="5" t="s">
        <v>263</v>
      </c>
      <c r="E6" s="5" t="s">
        <v>241</v>
      </c>
      <c r="F6" s="11"/>
      <c r="G6" s="12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>
        <v>1</v>
      </c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>
        <f t="shared" si="0"/>
        <v>1</v>
      </c>
      <c r="AS6" s="9" t="s">
        <v>155</v>
      </c>
      <c r="AT6" s="9" t="s">
        <v>333</v>
      </c>
    </row>
    <row r="7" spans="1:46" s="2" customFormat="1">
      <c r="A7" s="18" t="s">
        <v>3</v>
      </c>
      <c r="B7" s="9" t="s">
        <v>256</v>
      </c>
      <c r="C7" s="5" t="s">
        <v>262</v>
      </c>
      <c r="D7" s="5" t="s">
        <v>263</v>
      </c>
      <c r="E7" s="5" t="s">
        <v>241</v>
      </c>
      <c r="F7" s="11"/>
      <c r="G7" s="12"/>
      <c r="H7" s="11"/>
      <c r="I7" s="11"/>
      <c r="J7" s="11"/>
      <c r="K7" s="11">
        <v>1</v>
      </c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>
        <f t="shared" si="0"/>
        <v>1</v>
      </c>
      <c r="AS7" s="9" t="s">
        <v>153</v>
      </c>
      <c r="AT7" s="9" t="s">
        <v>334</v>
      </c>
    </row>
    <row r="8" spans="1:46">
      <c r="A8" s="6" t="s">
        <v>4</v>
      </c>
      <c r="B8" s="5" t="s">
        <v>187</v>
      </c>
      <c r="C8" s="5" t="s">
        <v>260</v>
      </c>
      <c r="D8" s="5" t="s">
        <v>261</v>
      </c>
      <c r="E8" s="5" t="s">
        <v>241</v>
      </c>
      <c r="G8" s="12"/>
      <c r="AB8" s="11">
        <v>1</v>
      </c>
      <c r="AR8" s="11">
        <f t="shared" si="0"/>
        <v>1</v>
      </c>
      <c r="AS8" s="9" t="s">
        <v>153</v>
      </c>
      <c r="AT8" s="9" t="s">
        <v>335</v>
      </c>
    </row>
    <row r="9" spans="1:46">
      <c r="A9" s="6" t="s">
        <v>5</v>
      </c>
      <c r="B9" s="5" t="s">
        <v>187</v>
      </c>
      <c r="C9" s="5" t="s">
        <v>260</v>
      </c>
      <c r="D9" s="5" t="s">
        <v>261</v>
      </c>
      <c r="E9" s="5" t="s">
        <v>241</v>
      </c>
      <c r="G9" s="12"/>
      <c r="K9" s="11">
        <v>1</v>
      </c>
      <c r="AR9" s="11">
        <f t="shared" si="0"/>
        <v>1</v>
      </c>
      <c r="AS9" s="9" t="s">
        <v>153</v>
      </c>
      <c r="AT9" s="9" t="s">
        <v>336</v>
      </c>
    </row>
    <row r="10" spans="1:46">
      <c r="A10" s="6" t="s">
        <v>6</v>
      </c>
      <c r="B10" s="5" t="s">
        <v>188</v>
      </c>
      <c r="C10" s="5" t="s">
        <v>264</v>
      </c>
      <c r="D10" s="5" t="s">
        <v>261</v>
      </c>
      <c r="E10" s="5" t="s">
        <v>241</v>
      </c>
      <c r="G10" s="12"/>
      <c r="H10" s="12"/>
      <c r="AP10" s="11">
        <v>1</v>
      </c>
      <c r="AR10" s="11">
        <f t="shared" si="0"/>
        <v>1</v>
      </c>
      <c r="AS10" s="9" t="s">
        <v>153</v>
      </c>
      <c r="AT10" s="9" t="s">
        <v>122</v>
      </c>
    </row>
    <row r="11" spans="1:46">
      <c r="A11" s="6" t="s">
        <v>7</v>
      </c>
      <c r="B11" s="5" t="s">
        <v>189</v>
      </c>
      <c r="C11" s="5" t="s">
        <v>265</v>
      </c>
      <c r="D11" s="5" t="s">
        <v>263</v>
      </c>
      <c r="E11" s="5" t="s">
        <v>241</v>
      </c>
      <c r="G11" s="12"/>
      <c r="H11" s="12"/>
      <c r="AB11" s="11">
        <v>1</v>
      </c>
      <c r="AR11" s="11">
        <f t="shared" si="0"/>
        <v>1</v>
      </c>
      <c r="AS11" s="9" t="s">
        <v>156</v>
      </c>
      <c r="AT11" s="9" t="s">
        <v>123</v>
      </c>
    </row>
    <row r="12" spans="1:46">
      <c r="A12" s="6" t="s">
        <v>8</v>
      </c>
      <c r="B12" s="5" t="s">
        <v>190</v>
      </c>
      <c r="C12" s="5" t="s">
        <v>264</v>
      </c>
      <c r="D12" s="5" t="s">
        <v>261</v>
      </c>
      <c r="E12" s="5" t="s">
        <v>241</v>
      </c>
      <c r="G12" s="12"/>
      <c r="H12" s="12"/>
      <c r="U12" s="11">
        <v>1</v>
      </c>
      <c r="AR12" s="11">
        <f t="shared" si="0"/>
        <v>1</v>
      </c>
      <c r="AS12" s="9" t="s">
        <v>153</v>
      </c>
      <c r="AT12" s="9" t="s">
        <v>124</v>
      </c>
    </row>
    <row r="13" spans="1:46">
      <c r="A13" s="6" t="s">
        <v>9</v>
      </c>
      <c r="B13" s="5" t="s">
        <v>191</v>
      </c>
      <c r="C13" s="5" t="s">
        <v>266</v>
      </c>
      <c r="D13" s="5" t="s">
        <v>267</v>
      </c>
      <c r="E13" s="5" t="s">
        <v>241</v>
      </c>
      <c r="G13" s="12"/>
      <c r="H13" s="12"/>
      <c r="I13" s="11">
        <v>1</v>
      </c>
      <c r="AR13" s="11">
        <f t="shared" si="0"/>
        <v>1</v>
      </c>
      <c r="AS13" s="9" t="s">
        <v>154</v>
      </c>
      <c r="AT13" s="9" t="s">
        <v>125</v>
      </c>
    </row>
    <row r="14" spans="1:46">
      <c r="A14" s="6" t="s">
        <v>192</v>
      </c>
      <c r="B14" s="5" t="s">
        <v>193</v>
      </c>
      <c r="C14" s="5" t="s">
        <v>268</v>
      </c>
      <c r="D14" s="5" t="s">
        <v>263</v>
      </c>
      <c r="E14" s="5" t="s">
        <v>241</v>
      </c>
      <c r="G14" s="12">
        <v>1</v>
      </c>
      <c r="H14" s="12">
        <v>1</v>
      </c>
      <c r="O14" s="11">
        <v>6</v>
      </c>
      <c r="S14" s="11">
        <v>2</v>
      </c>
      <c r="V14" s="11">
        <v>1</v>
      </c>
      <c r="AR14" s="11">
        <f t="shared" si="0"/>
        <v>11</v>
      </c>
      <c r="AS14" s="9" t="s">
        <v>153</v>
      </c>
      <c r="AT14" s="9" t="s">
        <v>337</v>
      </c>
    </row>
    <row r="15" spans="1:46">
      <c r="A15" s="6" t="s">
        <v>10</v>
      </c>
      <c r="B15" s="5" t="s">
        <v>194</v>
      </c>
      <c r="C15" s="5" t="s">
        <v>269</v>
      </c>
      <c r="D15" s="5" t="s">
        <v>270</v>
      </c>
      <c r="E15" s="5" t="s">
        <v>241</v>
      </c>
      <c r="G15" s="12"/>
      <c r="H15" s="12"/>
      <c r="AB15" s="11">
        <v>1</v>
      </c>
      <c r="AR15" s="11">
        <f t="shared" si="0"/>
        <v>1</v>
      </c>
      <c r="AS15" s="9" t="s">
        <v>157</v>
      </c>
      <c r="AT15" s="9" t="s">
        <v>126</v>
      </c>
    </row>
    <row r="16" spans="1:46">
      <c r="A16" s="6" t="s">
        <v>11</v>
      </c>
      <c r="B16" s="5" t="s">
        <v>195</v>
      </c>
      <c r="C16" s="5" t="s">
        <v>264</v>
      </c>
      <c r="D16" s="5" t="s">
        <v>261</v>
      </c>
      <c r="E16" s="5" t="s">
        <v>241</v>
      </c>
      <c r="G16" s="12"/>
      <c r="H16" s="12"/>
      <c r="Q16" s="11">
        <v>1</v>
      </c>
      <c r="AR16" s="11">
        <f t="shared" si="0"/>
        <v>1</v>
      </c>
      <c r="AS16" s="9" t="s">
        <v>153</v>
      </c>
      <c r="AT16" s="9" t="s">
        <v>173</v>
      </c>
    </row>
    <row r="17" spans="1:46">
      <c r="A17" s="6" t="s">
        <v>12</v>
      </c>
      <c r="B17" s="5" t="s">
        <v>240</v>
      </c>
      <c r="C17" s="5" t="s">
        <v>271</v>
      </c>
      <c r="D17" s="5" t="s">
        <v>263</v>
      </c>
      <c r="E17" s="5" t="s">
        <v>241</v>
      </c>
      <c r="G17" s="12"/>
      <c r="H17" s="12"/>
      <c r="AB17" s="11">
        <v>1</v>
      </c>
      <c r="AR17" s="11">
        <f t="shared" si="0"/>
        <v>1</v>
      </c>
      <c r="AS17" s="9" t="s">
        <v>153</v>
      </c>
      <c r="AT17" s="9" t="s">
        <v>338</v>
      </c>
    </row>
    <row r="18" spans="1:46">
      <c r="A18" s="6" t="s">
        <v>13</v>
      </c>
      <c r="B18" s="5" t="s">
        <v>196</v>
      </c>
      <c r="C18" s="5" t="s">
        <v>272</v>
      </c>
      <c r="D18" s="5" t="s">
        <v>270</v>
      </c>
      <c r="E18" s="5" t="s">
        <v>241</v>
      </c>
      <c r="G18" s="12"/>
      <c r="H18" s="12"/>
      <c r="AN18" s="11">
        <v>1</v>
      </c>
      <c r="AR18" s="11">
        <f t="shared" si="0"/>
        <v>1</v>
      </c>
      <c r="AS18" s="9" t="s">
        <v>153</v>
      </c>
      <c r="AT18" s="9" t="s">
        <v>174</v>
      </c>
    </row>
    <row r="19" spans="1:46">
      <c r="A19" s="6" t="s">
        <v>14</v>
      </c>
      <c r="B19" s="5" t="s">
        <v>196</v>
      </c>
      <c r="C19" s="5" t="s">
        <v>272</v>
      </c>
      <c r="D19" s="5" t="s">
        <v>270</v>
      </c>
      <c r="E19" s="5" t="s">
        <v>241</v>
      </c>
      <c r="G19" s="12"/>
      <c r="H19" s="12"/>
      <c r="AN19" s="11">
        <v>1</v>
      </c>
      <c r="AR19" s="11">
        <f t="shared" si="0"/>
        <v>1</v>
      </c>
      <c r="AS19" s="9" t="s">
        <v>153</v>
      </c>
      <c r="AT19" s="9" t="s">
        <v>127</v>
      </c>
    </row>
    <row r="20" spans="1:46">
      <c r="A20" s="6" t="s">
        <v>119</v>
      </c>
      <c r="B20" s="5" t="s">
        <v>196</v>
      </c>
      <c r="C20" s="5" t="s">
        <v>272</v>
      </c>
      <c r="D20" s="5" t="s">
        <v>270</v>
      </c>
      <c r="E20" s="5" t="s">
        <v>241</v>
      </c>
      <c r="G20" s="12"/>
      <c r="H20" s="12"/>
      <c r="K20" s="11">
        <v>1</v>
      </c>
      <c r="AR20" s="11">
        <f t="shared" si="0"/>
        <v>1</v>
      </c>
      <c r="AS20" s="9" t="s">
        <v>153</v>
      </c>
      <c r="AT20" s="9" t="s">
        <v>128</v>
      </c>
    </row>
    <row r="21" spans="1:46">
      <c r="A21" s="6" t="s">
        <v>15</v>
      </c>
      <c r="B21" s="5" t="s">
        <v>197</v>
      </c>
      <c r="C21" s="5" t="s">
        <v>273</v>
      </c>
      <c r="D21" s="5" t="s">
        <v>263</v>
      </c>
      <c r="E21" s="5" t="s">
        <v>241</v>
      </c>
      <c r="G21" s="12"/>
      <c r="H21" s="12"/>
      <c r="AN21" s="11">
        <v>1</v>
      </c>
      <c r="AR21" s="11">
        <f t="shared" si="0"/>
        <v>1</v>
      </c>
      <c r="AS21" s="9" t="s">
        <v>153</v>
      </c>
      <c r="AT21" s="9" t="s">
        <v>129</v>
      </c>
    </row>
    <row r="22" spans="1:46">
      <c r="A22" s="6" t="s">
        <v>16</v>
      </c>
      <c r="B22" s="5" t="s">
        <v>243</v>
      </c>
      <c r="C22" s="5" t="s">
        <v>273</v>
      </c>
      <c r="D22" s="5" t="s">
        <v>263</v>
      </c>
      <c r="E22" s="5" t="s">
        <v>242</v>
      </c>
      <c r="G22" s="12"/>
      <c r="H22" s="12"/>
      <c r="L22" s="11">
        <v>1</v>
      </c>
      <c r="AR22" s="11">
        <f t="shared" si="0"/>
        <v>1</v>
      </c>
      <c r="AS22" s="9" t="s">
        <v>154</v>
      </c>
      <c r="AT22" s="9" t="s">
        <v>130</v>
      </c>
    </row>
    <row r="23" spans="1:46">
      <c r="A23" s="6" t="s">
        <v>17</v>
      </c>
      <c r="B23" s="5" t="s">
        <v>198</v>
      </c>
      <c r="C23" s="5" t="s">
        <v>268</v>
      </c>
      <c r="D23" s="5" t="s">
        <v>263</v>
      </c>
      <c r="E23" s="5" t="s">
        <v>241</v>
      </c>
      <c r="G23" s="12"/>
      <c r="H23" s="12"/>
      <c r="AF23" s="11">
        <v>1</v>
      </c>
      <c r="AR23" s="11">
        <f t="shared" si="0"/>
        <v>1</v>
      </c>
      <c r="AS23" s="9" t="s">
        <v>153</v>
      </c>
      <c r="AT23" s="9" t="s">
        <v>339</v>
      </c>
    </row>
    <row r="24" spans="1:46">
      <c r="A24" s="6" t="s">
        <v>18</v>
      </c>
      <c r="B24" s="5" t="s">
        <v>244</v>
      </c>
      <c r="C24" s="5" t="s">
        <v>274</v>
      </c>
      <c r="D24" s="5" t="s">
        <v>275</v>
      </c>
      <c r="E24" s="5" t="s">
        <v>242</v>
      </c>
      <c r="G24" s="12"/>
      <c r="H24" s="12">
        <v>1</v>
      </c>
      <c r="AR24" s="11">
        <f t="shared" si="0"/>
        <v>1</v>
      </c>
      <c r="AS24" s="9" t="s">
        <v>153</v>
      </c>
      <c r="AT24" s="9" t="s">
        <v>340</v>
      </c>
    </row>
    <row r="25" spans="1:46">
      <c r="A25" s="6" t="s">
        <v>19</v>
      </c>
      <c r="B25" s="5" t="s">
        <v>199</v>
      </c>
      <c r="C25" s="5" t="s">
        <v>260</v>
      </c>
      <c r="D25" s="5" t="s">
        <v>261</v>
      </c>
      <c r="E25" s="5" t="s">
        <v>241</v>
      </c>
      <c r="G25" s="12"/>
      <c r="H25" s="12"/>
      <c r="L25" s="11">
        <v>1</v>
      </c>
      <c r="AL25" s="11">
        <v>1</v>
      </c>
      <c r="AR25" s="11">
        <f t="shared" si="0"/>
        <v>2</v>
      </c>
      <c r="AS25" s="9" t="s">
        <v>165</v>
      </c>
      <c r="AT25" s="9" t="s">
        <v>131</v>
      </c>
    </row>
    <row r="26" spans="1:46">
      <c r="A26" s="6" t="s">
        <v>20</v>
      </c>
      <c r="B26" s="5" t="s">
        <v>199</v>
      </c>
      <c r="C26" s="5" t="s">
        <v>260</v>
      </c>
      <c r="D26" s="5" t="s">
        <v>261</v>
      </c>
      <c r="E26" s="5" t="s">
        <v>241</v>
      </c>
      <c r="G26" s="12"/>
      <c r="H26" s="12"/>
      <c r="J26" s="11">
        <v>1</v>
      </c>
      <c r="AR26" s="11">
        <f t="shared" si="0"/>
        <v>1</v>
      </c>
      <c r="AS26" s="9" t="s">
        <v>165</v>
      </c>
      <c r="AT26" s="9" t="s">
        <v>164</v>
      </c>
    </row>
    <row r="27" spans="1:46">
      <c r="A27" s="6" t="s">
        <v>21</v>
      </c>
      <c r="B27" s="5" t="s">
        <v>199</v>
      </c>
      <c r="C27" s="5" t="s">
        <v>260</v>
      </c>
      <c r="D27" s="5" t="s">
        <v>261</v>
      </c>
      <c r="E27" s="5" t="s">
        <v>241</v>
      </c>
      <c r="G27" s="12"/>
      <c r="H27" s="12"/>
      <c r="AB27" s="11">
        <v>1</v>
      </c>
      <c r="AR27" s="11">
        <f t="shared" si="0"/>
        <v>1</v>
      </c>
      <c r="AS27" s="9" t="s">
        <v>165</v>
      </c>
      <c r="AT27" s="9" t="s">
        <v>405</v>
      </c>
    </row>
    <row r="28" spans="1:46">
      <c r="A28" s="6" t="s">
        <v>116</v>
      </c>
      <c r="B28" s="5" t="s">
        <v>199</v>
      </c>
      <c r="C28" s="5" t="s">
        <v>260</v>
      </c>
      <c r="D28" s="5" t="s">
        <v>261</v>
      </c>
      <c r="E28" s="5" t="s">
        <v>241</v>
      </c>
      <c r="G28" s="12"/>
      <c r="H28" s="12"/>
      <c r="J28" s="11">
        <v>1</v>
      </c>
      <c r="K28" s="11">
        <v>1</v>
      </c>
      <c r="S28" s="11">
        <v>1</v>
      </c>
      <c r="AR28" s="11">
        <f t="shared" si="0"/>
        <v>3</v>
      </c>
      <c r="AS28" s="9" t="s">
        <v>165</v>
      </c>
      <c r="AT28" s="9" t="s">
        <v>166</v>
      </c>
    </row>
    <row r="29" spans="1:46">
      <c r="A29" s="6" t="s">
        <v>22</v>
      </c>
      <c r="B29" s="5" t="s">
        <v>200</v>
      </c>
      <c r="C29" s="5" t="s">
        <v>264</v>
      </c>
      <c r="D29" s="5" t="s">
        <v>261</v>
      </c>
      <c r="E29" s="5" t="s">
        <v>241</v>
      </c>
      <c r="G29" s="12"/>
      <c r="H29" s="12"/>
      <c r="AO29" s="11">
        <v>1</v>
      </c>
      <c r="AR29" s="11">
        <f t="shared" si="0"/>
        <v>1</v>
      </c>
      <c r="AS29" s="9" t="s">
        <v>153</v>
      </c>
      <c r="AT29" s="9" t="s">
        <v>341</v>
      </c>
    </row>
    <row r="30" spans="1:46">
      <c r="A30" s="6" t="s">
        <v>23</v>
      </c>
      <c r="B30" s="5" t="s">
        <v>201</v>
      </c>
      <c r="C30" s="5" t="s">
        <v>269</v>
      </c>
      <c r="D30" s="5" t="s">
        <v>270</v>
      </c>
      <c r="E30" s="5" t="s">
        <v>241</v>
      </c>
      <c r="G30" s="12"/>
      <c r="H30" s="12"/>
      <c r="AP30" s="11">
        <v>1</v>
      </c>
      <c r="AR30" s="11">
        <f t="shared" si="0"/>
        <v>1</v>
      </c>
      <c r="AS30" s="9" t="s">
        <v>153</v>
      </c>
      <c r="AT30" s="9" t="s">
        <v>132</v>
      </c>
    </row>
    <row r="31" spans="1:46">
      <c r="A31" s="6" t="s">
        <v>24</v>
      </c>
      <c r="B31" s="5" t="s">
        <v>202</v>
      </c>
      <c r="C31" s="5" t="s">
        <v>268</v>
      </c>
      <c r="D31" s="5" t="s">
        <v>263</v>
      </c>
      <c r="E31" s="5" t="s">
        <v>241</v>
      </c>
      <c r="G31" s="12"/>
      <c r="H31" s="12"/>
      <c r="AB31" s="11">
        <v>1</v>
      </c>
      <c r="AR31" s="11">
        <f t="shared" si="0"/>
        <v>1</v>
      </c>
      <c r="AS31" s="9" t="s">
        <v>167</v>
      </c>
      <c r="AT31" s="9" t="s">
        <v>342</v>
      </c>
    </row>
    <row r="32" spans="1:46">
      <c r="A32" s="6" t="s">
        <v>25</v>
      </c>
      <c r="B32" s="5" t="s">
        <v>245</v>
      </c>
      <c r="C32" s="5" t="s">
        <v>276</v>
      </c>
      <c r="D32" s="5" t="s">
        <v>277</v>
      </c>
      <c r="E32" s="5" t="s">
        <v>242</v>
      </c>
      <c r="G32" s="12"/>
      <c r="H32" s="12"/>
      <c r="AC32" s="11">
        <v>2</v>
      </c>
      <c r="AR32" s="11">
        <f t="shared" si="0"/>
        <v>2</v>
      </c>
      <c r="AS32" s="9" t="s">
        <v>153</v>
      </c>
      <c r="AT32" s="9" t="s">
        <v>343</v>
      </c>
    </row>
    <row r="33" spans="1:46">
      <c r="A33" s="6" t="s">
        <v>26</v>
      </c>
      <c r="B33" s="5" t="s">
        <v>240</v>
      </c>
      <c r="C33" s="5" t="s">
        <v>268</v>
      </c>
      <c r="D33" s="5" t="s">
        <v>263</v>
      </c>
      <c r="E33" s="5" t="s">
        <v>241</v>
      </c>
      <c r="G33" s="12"/>
      <c r="H33" s="12"/>
      <c r="Z33" s="11">
        <v>1</v>
      </c>
      <c r="AN33" s="11">
        <v>1</v>
      </c>
      <c r="AR33" s="11">
        <f t="shared" si="0"/>
        <v>2</v>
      </c>
      <c r="AS33" s="9" t="s">
        <v>153</v>
      </c>
      <c r="AT33" s="9" t="s">
        <v>344</v>
      </c>
    </row>
    <row r="34" spans="1:46">
      <c r="A34" s="6" t="s">
        <v>27</v>
      </c>
      <c r="B34" s="5" t="s">
        <v>203</v>
      </c>
      <c r="C34" s="5" t="s">
        <v>269</v>
      </c>
      <c r="D34" s="5" t="s">
        <v>270</v>
      </c>
      <c r="E34" s="5" t="s">
        <v>241</v>
      </c>
      <c r="G34" s="12"/>
      <c r="H34" s="12">
        <v>1</v>
      </c>
      <c r="L34" s="11">
        <v>1</v>
      </c>
      <c r="N34" s="11">
        <v>1</v>
      </c>
      <c r="Q34" s="11">
        <v>1</v>
      </c>
      <c r="T34" s="11">
        <v>2</v>
      </c>
      <c r="AB34" s="11">
        <v>1</v>
      </c>
      <c r="AD34" s="11">
        <v>1</v>
      </c>
      <c r="AE34" s="11">
        <v>1</v>
      </c>
      <c r="AR34" s="11">
        <f t="shared" si="0"/>
        <v>9</v>
      </c>
      <c r="AS34" s="9" t="s">
        <v>153</v>
      </c>
      <c r="AT34" s="9" t="s">
        <v>345</v>
      </c>
    </row>
    <row r="35" spans="1:46">
      <c r="A35" s="6" t="s">
        <v>28</v>
      </c>
      <c r="B35" s="5" t="s">
        <v>194</v>
      </c>
      <c r="C35" s="5" t="s">
        <v>269</v>
      </c>
      <c r="D35" s="5" t="s">
        <v>270</v>
      </c>
      <c r="E35" s="5" t="s">
        <v>241</v>
      </c>
      <c r="G35" s="12"/>
      <c r="H35" s="12"/>
      <c r="AC35" s="11">
        <v>1</v>
      </c>
      <c r="AR35" s="11">
        <f t="shared" si="0"/>
        <v>1</v>
      </c>
      <c r="AS35" s="9" t="s">
        <v>153</v>
      </c>
      <c r="AT35" s="9" t="s">
        <v>346</v>
      </c>
    </row>
    <row r="36" spans="1:46">
      <c r="A36" s="6" t="s">
        <v>29</v>
      </c>
      <c r="B36" s="5" t="s">
        <v>240</v>
      </c>
      <c r="C36" s="5" t="s">
        <v>278</v>
      </c>
      <c r="D36" s="5" t="s">
        <v>279</v>
      </c>
      <c r="E36" s="5" t="s">
        <v>241</v>
      </c>
      <c r="G36" s="12"/>
      <c r="H36" s="12"/>
      <c r="AD36" s="11">
        <v>1</v>
      </c>
      <c r="AJ36" s="11">
        <v>1</v>
      </c>
      <c r="AR36" s="11">
        <f t="shared" ref="AR36:AR67" si="1">SUM(F36:AQ36)</f>
        <v>2</v>
      </c>
      <c r="AS36" s="9" t="s">
        <v>184</v>
      </c>
      <c r="AT36" s="9" t="s">
        <v>347</v>
      </c>
    </row>
    <row r="37" spans="1:46">
      <c r="A37" s="6" t="s">
        <v>30</v>
      </c>
      <c r="B37" s="5" t="s">
        <v>204</v>
      </c>
      <c r="C37" s="5" t="s">
        <v>269</v>
      </c>
      <c r="D37" s="5" t="s">
        <v>270</v>
      </c>
      <c r="E37" s="5" t="s">
        <v>241</v>
      </c>
      <c r="G37" s="12"/>
      <c r="H37" s="12"/>
      <c r="S37" s="11">
        <v>1</v>
      </c>
      <c r="AR37" s="11">
        <f t="shared" si="1"/>
        <v>1</v>
      </c>
      <c r="AS37" s="9" t="s">
        <v>159</v>
      </c>
      <c r="AT37" s="9" t="s">
        <v>133</v>
      </c>
    </row>
    <row r="38" spans="1:46">
      <c r="A38" s="6" t="s">
        <v>31</v>
      </c>
      <c r="B38" s="5" t="s">
        <v>204</v>
      </c>
      <c r="C38" s="5" t="s">
        <v>269</v>
      </c>
      <c r="D38" s="5" t="s">
        <v>270</v>
      </c>
      <c r="E38" s="5" t="s">
        <v>241</v>
      </c>
      <c r="G38" s="12"/>
      <c r="H38" s="12">
        <v>1</v>
      </c>
      <c r="L38" s="11">
        <v>3</v>
      </c>
      <c r="M38" s="11">
        <v>1</v>
      </c>
      <c r="AC38" s="11">
        <v>4</v>
      </c>
      <c r="AK38" s="11">
        <v>1</v>
      </c>
      <c r="AN38" s="11">
        <v>1</v>
      </c>
      <c r="AR38" s="11">
        <f t="shared" si="1"/>
        <v>11</v>
      </c>
      <c r="AS38" s="9" t="s">
        <v>153</v>
      </c>
      <c r="AT38" s="9" t="s">
        <v>168</v>
      </c>
    </row>
    <row r="39" spans="1:46">
      <c r="A39" s="6" t="s">
        <v>114</v>
      </c>
      <c r="B39" s="5" t="s">
        <v>204</v>
      </c>
      <c r="C39" s="5" t="s">
        <v>269</v>
      </c>
      <c r="D39" s="5" t="s">
        <v>270</v>
      </c>
      <c r="E39" s="5" t="s">
        <v>241</v>
      </c>
      <c r="G39" s="12"/>
      <c r="H39" s="12"/>
      <c r="Q39" s="11">
        <v>2</v>
      </c>
      <c r="S39" s="11">
        <v>1</v>
      </c>
      <c r="AC39" s="11">
        <v>1</v>
      </c>
      <c r="AE39" s="11">
        <v>1</v>
      </c>
      <c r="AR39" s="11">
        <f t="shared" si="1"/>
        <v>5</v>
      </c>
      <c r="AS39" s="9" t="s">
        <v>153</v>
      </c>
      <c r="AT39" s="9" t="s">
        <v>168</v>
      </c>
    </row>
    <row r="40" spans="1:46">
      <c r="A40" s="6" t="s">
        <v>32</v>
      </c>
      <c r="B40" s="5" t="s">
        <v>205</v>
      </c>
      <c r="C40" s="5" t="s">
        <v>280</v>
      </c>
      <c r="D40" s="5" t="s">
        <v>263</v>
      </c>
      <c r="E40" s="5" t="s">
        <v>241</v>
      </c>
      <c r="G40" s="12"/>
      <c r="H40" s="12"/>
      <c r="AO40" s="11">
        <v>2</v>
      </c>
      <c r="AR40" s="11">
        <f t="shared" si="1"/>
        <v>2</v>
      </c>
      <c r="AS40" s="9" t="s">
        <v>167</v>
      </c>
      <c r="AT40" s="9" t="s">
        <v>134</v>
      </c>
    </row>
    <row r="41" spans="1:46">
      <c r="A41" s="6" t="s">
        <v>33</v>
      </c>
      <c r="B41" s="5" t="s">
        <v>205</v>
      </c>
      <c r="C41" s="5" t="s">
        <v>280</v>
      </c>
      <c r="D41" s="5" t="s">
        <v>263</v>
      </c>
      <c r="E41" s="5" t="s">
        <v>241</v>
      </c>
      <c r="G41" s="12"/>
      <c r="H41" s="12"/>
      <c r="AB41" s="11">
        <v>1</v>
      </c>
      <c r="AR41" s="11">
        <f t="shared" si="1"/>
        <v>1</v>
      </c>
      <c r="AS41" s="9" t="s">
        <v>167</v>
      </c>
      <c r="AT41" s="9" t="s">
        <v>135</v>
      </c>
    </row>
    <row r="42" spans="1:46">
      <c r="A42" s="6" t="s">
        <v>34</v>
      </c>
      <c r="B42" s="5" t="s">
        <v>205</v>
      </c>
      <c r="C42" s="5" t="s">
        <v>280</v>
      </c>
      <c r="D42" s="5" t="s">
        <v>263</v>
      </c>
      <c r="E42" s="5" t="s">
        <v>241</v>
      </c>
      <c r="G42" s="12"/>
      <c r="H42" s="12"/>
      <c r="AM42" s="11">
        <v>1</v>
      </c>
      <c r="AR42" s="11">
        <f t="shared" si="1"/>
        <v>1</v>
      </c>
      <c r="AS42" s="9" t="s">
        <v>153</v>
      </c>
      <c r="AT42" s="9" t="s">
        <v>348</v>
      </c>
    </row>
    <row r="43" spans="1:46">
      <c r="A43" s="6" t="s">
        <v>35</v>
      </c>
      <c r="B43" s="5" t="s">
        <v>200</v>
      </c>
      <c r="C43" s="5" t="s">
        <v>264</v>
      </c>
      <c r="D43" s="5" t="s">
        <v>261</v>
      </c>
      <c r="E43" s="5" t="s">
        <v>241</v>
      </c>
      <c r="G43" s="12"/>
      <c r="H43" s="12"/>
      <c r="AO43" s="11">
        <v>1</v>
      </c>
      <c r="AR43" s="11">
        <f t="shared" si="1"/>
        <v>1</v>
      </c>
      <c r="AS43" s="9" t="s">
        <v>153</v>
      </c>
      <c r="AT43" s="9" t="s">
        <v>349</v>
      </c>
    </row>
    <row r="44" spans="1:46">
      <c r="A44" s="6" t="s">
        <v>36</v>
      </c>
      <c r="B44" s="5" t="s">
        <v>207</v>
      </c>
      <c r="C44" s="5" t="s">
        <v>281</v>
      </c>
      <c r="D44" s="5" t="s">
        <v>261</v>
      </c>
      <c r="E44" s="5" t="s">
        <v>241</v>
      </c>
      <c r="H44" s="12"/>
      <c r="AN44" s="11">
        <v>1</v>
      </c>
      <c r="AO44" s="11">
        <v>1</v>
      </c>
      <c r="AR44" s="11">
        <f t="shared" si="1"/>
        <v>2</v>
      </c>
      <c r="AS44" s="9" t="s">
        <v>153</v>
      </c>
      <c r="AT44" s="9" t="s">
        <v>350</v>
      </c>
    </row>
    <row r="45" spans="1:46">
      <c r="A45" s="6" t="s">
        <v>37</v>
      </c>
      <c r="B45" s="5" t="s">
        <v>206</v>
      </c>
      <c r="C45" s="5" t="s">
        <v>282</v>
      </c>
      <c r="D45" s="5" t="s">
        <v>261</v>
      </c>
      <c r="E45" s="5" t="s">
        <v>241</v>
      </c>
      <c r="F45" s="11">
        <v>2</v>
      </c>
      <c r="H45" s="12"/>
      <c r="AP45" s="11">
        <v>1</v>
      </c>
      <c r="AR45" s="11">
        <f t="shared" si="1"/>
        <v>3</v>
      </c>
      <c r="AS45" s="9" t="s">
        <v>153</v>
      </c>
      <c r="AT45" s="9" t="s">
        <v>136</v>
      </c>
    </row>
    <row r="46" spans="1:46">
      <c r="A46" s="6" t="s">
        <v>208</v>
      </c>
      <c r="B46" s="5" t="s">
        <v>246</v>
      </c>
      <c r="C46" s="5" t="s">
        <v>283</v>
      </c>
      <c r="D46" s="5" t="s">
        <v>284</v>
      </c>
      <c r="E46" s="7" t="s">
        <v>242</v>
      </c>
      <c r="H46" s="12"/>
      <c r="J46" s="11">
        <v>1</v>
      </c>
      <c r="AQ46" s="11">
        <v>1</v>
      </c>
      <c r="AR46" s="11">
        <f t="shared" si="1"/>
        <v>2</v>
      </c>
      <c r="AS46" s="9" t="s">
        <v>153</v>
      </c>
      <c r="AT46" s="9" t="s">
        <v>175</v>
      </c>
    </row>
    <row r="47" spans="1:46">
      <c r="A47" s="6" t="s">
        <v>38</v>
      </c>
      <c r="B47" s="5" t="s">
        <v>209</v>
      </c>
      <c r="C47" s="5" t="s">
        <v>268</v>
      </c>
      <c r="D47" s="5" t="s">
        <v>263</v>
      </c>
      <c r="E47" s="5" t="s">
        <v>241</v>
      </c>
      <c r="H47" s="12"/>
      <c r="O47" s="11">
        <v>1</v>
      </c>
      <c r="AR47" s="11">
        <f t="shared" si="1"/>
        <v>1</v>
      </c>
      <c r="AS47" s="9" t="s">
        <v>153</v>
      </c>
      <c r="AT47" s="9" t="s">
        <v>406</v>
      </c>
    </row>
    <row r="48" spans="1:46">
      <c r="A48" s="6" t="s">
        <v>39</v>
      </c>
      <c r="B48" s="5" t="s">
        <v>210</v>
      </c>
      <c r="C48" s="5" t="s">
        <v>260</v>
      </c>
      <c r="D48" s="5" t="s">
        <v>261</v>
      </c>
      <c r="E48" s="5" t="s">
        <v>241</v>
      </c>
      <c r="H48" s="12"/>
      <c r="J48" s="11">
        <v>1</v>
      </c>
      <c r="AN48" s="11">
        <v>1</v>
      </c>
      <c r="AR48" s="11">
        <f t="shared" si="1"/>
        <v>2</v>
      </c>
      <c r="AS48" s="9" t="s">
        <v>183</v>
      </c>
      <c r="AT48" s="9" t="s">
        <v>351</v>
      </c>
    </row>
    <row r="49" spans="1:46">
      <c r="A49" s="6" t="s">
        <v>40</v>
      </c>
      <c r="B49" s="5" t="s">
        <v>211</v>
      </c>
      <c r="C49" s="5" t="s">
        <v>268</v>
      </c>
      <c r="D49" s="5" t="s">
        <v>263</v>
      </c>
      <c r="E49" s="5" t="s">
        <v>241</v>
      </c>
      <c r="H49" s="12"/>
      <c r="AF49" s="11">
        <v>1</v>
      </c>
      <c r="AR49" s="11">
        <f t="shared" si="1"/>
        <v>1</v>
      </c>
      <c r="AS49" s="9" t="s">
        <v>159</v>
      </c>
      <c r="AT49" s="9" t="s">
        <v>176</v>
      </c>
    </row>
    <row r="50" spans="1:46">
      <c r="A50" s="6" t="s">
        <v>41</v>
      </c>
      <c r="B50" s="5" t="s">
        <v>212</v>
      </c>
      <c r="C50" s="5" t="s">
        <v>265</v>
      </c>
      <c r="D50" s="5" t="s">
        <v>263</v>
      </c>
      <c r="E50" s="5" t="s">
        <v>241</v>
      </c>
      <c r="R50" s="11">
        <v>1</v>
      </c>
      <c r="AR50" s="11">
        <f t="shared" si="1"/>
        <v>1</v>
      </c>
      <c r="AS50" s="9" t="s">
        <v>167</v>
      </c>
      <c r="AT50" s="9" t="s">
        <v>352</v>
      </c>
    </row>
    <row r="51" spans="1:46">
      <c r="A51" s="6" t="s">
        <v>42</v>
      </c>
      <c r="B51" s="5" t="s">
        <v>212</v>
      </c>
      <c r="C51" s="5" t="s">
        <v>265</v>
      </c>
      <c r="D51" s="5" t="s">
        <v>263</v>
      </c>
      <c r="E51" s="5" t="s">
        <v>241</v>
      </c>
      <c r="AP51" s="11">
        <v>1</v>
      </c>
      <c r="AR51" s="11">
        <f t="shared" si="1"/>
        <v>1</v>
      </c>
      <c r="AS51" s="9" t="s">
        <v>167</v>
      </c>
      <c r="AT51" s="9" t="s">
        <v>353</v>
      </c>
    </row>
    <row r="52" spans="1:46" s="2" customFormat="1">
      <c r="A52" s="18" t="s">
        <v>43</v>
      </c>
      <c r="B52" s="9" t="s">
        <v>213</v>
      </c>
      <c r="C52" s="5" t="s">
        <v>262</v>
      </c>
      <c r="D52" s="5" t="s">
        <v>263</v>
      </c>
      <c r="E52" s="5" t="s">
        <v>241</v>
      </c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>
        <v>1</v>
      </c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>
        <f t="shared" si="1"/>
        <v>1</v>
      </c>
      <c r="AS52" s="9" t="s">
        <v>159</v>
      </c>
      <c r="AT52" s="9" t="s">
        <v>185</v>
      </c>
    </row>
    <row r="53" spans="1:46">
      <c r="A53" s="6" t="s">
        <v>44</v>
      </c>
      <c r="B53" s="5" t="s">
        <v>247</v>
      </c>
      <c r="C53" s="5" t="s">
        <v>285</v>
      </c>
      <c r="D53" s="5" t="s">
        <v>286</v>
      </c>
      <c r="E53" s="7" t="s">
        <v>242</v>
      </c>
      <c r="AC53" s="11">
        <v>1</v>
      </c>
      <c r="AR53" s="11">
        <f t="shared" si="1"/>
        <v>1</v>
      </c>
      <c r="AS53" s="9" t="s">
        <v>167</v>
      </c>
      <c r="AT53" s="9" t="s">
        <v>354</v>
      </c>
    </row>
    <row r="54" spans="1:46">
      <c r="A54" s="6" t="s">
        <v>45</v>
      </c>
      <c r="B54" s="5" t="s">
        <v>204</v>
      </c>
      <c r="C54" s="5" t="s">
        <v>269</v>
      </c>
      <c r="D54" s="5" t="s">
        <v>270</v>
      </c>
      <c r="E54" s="5" t="s">
        <v>241</v>
      </c>
      <c r="G54" s="11">
        <v>1</v>
      </c>
      <c r="AR54" s="11">
        <f t="shared" si="1"/>
        <v>1</v>
      </c>
      <c r="AS54" s="9" t="s">
        <v>153</v>
      </c>
      <c r="AT54" s="9" t="s">
        <v>355</v>
      </c>
    </row>
    <row r="55" spans="1:46">
      <c r="A55" s="6" t="s">
        <v>46</v>
      </c>
      <c r="B55" s="5" t="s">
        <v>210</v>
      </c>
      <c r="C55" s="5" t="s">
        <v>260</v>
      </c>
      <c r="D55" s="5" t="s">
        <v>261</v>
      </c>
      <c r="E55" s="5" t="s">
        <v>241</v>
      </c>
      <c r="S55" s="11">
        <v>1</v>
      </c>
      <c r="AR55" s="11">
        <f t="shared" si="1"/>
        <v>1</v>
      </c>
      <c r="AS55" s="9" t="s">
        <v>167</v>
      </c>
      <c r="AT55" s="9" t="s">
        <v>137</v>
      </c>
    </row>
    <row r="56" spans="1:46">
      <c r="A56" s="6" t="s">
        <v>47</v>
      </c>
      <c r="B56" s="5" t="s">
        <v>210</v>
      </c>
      <c r="C56" s="5" t="s">
        <v>260</v>
      </c>
      <c r="D56" s="5" t="s">
        <v>261</v>
      </c>
      <c r="E56" s="5" t="s">
        <v>241</v>
      </c>
      <c r="F56" s="11">
        <v>1</v>
      </c>
      <c r="AR56" s="11">
        <f t="shared" si="1"/>
        <v>1</v>
      </c>
      <c r="AS56" s="9" t="s">
        <v>160</v>
      </c>
      <c r="AT56" s="9" t="s">
        <v>356</v>
      </c>
    </row>
    <row r="57" spans="1:46">
      <c r="A57" s="6" t="s">
        <v>48</v>
      </c>
      <c r="B57" s="5" t="s">
        <v>214</v>
      </c>
      <c r="C57" s="5" t="s">
        <v>288</v>
      </c>
      <c r="D57" s="5" t="s">
        <v>261</v>
      </c>
      <c r="E57" s="5" t="s">
        <v>241</v>
      </c>
      <c r="AJ57" s="11">
        <v>1</v>
      </c>
      <c r="AR57" s="11">
        <f t="shared" si="1"/>
        <v>1</v>
      </c>
      <c r="AS57" s="9" t="s">
        <v>153</v>
      </c>
      <c r="AT57" s="9" t="s">
        <v>357</v>
      </c>
    </row>
    <row r="58" spans="1:46">
      <c r="A58" s="6" t="s">
        <v>49</v>
      </c>
      <c r="B58" s="5" t="s">
        <v>240</v>
      </c>
      <c r="C58" s="5" t="s">
        <v>264</v>
      </c>
      <c r="D58" s="5" t="s">
        <v>261</v>
      </c>
      <c r="E58" s="5" t="s">
        <v>241</v>
      </c>
      <c r="AN58" s="11">
        <v>1</v>
      </c>
      <c r="AR58" s="11">
        <f t="shared" si="1"/>
        <v>1</v>
      </c>
      <c r="AS58" s="9" t="s">
        <v>153</v>
      </c>
      <c r="AT58" s="9" t="s">
        <v>358</v>
      </c>
    </row>
    <row r="59" spans="1:46">
      <c r="A59" s="6" t="s">
        <v>50</v>
      </c>
      <c r="B59" s="5" t="s">
        <v>215</v>
      </c>
      <c r="C59" s="5" t="s">
        <v>278</v>
      </c>
      <c r="D59" s="5" t="s">
        <v>261</v>
      </c>
      <c r="E59" s="5" t="s">
        <v>241</v>
      </c>
      <c r="Y59" s="11">
        <v>1</v>
      </c>
      <c r="AR59" s="11">
        <f t="shared" si="1"/>
        <v>1</v>
      </c>
      <c r="AS59" s="9" t="s">
        <v>160</v>
      </c>
      <c r="AT59" s="9" t="s">
        <v>359</v>
      </c>
    </row>
    <row r="60" spans="1:46">
      <c r="A60" s="6" t="s">
        <v>51</v>
      </c>
      <c r="B60" s="5" t="s">
        <v>215</v>
      </c>
      <c r="C60" s="5" t="s">
        <v>278</v>
      </c>
      <c r="D60" s="5" t="s">
        <v>261</v>
      </c>
      <c r="E60" s="5" t="s">
        <v>241</v>
      </c>
      <c r="Y60" s="11">
        <v>1</v>
      </c>
      <c r="AR60" s="11">
        <f t="shared" si="1"/>
        <v>1</v>
      </c>
      <c r="AS60" s="9" t="s">
        <v>161</v>
      </c>
      <c r="AT60" s="9" t="s">
        <v>138</v>
      </c>
    </row>
    <row r="61" spans="1:46">
      <c r="A61" s="6" t="s">
        <v>52</v>
      </c>
      <c r="B61" s="5" t="s">
        <v>216</v>
      </c>
      <c r="C61" s="5" t="s">
        <v>278</v>
      </c>
      <c r="D61" s="5" t="s">
        <v>279</v>
      </c>
      <c r="E61" s="5" t="s">
        <v>241</v>
      </c>
      <c r="AA61" s="11">
        <v>1</v>
      </c>
      <c r="AR61" s="11">
        <f t="shared" si="1"/>
        <v>1</v>
      </c>
      <c r="AS61" s="9" t="s">
        <v>160</v>
      </c>
      <c r="AT61" s="9" t="s">
        <v>360</v>
      </c>
    </row>
    <row r="62" spans="1:46" s="2" customFormat="1">
      <c r="A62" s="18" t="s">
        <v>110</v>
      </c>
      <c r="B62" s="9" t="s">
        <v>186</v>
      </c>
      <c r="C62" s="5" t="s">
        <v>262</v>
      </c>
      <c r="D62" s="5" t="s">
        <v>263</v>
      </c>
      <c r="E62" s="5" t="s">
        <v>241</v>
      </c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>
        <v>1</v>
      </c>
      <c r="AP62" s="11"/>
      <c r="AQ62" s="11"/>
      <c r="AR62" s="11">
        <f t="shared" si="1"/>
        <v>1</v>
      </c>
      <c r="AS62" s="9" t="s">
        <v>162</v>
      </c>
      <c r="AT62" s="9" t="s">
        <v>328</v>
      </c>
    </row>
    <row r="63" spans="1:46" s="2" customFormat="1">
      <c r="A63" s="18" t="s">
        <v>113</v>
      </c>
      <c r="B63" s="9" t="s">
        <v>186</v>
      </c>
      <c r="C63" s="5" t="s">
        <v>262</v>
      </c>
      <c r="D63" s="5" t="s">
        <v>263</v>
      </c>
      <c r="E63" s="5" t="s">
        <v>241</v>
      </c>
      <c r="F63" s="11"/>
      <c r="G63" s="11"/>
      <c r="H63" s="11">
        <v>1</v>
      </c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>
        <f t="shared" si="1"/>
        <v>1</v>
      </c>
      <c r="AS63" s="9" t="s">
        <v>162</v>
      </c>
      <c r="AT63" s="9" t="s">
        <v>329</v>
      </c>
    </row>
    <row r="64" spans="1:46" s="2" customFormat="1">
      <c r="A64" s="18" t="s">
        <v>112</v>
      </c>
      <c r="B64" s="9" t="s">
        <v>186</v>
      </c>
      <c r="C64" s="5" t="s">
        <v>262</v>
      </c>
      <c r="D64" s="5" t="s">
        <v>263</v>
      </c>
      <c r="E64" s="5" t="s">
        <v>241</v>
      </c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>
        <v>1</v>
      </c>
      <c r="AC64" s="11"/>
      <c r="AD64" s="11"/>
      <c r="AE64" s="11">
        <v>2</v>
      </c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>
        <f t="shared" si="1"/>
        <v>3</v>
      </c>
      <c r="AS64" s="9" t="s">
        <v>162</v>
      </c>
      <c r="AT64" s="9" t="s">
        <v>361</v>
      </c>
    </row>
    <row r="65" spans="1:46" s="2" customFormat="1">
      <c r="A65" s="18" t="s">
        <v>111</v>
      </c>
      <c r="B65" s="9" t="s">
        <v>186</v>
      </c>
      <c r="C65" s="5" t="s">
        <v>262</v>
      </c>
      <c r="D65" s="5" t="s">
        <v>263</v>
      </c>
      <c r="E65" s="5" t="s">
        <v>241</v>
      </c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>
        <v>1</v>
      </c>
      <c r="AI65" s="11"/>
      <c r="AJ65" s="11"/>
      <c r="AK65" s="11"/>
      <c r="AL65" s="11"/>
      <c r="AM65" s="11"/>
      <c r="AN65" s="11"/>
      <c r="AO65" s="11"/>
      <c r="AP65" s="11"/>
      <c r="AQ65" s="11"/>
      <c r="AR65" s="11">
        <f t="shared" si="1"/>
        <v>1</v>
      </c>
      <c r="AS65" s="9" t="s">
        <v>162</v>
      </c>
      <c r="AT65" s="9" t="s">
        <v>330</v>
      </c>
    </row>
    <row r="66" spans="1:46">
      <c r="A66" s="6" t="s">
        <v>53</v>
      </c>
      <c r="B66" s="5" t="s">
        <v>217</v>
      </c>
      <c r="C66" s="5" t="s">
        <v>290</v>
      </c>
      <c r="D66" s="5" t="s">
        <v>263</v>
      </c>
      <c r="E66" s="5" t="s">
        <v>241</v>
      </c>
      <c r="M66" s="11">
        <v>1</v>
      </c>
      <c r="AR66" s="11">
        <f t="shared" si="1"/>
        <v>1</v>
      </c>
      <c r="AS66" s="9" t="s">
        <v>153</v>
      </c>
      <c r="AT66" s="9" t="s">
        <v>362</v>
      </c>
    </row>
    <row r="67" spans="1:46">
      <c r="A67" s="6" t="s">
        <v>54</v>
      </c>
      <c r="B67" s="5" t="s">
        <v>217</v>
      </c>
      <c r="C67" s="5" t="s">
        <v>290</v>
      </c>
      <c r="D67" s="5" t="s">
        <v>263</v>
      </c>
      <c r="E67" s="5" t="s">
        <v>241</v>
      </c>
      <c r="AA67" s="11">
        <v>1</v>
      </c>
      <c r="AR67" s="11">
        <f t="shared" si="1"/>
        <v>1</v>
      </c>
      <c r="AS67" s="9" t="s">
        <v>153</v>
      </c>
      <c r="AT67" s="9" t="s">
        <v>407</v>
      </c>
    </row>
    <row r="68" spans="1:46">
      <c r="A68" s="6" t="s">
        <v>55</v>
      </c>
      <c r="B68" s="5" t="s">
        <v>201</v>
      </c>
      <c r="C68" s="5" t="s">
        <v>269</v>
      </c>
      <c r="D68" s="5" t="s">
        <v>270</v>
      </c>
      <c r="E68" s="5" t="s">
        <v>241</v>
      </c>
      <c r="L68" s="11">
        <v>1</v>
      </c>
      <c r="AR68" s="11">
        <f t="shared" ref="AR68:AR99" si="2">SUM(F68:AQ68)</f>
        <v>1</v>
      </c>
      <c r="AS68" s="9" t="s">
        <v>153</v>
      </c>
      <c r="AT68" s="9" t="s">
        <v>139</v>
      </c>
    </row>
    <row r="69" spans="1:46">
      <c r="A69" s="6" t="s">
        <v>56</v>
      </c>
      <c r="B69" s="5" t="s">
        <v>250</v>
      </c>
      <c r="C69" s="5" t="s">
        <v>276</v>
      </c>
      <c r="D69" s="5" t="s">
        <v>277</v>
      </c>
      <c r="E69" s="7" t="s">
        <v>242</v>
      </c>
      <c r="M69" s="11">
        <v>1</v>
      </c>
      <c r="AR69" s="11">
        <f t="shared" si="2"/>
        <v>1</v>
      </c>
      <c r="AS69" s="9" t="s">
        <v>153</v>
      </c>
      <c r="AT69" s="9" t="s">
        <v>363</v>
      </c>
    </row>
    <row r="70" spans="1:46">
      <c r="A70" s="6" t="s">
        <v>57</v>
      </c>
      <c r="B70" s="5" t="s">
        <v>218</v>
      </c>
      <c r="C70" s="5" t="s">
        <v>268</v>
      </c>
      <c r="D70" s="5" t="s">
        <v>263</v>
      </c>
      <c r="E70" s="5" t="s">
        <v>241</v>
      </c>
      <c r="L70" s="11">
        <v>1</v>
      </c>
      <c r="AN70" s="11">
        <v>1</v>
      </c>
      <c r="AR70" s="11">
        <f t="shared" si="2"/>
        <v>2</v>
      </c>
      <c r="AS70" s="9" t="s">
        <v>153</v>
      </c>
      <c r="AT70" s="9" t="s">
        <v>364</v>
      </c>
    </row>
    <row r="71" spans="1:46">
      <c r="A71" s="6" t="s">
        <v>58</v>
      </c>
      <c r="B71" s="5" t="s">
        <v>210</v>
      </c>
      <c r="C71" s="5" t="s">
        <v>260</v>
      </c>
      <c r="D71" s="5" t="s">
        <v>261</v>
      </c>
      <c r="E71" s="5" t="s">
        <v>241</v>
      </c>
      <c r="M71" s="11">
        <v>1</v>
      </c>
      <c r="AN71" s="11">
        <v>4</v>
      </c>
      <c r="AR71" s="11">
        <f t="shared" si="2"/>
        <v>5</v>
      </c>
      <c r="AS71" s="9" t="s">
        <v>165</v>
      </c>
      <c r="AT71" s="9" t="s">
        <v>140</v>
      </c>
    </row>
    <row r="72" spans="1:46">
      <c r="A72" s="6" t="s">
        <v>59</v>
      </c>
      <c r="B72" s="5" t="s">
        <v>210</v>
      </c>
      <c r="C72" s="5" t="s">
        <v>260</v>
      </c>
      <c r="D72" s="5" t="s">
        <v>261</v>
      </c>
      <c r="E72" s="5" t="s">
        <v>241</v>
      </c>
      <c r="P72" s="11">
        <v>1</v>
      </c>
      <c r="AN72" s="11">
        <v>3</v>
      </c>
      <c r="AR72" s="11">
        <f t="shared" si="2"/>
        <v>4</v>
      </c>
      <c r="AS72" s="9" t="s">
        <v>163</v>
      </c>
      <c r="AT72" s="9" t="s">
        <v>365</v>
      </c>
    </row>
    <row r="73" spans="1:46">
      <c r="A73" s="6" t="s">
        <v>115</v>
      </c>
      <c r="B73" s="5" t="s">
        <v>210</v>
      </c>
      <c r="C73" s="5" t="s">
        <v>260</v>
      </c>
      <c r="D73" s="5" t="s">
        <v>261</v>
      </c>
      <c r="E73" s="5" t="s">
        <v>241</v>
      </c>
      <c r="AF73" s="11">
        <v>1</v>
      </c>
      <c r="AR73" s="11">
        <f t="shared" si="2"/>
        <v>1</v>
      </c>
      <c r="AS73" s="9" t="s">
        <v>169</v>
      </c>
      <c r="AT73" s="9" t="s">
        <v>366</v>
      </c>
    </row>
    <row r="74" spans="1:46">
      <c r="A74" s="6" t="s">
        <v>60</v>
      </c>
      <c r="B74" s="5" t="s">
        <v>251</v>
      </c>
      <c r="C74" s="5" t="s">
        <v>290</v>
      </c>
      <c r="D74" s="5" t="s">
        <v>263</v>
      </c>
      <c r="E74" s="7" t="s">
        <v>242</v>
      </c>
      <c r="AC74" s="11">
        <v>1</v>
      </c>
      <c r="AR74" s="11">
        <f t="shared" si="2"/>
        <v>1</v>
      </c>
      <c r="AS74" s="9" t="s">
        <v>153</v>
      </c>
      <c r="AT74" s="9" t="s">
        <v>141</v>
      </c>
    </row>
    <row r="75" spans="1:46">
      <c r="A75" s="6" t="s">
        <v>61</v>
      </c>
      <c r="B75" s="5" t="s">
        <v>219</v>
      </c>
      <c r="C75" s="5" t="s">
        <v>260</v>
      </c>
      <c r="D75" s="5" t="s">
        <v>261</v>
      </c>
      <c r="E75" s="5" t="s">
        <v>241</v>
      </c>
      <c r="W75" s="11">
        <v>1</v>
      </c>
      <c r="AR75" s="11">
        <f t="shared" si="2"/>
        <v>1</v>
      </c>
      <c r="AS75" s="9" t="s">
        <v>153</v>
      </c>
      <c r="AT75" s="9" t="s">
        <v>367</v>
      </c>
    </row>
    <row r="76" spans="1:46">
      <c r="A76" s="6" t="s">
        <v>62</v>
      </c>
      <c r="B76" s="5" t="s">
        <v>220</v>
      </c>
      <c r="C76" s="5" t="s">
        <v>271</v>
      </c>
      <c r="D76" s="5" t="s">
        <v>263</v>
      </c>
      <c r="E76" s="5" t="s">
        <v>241</v>
      </c>
      <c r="AB76" s="11">
        <v>1</v>
      </c>
      <c r="AR76" s="11">
        <f t="shared" si="2"/>
        <v>1</v>
      </c>
      <c r="AS76" s="9" t="s">
        <v>170</v>
      </c>
      <c r="AT76" s="9" t="s">
        <v>408</v>
      </c>
    </row>
    <row r="77" spans="1:46">
      <c r="A77" s="6" t="s">
        <v>63</v>
      </c>
      <c r="B77" s="5" t="s">
        <v>221</v>
      </c>
      <c r="C77" s="5" t="s">
        <v>268</v>
      </c>
      <c r="D77" s="5" t="s">
        <v>263</v>
      </c>
      <c r="E77" s="5" t="s">
        <v>241</v>
      </c>
      <c r="AC77" s="11">
        <v>1</v>
      </c>
      <c r="AR77" s="11">
        <f t="shared" si="2"/>
        <v>1</v>
      </c>
      <c r="AS77" s="9" t="s">
        <v>153</v>
      </c>
      <c r="AT77" s="9" t="s">
        <v>136</v>
      </c>
    </row>
    <row r="78" spans="1:46">
      <c r="A78" s="6" t="s">
        <v>64</v>
      </c>
      <c r="B78" s="5" t="s">
        <v>221</v>
      </c>
      <c r="C78" s="5" t="s">
        <v>268</v>
      </c>
      <c r="D78" s="5" t="s">
        <v>263</v>
      </c>
      <c r="E78" s="5" t="s">
        <v>241</v>
      </c>
      <c r="P78" s="11">
        <v>1</v>
      </c>
      <c r="AK78" s="11">
        <v>1</v>
      </c>
      <c r="AR78" s="11">
        <f t="shared" si="2"/>
        <v>2</v>
      </c>
      <c r="AS78" s="9" t="s">
        <v>153</v>
      </c>
      <c r="AT78" s="9" t="s">
        <v>368</v>
      </c>
    </row>
    <row r="79" spans="1:46">
      <c r="A79" s="6" t="s">
        <v>65</v>
      </c>
      <c r="B79" s="5" t="s">
        <v>222</v>
      </c>
      <c r="C79" s="5" t="s">
        <v>264</v>
      </c>
      <c r="D79" s="5" t="s">
        <v>261</v>
      </c>
      <c r="E79" s="5" t="s">
        <v>241</v>
      </c>
      <c r="H79" s="11">
        <v>1</v>
      </c>
      <c r="AR79" s="11">
        <f t="shared" si="2"/>
        <v>1</v>
      </c>
      <c r="AS79" s="9" t="s">
        <v>153</v>
      </c>
      <c r="AT79" s="9" t="s">
        <v>369</v>
      </c>
    </row>
    <row r="80" spans="1:46">
      <c r="A80" s="6" t="s">
        <v>66</v>
      </c>
      <c r="B80" s="5" t="s">
        <v>222</v>
      </c>
      <c r="C80" s="5" t="s">
        <v>264</v>
      </c>
      <c r="D80" s="5" t="s">
        <v>261</v>
      </c>
      <c r="E80" s="5" t="s">
        <v>241</v>
      </c>
      <c r="AH80" s="11">
        <v>1</v>
      </c>
      <c r="AR80" s="11">
        <f t="shared" si="2"/>
        <v>1</v>
      </c>
      <c r="AS80" s="9" t="s">
        <v>167</v>
      </c>
      <c r="AT80" s="9" t="s">
        <v>409</v>
      </c>
    </row>
    <row r="81" spans="1:46">
      <c r="A81" s="6" t="s">
        <v>120</v>
      </c>
      <c r="B81" s="5" t="s">
        <v>222</v>
      </c>
      <c r="C81" s="5" t="s">
        <v>264</v>
      </c>
      <c r="D81" s="5" t="s">
        <v>261</v>
      </c>
      <c r="E81" s="5" t="s">
        <v>241</v>
      </c>
      <c r="AO81" s="11">
        <v>1</v>
      </c>
      <c r="AR81" s="11">
        <f t="shared" si="2"/>
        <v>1</v>
      </c>
      <c r="AS81" s="9" t="s">
        <v>167</v>
      </c>
      <c r="AT81" s="9" t="s">
        <v>370</v>
      </c>
    </row>
    <row r="82" spans="1:46">
      <c r="A82" s="6" t="s">
        <v>67</v>
      </c>
      <c r="B82" s="5" t="s">
        <v>223</v>
      </c>
      <c r="C82" s="5" t="s">
        <v>268</v>
      </c>
      <c r="D82" s="5" t="s">
        <v>263</v>
      </c>
      <c r="E82" s="5" t="s">
        <v>241</v>
      </c>
      <c r="K82" s="11">
        <v>1</v>
      </c>
      <c r="AR82" s="11">
        <f t="shared" si="2"/>
        <v>1</v>
      </c>
      <c r="AS82" s="9" t="s">
        <v>153</v>
      </c>
      <c r="AT82" s="9" t="s">
        <v>142</v>
      </c>
    </row>
    <row r="83" spans="1:46">
      <c r="A83" s="6" t="s">
        <v>68</v>
      </c>
      <c r="B83" s="5" t="s">
        <v>224</v>
      </c>
      <c r="C83" s="5" t="s">
        <v>268</v>
      </c>
      <c r="D83" s="5" t="s">
        <v>263</v>
      </c>
      <c r="E83" s="5" t="s">
        <v>241</v>
      </c>
      <c r="AO83" s="11">
        <v>1</v>
      </c>
      <c r="AR83" s="11">
        <f t="shared" si="2"/>
        <v>1</v>
      </c>
      <c r="AS83" s="9" t="s">
        <v>153</v>
      </c>
      <c r="AT83" s="9" t="s">
        <v>371</v>
      </c>
    </row>
    <row r="84" spans="1:46">
      <c r="A84" s="6" t="s">
        <v>69</v>
      </c>
      <c r="B84" s="5" t="s">
        <v>225</v>
      </c>
      <c r="C84" s="5" t="s">
        <v>268</v>
      </c>
      <c r="D84" s="5" t="s">
        <v>263</v>
      </c>
      <c r="E84" s="5" t="s">
        <v>241</v>
      </c>
      <c r="AM84" s="11">
        <v>1</v>
      </c>
      <c r="AP84" s="11">
        <v>1</v>
      </c>
      <c r="AR84" s="11">
        <f t="shared" si="2"/>
        <v>2</v>
      </c>
      <c r="AS84" s="9" t="s">
        <v>153</v>
      </c>
      <c r="AT84" s="9" t="s">
        <v>372</v>
      </c>
    </row>
    <row r="85" spans="1:46">
      <c r="A85" s="6" t="s">
        <v>117</v>
      </c>
      <c r="B85" s="5" t="s">
        <v>225</v>
      </c>
      <c r="C85" s="5" t="s">
        <v>268</v>
      </c>
      <c r="D85" s="5" t="s">
        <v>263</v>
      </c>
      <c r="E85" s="5" t="s">
        <v>241</v>
      </c>
      <c r="G85" s="11">
        <v>1</v>
      </c>
      <c r="AP85" s="11">
        <v>1</v>
      </c>
      <c r="AR85" s="11">
        <f t="shared" si="2"/>
        <v>2</v>
      </c>
      <c r="AS85" s="9" t="s">
        <v>153</v>
      </c>
      <c r="AT85" s="9" t="s">
        <v>373</v>
      </c>
    </row>
    <row r="86" spans="1:46">
      <c r="A86" s="6" t="s">
        <v>70</v>
      </c>
      <c r="B86" s="5" t="s">
        <v>252</v>
      </c>
      <c r="C86" s="5" t="s">
        <v>276</v>
      </c>
      <c r="D86" s="5" t="s">
        <v>277</v>
      </c>
      <c r="E86" s="7" t="s">
        <v>242</v>
      </c>
      <c r="AC86" s="11">
        <v>1</v>
      </c>
      <c r="AR86" s="11">
        <f t="shared" si="2"/>
        <v>1</v>
      </c>
      <c r="AS86" s="9" t="s">
        <v>153</v>
      </c>
      <c r="AT86" s="9" t="s">
        <v>374</v>
      </c>
    </row>
    <row r="87" spans="1:46">
      <c r="A87" s="6" t="s">
        <v>71</v>
      </c>
      <c r="B87" s="5" t="s">
        <v>227</v>
      </c>
      <c r="C87" s="5" t="s">
        <v>268</v>
      </c>
      <c r="D87" s="5" t="s">
        <v>263</v>
      </c>
      <c r="E87" s="5" t="s">
        <v>241</v>
      </c>
      <c r="AM87" s="11">
        <v>2</v>
      </c>
      <c r="AR87" s="11">
        <f t="shared" si="2"/>
        <v>2</v>
      </c>
      <c r="AS87" s="9" t="s">
        <v>153</v>
      </c>
      <c r="AT87" s="9" t="s">
        <v>143</v>
      </c>
    </row>
    <row r="88" spans="1:46">
      <c r="A88" s="6" t="s">
        <v>72</v>
      </c>
      <c r="B88" s="5" t="s">
        <v>226</v>
      </c>
      <c r="C88" s="5" t="s">
        <v>289</v>
      </c>
      <c r="D88" s="5" t="s">
        <v>263</v>
      </c>
      <c r="E88" s="5" t="s">
        <v>241</v>
      </c>
      <c r="AC88" s="11">
        <v>2</v>
      </c>
      <c r="AR88" s="11">
        <f t="shared" si="2"/>
        <v>2</v>
      </c>
      <c r="AS88" s="9" t="s">
        <v>153</v>
      </c>
      <c r="AT88" s="9" t="s">
        <v>168</v>
      </c>
    </row>
    <row r="89" spans="1:46">
      <c r="A89" s="6" t="s">
        <v>73</v>
      </c>
      <c r="B89" s="5" t="s">
        <v>240</v>
      </c>
      <c r="C89" s="5" t="s">
        <v>240</v>
      </c>
      <c r="D89" s="5" t="s">
        <v>263</v>
      </c>
      <c r="E89" s="5" t="s">
        <v>241</v>
      </c>
      <c r="N89" s="11">
        <v>1</v>
      </c>
      <c r="AR89" s="11">
        <f t="shared" si="2"/>
        <v>1</v>
      </c>
      <c r="AS89" s="9" t="s">
        <v>153</v>
      </c>
      <c r="AT89" s="9" t="s">
        <v>177</v>
      </c>
    </row>
    <row r="90" spans="1:46">
      <c r="A90" s="6" t="s">
        <v>74</v>
      </c>
      <c r="B90" s="5" t="s">
        <v>224</v>
      </c>
      <c r="C90" s="5" t="s">
        <v>268</v>
      </c>
      <c r="D90" s="5" t="s">
        <v>263</v>
      </c>
      <c r="E90" s="5" t="s">
        <v>241</v>
      </c>
      <c r="F90" s="11">
        <v>1</v>
      </c>
      <c r="AR90" s="11">
        <f t="shared" si="2"/>
        <v>1</v>
      </c>
      <c r="AS90" s="9" t="s">
        <v>153</v>
      </c>
      <c r="AT90" s="9" t="s">
        <v>375</v>
      </c>
    </row>
    <row r="91" spans="1:46">
      <c r="A91" s="6" t="s">
        <v>75</v>
      </c>
      <c r="B91" s="5" t="s">
        <v>224</v>
      </c>
      <c r="C91" s="5" t="s">
        <v>268</v>
      </c>
      <c r="D91" s="5" t="s">
        <v>263</v>
      </c>
      <c r="E91" s="5" t="s">
        <v>241</v>
      </c>
      <c r="O91" s="11">
        <v>1</v>
      </c>
      <c r="AR91" s="11">
        <f t="shared" si="2"/>
        <v>1</v>
      </c>
      <c r="AS91" s="9" t="s">
        <v>153</v>
      </c>
      <c r="AT91" s="9" t="s">
        <v>376</v>
      </c>
    </row>
    <row r="92" spans="1:46">
      <c r="A92" s="6" t="s">
        <v>76</v>
      </c>
      <c r="B92" s="5" t="s">
        <v>224</v>
      </c>
      <c r="C92" s="5" t="s">
        <v>268</v>
      </c>
      <c r="D92" s="5" t="s">
        <v>263</v>
      </c>
      <c r="E92" s="5" t="s">
        <v>241</v>
      </c>
      <c r="M92" s="11">
        <v>1</v>
      </c>
      <c r="P92" s="11">
        <v>2</v>
      </c>
      <c r="Q92" s="11">
        <v>1</v>
      </c>
      <c r="AR92" s="11">
        <f t="shared" si="2"/>
        <v>4</v>
      </c>
      <c r="AS92" s="9" t="s">
        <v>170</v>
      </c>
      <c r="AT92" s="9" t="s">
        <v>377</v>
      </c>
    </row>
    <row r="93" spans="1:46" s="2" customFormat="1">
      <c r="A93" s="18" t="s">
        <v>77</v>
      </c>
      <c r="B93" s="9" t="s">
        <v>213</v>
      </c>
      <c r="C93" s="5" t="s">
        <v>262</v>
      </c>
      <c r="D93" s="5" t="s">
        <v>263</v>
      </c>
      <c r="E93" s="5" t="s">
        <v>241</v>
      </c>
      <c r="F93" s="11"/>
      <c r="G93" s="11"/>
      <c r="H93" s="11"/>
      <c r="I93" s="11">
        <v>1</v>
      </c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>
        <f t="shared" si="2"/>
        <v>1</v>
      </c>
      <c r="AS93" s="9" t="s">
        <v>153</v>
      </c>
      <c r="AT93" s="9" t="s">
        <v>378</v>
      </c>
    </row>
    <row r="94" spans="1:46">
      <c r="A94" s="6" t="s">
        <v>78</v>
      </c>
      <c r="B94" s="5" t="s">
        <v>222</v>
      </c>
      <c r="C94" s="5" t="s">
        <v>264</v>
      </c>
      <c r="D94" s="5" t="s">
        <v>261</v>
      </c>
      <c r="E94" s="5" t="s">
        <v>241</v>
      </c>
      <c r="V94" s="11">
        <v>1</v>
      </c>
      <c r="AR94" s="11">
        <f t="shared" si="2"/>
        <v>1</v>
      </c>
      <c r="AS94" s="9" t="s">
        <v>167</v>
      </c>
      <c r="AT94" s="9" t="s">
        <v>379</v>
      </c>
    </row>
    <row r="95" spans="1:46">
      <c r="A95" s="6" t="s">
        <v>79</v>
      </c>
      <c r="B95" s="5" t="s">
        <v>222</v>
      </c>
      <c r="C95" s="5" t="s">
        <v>264</v>
      </c>
      <c r="D95" s="5" t="s">
        <v>261</v>
      </c>
      <c r="E95" s="5" t="s">
        <v>241</v>
      </c>
      <c r="AA95" s="11">
        <v>1</v>
      </c>
      <c r="AR95" s="11">
        <f t="shared" si="2"/>
        <v>1</v>
      </c>
      <c r="AS95" s="9" t="s">
        <v>167</v>
      </c>
      <c r="AT95" s="9" t="s">
        <v>144</v>
      </c>
    </row>
    <row r="96" spans="1:46">
      <c r="A96" s="6" t="s">
        <v>80</v>
      </c>
      <c r="B96" s="5" t="s">
        <v>191</v>
      </c>
      <c r="C96" s="5" t="s">
        <v>266</v>
      </c>
      <c r="D96" s="5" t="s">
        <v>267</v>
      </c>
      <c r="E96" s="5" t="s">
        <v>241</v>
      </c>
      <c r="I96" s="11">
        <v>1</v>
      </c>
      <c r="AR96" s="11">
        <f t="shared" si="2"/>
        <v>1</v>
      </c>
      <c r="AS96" s="9" t="s">
        <v>153</v>
      </c>
      <c r="AT96" s="9" t="s">
        <v>253</v>
      </c>
    </row>
    <row r="97" spans="1:46">
      <c r="A97" s="6" t="s">
        <v>81</v>
      </c>
      <c r="B97" s="5" t="s">
        <v>228</v>
      </c>
      <c r="C97" s="5" t="s">
        <v>268</v>
      </c>
      <c r="D97" s="5" t="s">
        <v>263</v>
      </c>
      <c r="E97" s="5" t="s">
        <v>241</v>
      </c>
      <c r="F97" s="11">
        <v>1</v>
      </c>
      <c r="AR97" s="11">
        <f t="shared" si="2"/>
        <v>1</v>
      </c>
      <c r="AS97" s="9" t="s">
        <v>153</v>
      </c>
      <c r="AT97" s="9" t="s">
        <v>380</v>
      </c>
    </row>
    <row r="98" spans="1:46">
      <c r="A98" s="6" t="s">
        <v>82</v>
      </c>
      <c r="B98" s="5" t="s">
        <v>228</v>
      </c>
      <c r="C98" s="5" t="s">
        <v>268</v>
      </c>
      <c r="D98" s="5" t="s">
        <v>263</v>
      </c>
      <c r="E98" s="5" t="s">
        <v>241</v>
      </c>
      <c r="H98" s="11">
        <v>1</v>
      </c>
      <c r="AR98" s="11">
        <f t="shared" si="2"/>
        <v>1</v>
      </c>
      <c r="AS98" s="9" t="s">
        <v>153</v>
      </c>
      <c r="AT98" s="9" t="s">
        <v>381</v>
      </c>
    </row>
    <row r="99" spans="1:46">
      <c r="A99" s="6" t="s">
        <v>83</v>
      </c>
      <c r="B99" s="5" t="s">
        <v>240</v>
      </c>
      <c r="C99" s="5" t="s">
        <v>268</v>
      </c>
      <c r="D99" s="5" t="s">
        <v>263</v>
      </c>
      <c r="E99" s="5" t="s">
        <v>241</v>
      </c>
      <c r="AO99" s="11">
        <v>1</v>
      </c>
      <c r="AR99" s="11">
        <f t="shared" si="2"/>
        <v>1</v>
      </c>
      <c r="AS99" s="9" t="s">
        <v>153</v>
      </c>
      <c r="AT99" s="9" t="s">
        <v>382</v>
      </c>
    </row>
    <row r="100" spans="1:46">
      <c r="A100" s="6" t="s">
        <v>84</v>
      </c>
      <c r="B100" s="5" t="s">
        <v>229</v>
      </c>
      <c r="C100" s="5" t="s">
        <v>268</v>
      </c>
      <c r="D100" s="5" t="s">
        <v>263</v>
      </c>
      <c r="E100" s="5" t="s">
        <v>241</v>
      </c>
      <c r="K100" s="11">
        <v>1</v>
      </c>
      <c r="AR100" s="11">
        <f t="shared" ref="AR100:AR131" si="3">SUM(F100:AQ100)</f>
        <v>1</v>
      </c>
      <c r="AS100" s="9" t="s">
        <v>153</v>
      </c>
      <c r="AT100" s="9" t="s">
        <v>383</v>
      </c>
    </row>
    <row r="101" spans="1:46">
      <c r="A101" s="6" t="s">
        <v>85</v>
      </c>
      <c r="B101" s="5" t="s">
        <v>230</v>
      </c>
      <c r="C101" s="5" t="s">
        <v>264</v>
      </c>
      <c r="D101" s="5" t="s">
        <v>261</v>
      </c>
      <c r="E101" s="5" t="s">
        <v>241</v>
      </c>
      <c r="AN101" s="11">
        <v>1</v>
      </c>
      <c r="AR101" s="11">
        <f t="shared" si="3"/>
        <v>1</v>
      </c>
      <c r="AS101" s="9" t="s">
        <v>153</v>
      </c>
      <c r="AT101" s="9" t="s">
        <v>145</v>
      </c>
    </row>
    <row r="102" spans="1:46">
      <c r="A102" s="6" t="s">
        <v>86</v>
      </c>
      <c r="B102" s="5" t="s">
        <v>230</v>
      </c>
      <c r="C102" s="5" t="s">
        <v>264</v>
      </c>
      <c r="D102" s="5" t="s">
        <v>261</v>
      </c>
      <c r="E102" s="5" t="s">
        <v>241</v>
      </c>
      <c r="AQ102" s="11">
        <v>1</v>
      </c>
      <c r="AR102" s="11">
        <f t="shared" si="3"/>
        <v>1</v>
      </c>
      <c r="AS102" s="9" t="s">
        <v>153</v>
      </c>
      <c r="AT102" s="9" t="s">
        <v>384</v>
      </c>
    </row>
    <row r="103" spans="1:46">
      <c r="A103" s="6" t="s">
        <v>87</v>
      </c>
      <c r="B103" s="5" t="s">
        <v>231</v>
      </c>
      <c r="C103" s="5" t="s">
        <v>262</v>
      </c>
      <c r="D103" s="5" t="s">
        <v>263</v>
      </c>
      <c r="E103" s="5" t="s">
        <v>241</v>
      </c>
      <c r="AO103" s="11">
        <v>1</v>
      </c>
      <c r="AR103" s="11">
        <f t="shared" si="3"/>
        <v>1</v>
      </c>
      <c r="AS103" s="9" t="s">
        <v>167</v>
      </c>
      <c r="AT103" s="9" t="s">
        <v>385</v>
      </c>
    </row>
    <row r="104" spans="1:46">
      <c r="A104" s="6" t="s">
        <v>88</v>
      </c>
      <c r="B104" s="5" t="s">
        <v>231</v>
      </c>
      <c r="C104" s="5" t="s">
        <v>262</v>
      </c>
      <c r="D104" s="5" t="s">
        <v>263</v>
      </c>
      <c r="E104" s="5" t="s">
        <v>241</v>
      </c>
      <c r="AB104" s="11">
        <v>1</v>
      </c>
      <c r="AR104" s="11">
        <f t="shared" si="3"/>
        <v>1</v>
      </c>
      <c r="AS104" s="9" t="s">
        <v>153</v>
      </c>
      <c r="AT104" s="9" t="s">
        <v>386</v>
      </c>
    </row>
    <row r="105" spans="1:46">
      <c r="A105" s="6" t="s">
        <v>89</v>
      </c>
      <c r="B105" s="5" t="s">
        <v>231</v>
      </c>
      <c r="C105" s="5" t="s">
        <v>262</v>
      </c>
      <c r="D105" s="5" t="s">
        <v>263</v>
      </c>
      <c r="E105" s="5" t="s">
        <v>241</v>
      </c>
      <c r="H105" s="11">
        <v>1</v>
      </c>
      <c r="AR105" s="11">
        <f t="shared" si="3"/>
        <v>1</v>
      </c>
      <c r="AS105" s="9" t="s">
        <v>167</v>
      </c>
      <c r="AT105" s="9" t="s">
        <v>410</v>
      </c>
    </row>
    <row r="106" spans="1:46">
      <c r="A106" s="6" t="s">
        <v>90</v>
      </c>
      <c r="B106" s="5" t="s">
        <v>227</v>
      </c>
      <c r="C106" s="5" t="s">
        <v>268</v>
      </c>
      <c r="D106" s="5" t="s">
        <v>263</v>
      </c>
      <c r="E106" s="5" t="s">
        <v>241</v>
      </c>
      <c r="AO106" s="11">
        <v>1</v>
      </c>
      <c r="AR106" s="11">
        <f t="shared" si="3"/>
        <v>1</v>
      </c>
      <c r="AS106" s="9" t="s">
        <v>167</v>
      </c>
      <c r="AT106" s="9" t="s">
        <v>146</v>
      </c>
    </row>
    <row r="107" spans="1:46">
      <c r="A107" s="6" t="s">
        <v>91</v>
      </c>
      <c r="B107" s="5" t="s">
        <v>232</v>
      </c>
      <c r="C107" s="5" t="s">
        <v>268</v>
      </c>
      <c r="D107" s="5" t="s">
        <v>263</v>
      </c>
      <c r="E107" s="5" t="s">
        <v>241</v>
      </c>
      <c r="AJ107" s="11">
        <v>1</v>
      </c>
      <c r="AR107" s="11">
        <f t="shared" si="3"/>
        <v>1</v>
      </c>
      <c r="AS107" s="9" t="s">
        <v>153</v>
      </c>
      <c r="AT107" s="9" t="s">
        <v>147</v>
      </c>
    </row>
    <row r="108" spans="1:46" s="2" customFormat="1">
      <c r="A108" s="18" t="s">
        <v>92</v>
      </c>
      <c r="B108" s="9" t="s">
        <v>213</v>
      </c>
      <c r="C108" s="5" t="s">
        <v>262</v>
      </c>
      <c r="D108" s="5" t="s">
        <v>263</v>
      </c>
      <c r="E108" s="5" t="s">
        <v>241</v>
      </c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>
        <v>1</v>
      </c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>
        <f t="shared" si="3"/>
        <v>1</v>
      </c>
      <c r="AS108" s="9" t="s">
        <v>167</v>
      </c>
      <c r="AT108" s="9" t="s">
        <v>178</v>
      </c>
    </row>
    <row r="109" spans="1:46">
      <c r="A109" s="6" t="s">
        <v>93</v>
      </c>
      <c r="B109" s="5" t="s">
        <v>205</v>
      </c>
      <c r="C109" s="5" t="s">
        <v>280</v>
      </c>
      <c r="D109" s="5" t="s">
        <v>263</v>
      </c>
      <c r="E109" s="5" t="s">
        <v>241</v>
      </c>
      <c r="AB109" s="11">
        <v>1</v>
      </c>
      <c r="AC109" s="11">
        <v>1</v>
      </c>
      <c r="AO109" s="11">
        <v>1</v>
      </c>
      <c r="AR109" s="11">
        <f t="shared" si="3"/>
        <v>3</v>
      </c>
      <c r="AS109" s="9" t="s">
        <v>153</v>
      </c>
      <c r="AT109" s="9" t="s">
        <v>148</v>
      </c>
    </row>
    <row r="110" spans="1:46">
      <c r="A110" s="6" t="s">
        <v>94</v>
      </c>
      <c r="B110" s="5" t="s">
        <v>205</v>
      </c>
      <c r="C110" s="5" t="s">
        <v>280</v>
      </c>
      <c r="D110" s="5" t="s">
        <v>263</v>
      </c>
      <c r="E110" s="5" t="s">
        <v>241</v>
      </c>
      <c r="I110" s="11">
        <v>1</v>
      </c>
      <c r="AL110" s="11">
        <v>1</v>
      </c>
      <c r="AR110" s="11">
        <f t="shared" si="3"/>
        <v>2</v>
      </c>
      <c r="AS110" s="9" t="s">
        <v>167</v>
      </c>
      <c r="AT110" s="9" t="s">
        <v>387</v>
      </c>
    </row>
    <row r="111" spans="1:46" s="2" customFormat="1">
      <c r="A111" s="19" t="s">
        <v>257</v>
      </c>
      <c r="B111" s="9" t="s">
        <v>186</v>
      </c>
      <c r="C111" s="5" t="s">
        <v>262</v>
      </c>
      <c r="D111" s="5" t="s">
        <v>263</v>
      </c>
      <c r="E111" s="9" t="s">
        <v>241</v>
      </c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>
        <v>1</v>
      </c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>
        <f t="shared" si="3"/>
        <v>1</v>
      </c>
      <c r="AS111" s="9" t="s">
        <v>153</v>
      </c>
      <c r="AT111" s="9" t="s">
        <v>254</v>
      </c>
    </row>
    <row r="112" spans="1:46">
      <c r="A112" s="6" t="s">
        <v>95</v>
      </c>
      <c r="B112" s="5" t="s">
        <v>224</v>
      </c>
      <c r="C112" s="5" t="s">
        <v>268</v>
      </c>
      <c r="D112" s="5" t="s">
        <v>263</v>
      </c>
      <c r="E112" s="5" t="s">
        <v>241</v>
      </c>
      <c r="K112" s="11">
        <v>3</v>
      </c>
      <c r="AN112" s="11">
        <v>1</v>
      </c>
      <c r="AR112" s="11">
        <f t="shared" si="3"/>
        <v>4</v>
      </c>
      <c r="AS112" s="9" t="s">
        <v>153</v>
      </c>
      <c r="AT112" s="9" t="s">
        <v>179</v>
      </c>
    </row>
    <row r="113" spans="1:46">
      <c r="A113" s="6" t="s">
        <v>118</v>
      </c>
      <c r="B113" s="5" t="s">
        <v>224</v>
      </c>
      <c r="C113" s="5" t="s">
        <v>268</v>
      </c>
      <c r="D113" s="5" t="s">
        <v>263</v>
      </c>
      <c r="E113" s="5" t="s">
        <v>241</v>
      </c>
      <c r="AI113" s="11">
        <v>1</v>
      </c>
      <c r="AR113" s="11">
        <f t="shared" si="3"/>
        <v>1</v>
      </c>
      <c r="AS113" s="9" t="s">
        <v>170</v>
      </c>
      <c r="AT113" s="9" t="s">
        <v>388</v>
      </c>
    </row>
    <row r="114" spans="1:46">
      <c r="A114" s="6" t="s">
        <v>96</v>
      </c>
      <c r="B114" s="5" t="s">
        <v>224</v>
      </c>
      <c r="C114" s="5" t="s">
        <v>268</v>
      </c>
      <c r="D114" s="5" t="s">
        <v>263</v>
      </c>
      <c r="E114" s="5" t="s">
        <v>241</v>
      </c>
      <c r="AN114" s="11">
        <v>1</v>
      </c>
      <c r="AR114" s="11">
        <f t="shared" si="3"/>
        <v>1</v>
      </c>
      <c r="AS114" s="9" t="s">
        <v>153</v>
      </c>
      <c r="AT114" s="9" t="s">
        <v>389</v>
      </c>
    </row>
    <row r="115" spans="1:46">
      <c r="A115" s="6" t="s">
        <v>97</v>
      </c>
      <c r="B115" s="5" t="s">
        <v>198</v>
      </c>
      <c r="C115" s="5" t="s">
        <v>268</v>
      </c>
      <c r="D115" s="5" t="s">
        <v>263</v>
      </c>
      <c r="E115" s="5" t="s">
        <v>241</v>
      </c>
      <c r="AM115" s="11">
        <v>1</v>
      </c>
      <c r="AR115" s="11">
        <f t="shared" si="3"/>
        <v>1</v>
      </c>
      <c r="AS115" s="9" t="s">
        <v>167</v>
      </c>
      <c r="AT115" s="9" t="s">
        <v>390</v>
      </c>
    </row>
    <row r="116" spans="1:46">
      <c r="A116" s="6" t="s">
        <v>98</v>
      </c>
      <c r="B116" s="5" t="s">
        <v>233</v>
      </c>
      <c r="C116" s="5" t="s">
        <v>287</v>
      </c>
      <c r="D116" s="5" t="s">
        <v>261</v>
      </c>
      <c r="E116" s="5" t="s">
        <v>241</v>
      </c>
      <c r="P116" s="11">
        <v>2</v>
      </c>
      <c r="AR116" s="11">
        <f t="shared" si="3"/>
        <v>2</v>
      </c>
      <c r="AS116" s="9" t="s">
        <v>153</v>
      </c>
      <c r="AT116" s="9" t="s">
        <v>391</v>
      </c>
    </row>
    <row r="117" spans="1:46">
      <c r="A117" s="6" t="s">
        <v>99</v>
      </c>
      <c r="B117" s="5" t="s">
        <v>229</v>
      </c>
      <c r="C117" s="5" t="s">
        <v>268</v>
      </c>
      <c r="D117" s="5" t="s">
        <v>263</v>
      </c>
      <c r="E117" s="5" t="s">
        <v>241</v>
      </c>
      <c r="AA117" s="11">
        <v>1</v>
      </c>
      <c r="AR117" s="11">
        <f t="shared" si="3"/>
        <v>1</v>
      </c>
      <c r="AS117" s="9" t="s">
        <v>153</v>
      </c>
      <c r="AT117" s="9" t="s">
        <v>392</v>
      </c>
    </row>
    <row r="118" spans="1:46">
      <c r="A118" s="6" t="s">
        <v>100</v>
      </c>
      <c r="B118" s="5" t="s">
        <v>218</v>
      </c>
      <c r="C118" s="5" t="s">
        <v>268</v>
      </c>
      <c r="D118" s="5" t="s">
        <v>263</v>
      </c>
      <c r="E118" s="5" t="s">
        <v>241</v>
      </c>
      <c r="J118" s="11">
        <v>3</v>
      </c>
      <c r="AR118" s="11">
        <f t="shared" si="3"/>
        <v>3</v>
      </c>
      <c r="AS118" s="9" t="s">
        <v>153</v>
      </c>
      <c r="AT118" s="9" t="s">
        <v>393</v>
      </c>
    </row>
    <row r="119" spans="1:46">
      <c r="A119" s="6" t="s">
        <v>101</v>
      </c>
      <c r="B119" s="5" t="s">
        <v>234</v>
      </c>
      <c r="C119" s="5" t="s">
        <v>240</v>
      </c>
      <c r="D119" s="5" t="s">
        <v>261</v>
      </c>
      <c r="E119" s="5" t="s">
        <v>241</v>
      </c>
      <c r="F119" s="11">
        <v>1</v>
      </c>
      <c r="P119" s="11">
        <v>1</v>
      </c>
      <c r="AR119" s="11">
        <f t="shared" si="3"/>
        <v>2</v>
      </c>
      <c r="AS119" s="9" t="s">
        <v>171</v>
      </c>
      <c r="AT119" s="9" t="s">
        <v>180</v>
      </c>
    </row>
    <row r="120" spans="1:46">
      <c r="A120" s="6" t="s">
        <v>121</v>
      </c>
      <c r="B120" s="5" t="s">
        <v>234</v>
      </c>
      <c r="C120" s="5" t="s">
        <v>240</v>
      </c>
      <c r="D120" s="5" t="s">
        <v>261</v>
      </c>
      <c r="E120" s="5" t="s">
        <v>241</v>
      </c>
      <c r="AO120" s="11">
        <v>1</v>
      </c>
      <c r="AR120" s="11">
        <f t="shared" si="3"/>
        <v>1</v>
      </c>
      <c r="AS120" s="9" t="s">
        <v>153</v>
      </c>
      <c r="AT120" s="9" t="s">
        <v>395</v>
      </c>
    </row>
    <row r="121" spans="1:46">
      <c r="A121" s="6" t="s">
        <v>102</v>
      </c>
      <c r="B121" s="5" t="s">
        <v>210</v>
      </c>
      <c r="C121" s="5" t="s">
        <v>260</v>
      </c>
      <c r="D121" s="5" t="s">
        <v>261</v>
      </c>
      <c r="E121" s="5" t="s">
        <v>241</v>
      </c>
      <c r="P121" s="11">
        <v>1</v>
      </c>
      <c r="AR121" s="11">
        <f t="shared" si="3"/>
        <v>1</v>
      </c>
      <c r="AS121" s="9" t="s">
        <v>153</v>
      </c>
      <c r="AT121" s="9" t="s">
        <v>394</v>
      </c>
    </row>
    <row r="122" spans="1:46">
      <c r="A122" s="6" t="s">
        <v>103</v>
      </c>
      <c r="B122" s="5" t="s">
        <v>235</v>
      </c>
      <c r="C122" s="5" t="s">
        <v>264</v>
      </c>
      <c r="D122" s="5" t="s">
        <v>261</v>
      </c>
      <c r="E122" s="5" t="s">
        <v>241</v>
      </c>
      <c r="AG122" s="11">
        <v>1</v>
      </c>
      <c r="AR122" s="11">
        <f t="shared" si="3"/>
        <v>1</v>
      </c>
      <c r="AS122" s="9" t="s">
        <v>153</v>
      </c>
      <c r="AT122" s="9" t="s">
        <v>136</v>
      </c>
    </row>
    <row r="123" spans="1:46">
      <c r="A123" s="6" t="s">
        <v>236</v>
      </c>
      <c r="B123" s="5" t="s">
        <v>249</v>
      </c>
      <c r="C123" s="5" t="s">
        <v>292</v>
      </c>
      <c r="D123" s="5" t="s">
        <v>293</v>
      </c>
      <c r="E123" s="5" t="s">
        <v>248</v>
      </c>
      <c r="AN123" s="11">
        <v>1</v>
      </c>
      <c r="AR123" s="11">
        <f t="shared" si="3"/>
        <v>1</v>
      </c>
      <c r="AS123" s="9" t="s">
        <v>153</v>
      </c>
      <c r="AT123" s="9" t="s">
        <v>136</v>
      </c>
    </row>
    <row r="124" spans="1:46">
      <c r="A124" s="6" t="s">
        <v>104</v>
      </c>
      <c r="B124" s="5" t="s">
        <v>204</v>
      </c>
      <c r="C124" s="5" t="s">
        <v>269</v>
      </c>
      <c r="D124" s="5" t="s">
        <v>270</v>
      </c>
      <c r="E124" s="5" t="s">
        <v>241</v>
      </c>
      <c r="M124" s="11">
        <v>1</v>
      </c>
      <c r="AR124" s="11">
        <f t="shared" si="3"/>
        <v>1</v>
      </c>
      <c r="AS124" s="9" t="s">
        <v>153</v>
      </c>
      <c r="AT124" s="9" t="s">
        <v>149</v>
      </c>
    </row>
    <row r="125" spans="1:46">
      <c r="A125" s="6" t="s">
        <v>105</v>
      </c>
      <c r="B125" s="5" t="s">
        <v>200</v>
      </c>
      <c r="C125" s="5" t="s">
        <v>264</v>
      </c>
      <c r="D125" s="5" t="s">
        <v>294</v>
      </c>
      <c r="E125" s="5" t="s">
        <v>241</v>
      </c>
      <c r="AN125" s="11">
        <v>4</v>
      </c>
      <c r="AR125" s="11">
        <f t="shared" si="3"/>
        <v>4</v>
      </c>
      <c r="AS125" s="9" t="s">
        <v>153</v>
      </c>
      <c r="AT125" s="9" t="s">
        <v>150</v>
      </c>
    </row>
    <row r="126" spans="1:46">
      <c r="A126" s="6" t="s">
        <v>106</v>
      </c>
      <c r="B126" s="5" t="s">
        <v>240</v>
      </c>
      <c r="C126" s="5" t="s">
        <v>289</v>
      </c>
      <c r="D126" s="5" t="s">
        <v>263</v>
      </c>
      <c r="E126" s="5" t="s">
        <v>241</v>
      </c>
      <c r="S126" s="11">
        <v>1</v>
      </c>
      <c r="AR126" s="11">
        <f t="shared" si="3"/>
        <v>1</v>
      </c>
      <c r="AS126" s="9" t="s">
        <v>153</v>
      </c>
      <c r="AT126" s="9" t="s">
        <v>396</v>
      </c>
    </row>
    <row r="127" spans="1:46">
      <c r="A127" s="6" t="s">
        <v>107</v>
      </c>
      <c r="B127" s="5" t="s">
        <v>237</v>
      </c>
      <c r="C127" s="5" t="s">
        <v>291</v>
      </c>
      <c r="D127" s="5" t="s">
        <v>261</v>
      </c>
      <c r="E127" s="5" t="s">
        <v>241</v>
      </c>
      <c r="AE127" s="11">
        <v>1</v>
      </c>
      <c r="AR127" s="11">
        <f t="shared" si="3"/>
        <v>1</v>
      </c>
      <c r="AS127" s="9" t="s">
        <v>153</v>
      </c>
      <c r="AT127" s="9" t="s">
        <v>397</v>
      </c>
    </row>
    <row r="128" spans="1:46">
      <c r="A128" s="6" t="s">
        <v>108</v>
      </c>
      <c r="B128" s="5" t="s">
        <v>200</v>
      </c>
      <c r="C128" s="5" t="s">
        <v>264</v>
      </c>
      <c r="D128" s="5" t="s">
        <v>261</v>
      </c>
      <c r="E128" s="5" t="s">
        <v>241</v>
      </c>
      <c r="AN128" s="11">
        <v>1</v>
      </c>
      <c r="AR128" s="11">
        <f t="shared" si="3"/>
        <v>1</v>
      </c>
      <c r="AS128" s="9" t="s">
        <v>153</v>
      </c>
      <c r="AT128" s="9" t="s">
        <v>398</v>
      </c>
    </row>
    <row r="129" spans="1:46">
      <c r="A129" s="6" t="s">
        <v>109</v>
      </c>
      <c r="B129" s="5" t="s">
        <v>200</v>
      </c>
      <c r="C129" s="5" t="s">
        <v>264</v>
      </c>
      <c r="D129" s="5" t="s">
        <v>261</v>
      </c>
      <c r="E129" s="5" t="s">
        <v>241</v>
      </c>
      <c r="AA129" s="11">
        <v>1</v>
      </c>
      <c r="AR129" s="11">
        <f t="shared" si="3"/>
        <v>1</v>
      </c>
      <c r="AS129" s="9" t="s">
        <v>167</v>
      </c>
      <c r="AT129" s="9" t="s">
        <v>151</v>
      </c>
    </row>
    <row r="130" spans="1:46">
      <c r="A130" s="6" t="s">
        <v>238</v>
      </c>
      <c r="B130" s="5" t="s">
        <v>231</v>
      </c>
      <c r="C130" s="5" t="s">
        <v>262</v>
      </c>
      <c r="D130" s="5" t="s">
        <v>263</v>
      </c>
      <c r="E130" s="5" t="s">
        <v>241</v>
      </c>
      <c r="M130" s="11">
        <v>1</v>
      </c>
      <c r="AR130" s="11">
        <f t="shared" si="3"/>
        <v>1</v>
      </c>
      <c r="AS130" s="9" t="s">
        <v>167</v>
      </c>
      <c r="AT130" s="9" t="s">
        <v>399</v>
      </c>
    </row>
    <row r="131" spans="1:46">
      <c r="A131" s="4"/>
      <c r="B131" s="5"/>
      <c r="C131" s="5"/>
      <c r="D131" s="5"/>
      <c r="E131" s="3" t="s">
        <v>152</v>
      </c>
      <c r="F131" s="11">
        <f>SUM(F4:F130)</f>
        <v>6</v>
      </c>
      <c r="G131" s="11">
        <f t="shared" ref="G131:AR131" si="4">SUM(G4:G130)</f>
        <v>4</v>
      </c>
      <c r="H131" s="11">
        <f t="shared" si="4"/>
        <v>8</v>
      </c>
      <c r="I131" s="11">
        <f t="shared" si="4"/>
        <v>4</v>
      </c>
      <c r="J131" s="11">
        <f t="shared" si="4"/>
        <v>7</v>
      </c>
      <c r="K131" s="11">
        <f t="shared" si="4"/>
        <v>9</v>
      </c>
      <c r="L131" s="11">
        <f t="shared" si="4"/>
        <v>8</v>
      </c>
      <c r="M131" s="11">
        <f t="shared" si="4"/>
        <v>7</v>
      </c>
      <c r="N131" s="11">
        <f t="shared" si="4"/>
        <v>2</v>
      </c>
      <c r="O131" s="11">
        <f t="shared" si="4"/>
        <v>8</v>
      </c>
      <c r="P131" s="11">
        <f t="shared" si="4"/>
        <v>8</v>
      </c>
      <c r="Q131" s="11">
        <f t="shared" si="4"/>
        <v>5</v>
      </c>
      <c r="R131" s="11">
        <f t="shared" si="4"/>
        <v>1</v>
      </c>
      <c r="S131" s="11">
        <f t="shared" si="4"/>
        <v>8</v>
      </c>
      <c r="T131" s="11">
        <f t="shared" si="4"/>
        <v>2</v>
      </c>
      <c r="U131" s="11">
        <f t="shared" si="4"/>
        <v>1</v>
      </c>
      <c r="V131" s="11">
        <f t="shared" si="4"/>
        <v>2</v>
      </c>
      <c r="W131" s="11">
        <f t="shared" si="4"/>
        <v>1</v>
      </c>
      <c r="X131" s="11">
        <f t="shared" si="4"/>
        <v>1</v>
      </c>
      <c r="Y131" s="11">
        <f t="shared" si="4"/>
        <v>2</v>
      </c>
      <c r="Z131" s="11">
        <f t="shared" si="4"/>
        <v>1</v>
      </c>
      <c r="AA131" s="11">
        <f t="shared" si="4"/>
        <v>5</v>
      </c>
      <c r="AB131" s="11">
        <f>SUM(AB4:AB130)</f>
        <v>14</v>
      </c>
      <c r="AC131" s="11">
        <f t="shared" si="4"/>
        <v>15</v>
      </c>
      <c r="AD131" s="11">
        <f t="shared" si="4"/>
        <v>2</v>
      </c>
      <c r="AE131" s="11">
        <f t="shared" si="4"/>
        <v>7</v>
      </c>
      <c r="AF131" s="11">
        <f>SUM(AF4:AF130)</f>
        <v>3</v>
      </c>
      <c r="AG131" s="11">
        <f t="shared" si="4"/>
        <v>1</v>
      </c>
      <c r="AH131" s="11">
        <f t="shared" si="4"/>
        <v>2</v>
      </c>
      <c r="AI131" s="11">
        <f t="shared" si="4"/>
        <v>1</v>
      </c>
      <c r="AJ131" s="11">
        <f t="shared" si="4"/>
        <v>4</v>
      </c>
      <c r="AK131" s="11">
        <f t="shared" si="4"/>
        <v>2</v>
      </c>
      <c r="AL131" s="11">
        <f t="shared" si="4"/>
        <v>2</v>
      </c>
      <c r="AM131" s="11">
        <f t="shared" si="4"/>
        <v>5</v>
      </c>
      <c r="AN131" s="11">
        <f t="shared" si="4"/>
        <v>26</v>
      </c>
      <c r="AO131" s="11">
        <f t="shared" si="4"/>
        <v>13</v>
      </c>
      <c r="AP131" s="11">
        <f t="shared" si="4"/>
        <v>6</v>
      </c>
      <c r="AQ131" s="11">
        <f t="shared" si="4"/>
        <v>2</v>
      </c>
      <c r="AR131" s="11">
        <f t="shared" si="4"/>
        <v>205</v>
      </c>
      <c r="AS131" s="9"/>
      <c r="AT131" s="18"/>
    </row>
  </sheetData>
  <sortState xmlns:xlrd2="http://schemas.microsoft.com/office/spreadsheetml/2017/richdata2" ref="A4:AT130">
    <sortCondition ref="A4:A130"/>
  </sortState>
  <phoneticPr fontId="1" type="noConversion"/>
  <conditionalFormatting sqref="A4">
    <cfRule type="duplicateValues" dxfId="2" priority="1"/>
  </conditionalFormatting>
  <conditionalFormatting sqref="AS4 F3:AR3 AT3:XFD3">
    <cfRule type="duplicateValues" dxfId="1" priority="5"/>
  </conditionalFormatting>
  <conditionalFormatting sqref="AS3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Tanay Bose</dc:creator>
  <cp:lastModifiedBy>RuiLei Chang</cp:lastModifiedBy>
  <dcterms:created xsi:type="dcterms:W3CDTF">2022-11-30T07:26:18Z</dcterms:created>
  <dcterms:modified xsi:type="dcterms:W3CDTF">2023-03-17T07:01:43Z</dcterms:modified>
</cp:coreProperties>
</file>