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persons/person.xml" ContentType="application/vnd.ms-excel.person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5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01232223\Desktop\"/>
    </mc:Choice>
  </mc:AlternateContent>
  <xr:revisionPtr revIDLastSave="0" documentId="8_{DD022859-4B37-43B4-987B-C51E2D308628}" xr6:coauthVersionLast="36" xr6:coauthVersionMax="36" xr10:uidLastSave="{00000000-0000-0000-0000-000000000000}"/>
  <bookViews>
    <workbookView xWindow="-105" yWindow="-105" windowWidth="23250" windowHeight="12570" xr2:uid="{9153A00C-8E77-4EC4-A6A3-49C0317BF453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ARRAYTEXT_WF"/>
        <xcalcf:feature name="microsoft.com:CNMTM"/>
        <xcalcf:feature name="microsoft.com:LAMBDA_WF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7" i="1" l="1"/>
  <c r="M8" i="1"/>
  <c r="M9" i="1"/>
  <c r="D12" i="1" l="1"/>
  <c r="D11" i="1"/>
  <c r="J12" i="1"/>
  <c r="J11" i="1"/>
  <c r="G12" i="1"/>
  <c r="G11" i="1"/>
  <c r="J6" i="1"/>
  <c r="D6" i="1"/>
  <c r="M6" i="1" s="1"/>
  <c r="G6" i="1"/>
</calcChain>
</file>

<file path=xl/sharedStrings.xml><?xml version="1.0" encoding="utf-8"?>
<sst xmlns="http://schemas.openxmlformats.org/spreadsheetml/2006/main" count="30" uniqueCount="21">
  <si>
    <t>N=1</t>
  </si>
  <si>
    <t>N=2</t>
  </si>
  <si>
    <t>N=3</t>
  </si>
  <si>
    <t>no aTc</t>
  </si>
  <si>
    <t>+aTc</t>
  </si>
  <si>
    <t>fold shift</t>
  </si>
  <si>
    <t xml:space="preserve">Compound </t>
  </si>
  <si>
    <r>
      <t xml:space="preserve">Mean </t>
    </r>
    <r>
      <rPr>
        <u/>
        <sz val="11"/>
        <color theme="1"/>
        <rFont val="Arial"/>
        <family val="2"/>
      </rPr>
      <t>+</t>
    </r>
    <r>
      <rPr>
        <sz val="11"/>
        <color theme="1"/>
        <rFont val="Arial"/>
        <family val="2"/>
      </rPr>
      <t xml:space="preserve"> SD (µM)</t>
    </r>
  </si>
  <si>
    <r>
      <rPr>
        <b/>
        <sz val="11"/>
        <color theme="1"/>
        <rFont val="Arial"/>
        <family val="2"/>
      </rPr>
      <t>MMV390048</t>
    </r>
    <r>
      <rPr>
        <sz val="11"/>
        <color theme="1"/>
        <rFont val="Arial"/>
        <family val="2"/>
      </rPr>
      <t xml:space="preserve"> (control)</t>
    </r>
  </si>
  <si>
    <r>
      <t>ABS IC</t>
    </r>
    <r>
      <rPr>
        <b/>
        <vertAlign val="subscript"/>
        <sz val="11"/>
        <color theme="1"/>
        <rFont val="Arial"/>
        <family val="2"/>
      </rPr>
      <t>50</t>
    </r>
    <r>
      <rPr>
        <b/>
        <sz val="11"/>
        <color theme="1"/>
        <rFont val="Arial"/>
        <family val="2"/>
      </rPr>
      <t xml:space="preserve"> (µM) for </t>
    </r>
    <r>
      <rPr>
        <b/>
        <i/>
        <sz val="11"/>
        <color theme="1"/>
        <rFont val="Arial"/>
        <family val="2"/>
      </rPr>
      <t>Pf</t>
    </r>
    <r>
      <rPr>
        <b/>
        <sz val="11"/>
        <color theme="1"/>
        <rFont val="Arial"/>
        <family val="2"/>
      </rPr>
      <t>PI4K cKD</t>
    </r>
  </si>
  <si>
    <r>
      <t xml:space="preserve">0.028 </t>
    </r>
    <r>
      <rPr>
        <sz val="11"/>
        <color theme="1"/>
        <rFont val="Segoe UI Symbol"/>
        <family val="2"/>
      </rPr>
      <t xml:space="preserve">± </t>
    </r>
    <r>
      <rPr>
        <sz val="11"/>
        <color theme="1"/>
        <rFont val="Arial"/>
        <family val="2"/>
      </rPr>
      <t>0.009</t>
    </r>
  </si>
  <si>
    <t>0.017± 0.001</t>
  </si>
  <si>
    <r>
      <t xml:space="preserve">0.130 </t>
    </r>
    <r>
      <rPr>
        <u/>
        <sz val="11"/>
        <color theme="1"/>
        <rFont val="Arial"/>
        <family val="2"/>
      </rPr>
      <t xml:space="preserve">± </t>
    </r>
    <r>
      <rPr>
        <sz val="11"/>
        <color theme="1"/>
        <rFont val="Arial"/>
        <family val="2"/>
      </rPr>
      <t>0.004</t>
    </r>
  </si>
  <si>
    <t>0.027 ± 0.009</t>
  </si>
  <si>
    <t>0.088 ± 0.027</t>
  </si>
  <si>
    <t>0.084 ± 0.030</t>
  </si>
  <si>
    <t>0.031 ± 0.017</t>
  </si>
  <si>
    <t>0.029 ± 0.012</t>
  </si>
  <si>
    <t>0.0037 ± 0.0004</t>
  </si>
  <si>
    <t>0.0260 ± 0.003</t>
  </si>
  <si>
    <r>
      <t xml:space="preserve">Supplementary, </t>
    </r>
    <r>
      <rPr>
        <b/>
        <sz val="11"/>
        <color theme="1"/>
        <rFont val="Calibri"/>
        <family val="2"/>
        <scheme val="minor"/>
      </rPr>
      <t>Table S5</t>
    </r>
    <r>
      <rPr>
        <sz val="11"/>
        <color theme="1"/>
        <rFont val="Calibri"/>
        <family val="2"/>
        <scheme val="minor"/>
      </rPr>
      <t xml:space="preserve">: Compound susceptibility assays using </t>
    </r>
    <r>
      <rPr>
        <i/>
        <sz val="11"/>
        <color theme="1"/>
        <rFont val="Calibri"/>
        <family val="2"/>
        <scheme val="minor"/>
      </rPr>
      <t xml:space="preserve">P. falciparum  </t>
    </r>
    <r>
      <rPr>
        <sz val="11"/>
        <color theme="1"/>
        <rFont val="Calibri"/>
        <family val="2"/>
        <scheme val="minor"/>
      </rPr>
      <t>PI4K conditional knockdown line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</si>
</sst>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0.000"/>
  </numFmts>
  <fonts count="9" x14ac:knownFonts="1">
    <font>
      <sz val="11"/>
      <color theme="1"/>
      <name val="Calibri"/>
      <family val="2"/>
      <scheme val="minor"/>
    </font>
    <font>
      <b/>
      <sz val="11"/>
      <color theme="1"/>
      <name val="Arial"/>
      <family val="2"/>
    </font>
    <font>
      <sz val="11"/>
      <color theme="1"/>
      <name val="Arial"/>
      <family val="2"/>
    </font>
    <font>
      <u/>
      <sz val="11"/>
      <color theme="1"/>
      <name val="Arial"/>
      <family val="2"/>
    </font>
    <font>
      <b/>
      <i/>
      <sz val="11"/>
      <color theme="1"/>
      <name val="Arial"/>
      <family val="2"/>
    </font>
    <font>
      <b/>
      <vertAlign val="subscript"/>
      <sz val="11"/>
      <color theme="1"/>
      <name val="Arial"/>
      <family val="2"/>
    </font>
    <font>
      <sz val="11"/>
      <color theme="1"/>
      <name val="Segoe UI Symbol"/>
      <family val="2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2" tint="-9.9978637043366805E-2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4">
    <xf numFmtId="0" fontId="0" fillId="0" borderId="0" xfId="0"/>
    <xf numFmtId="164" fontId="0" fillId="0" borderId="0" xfId="0" applyNumberFormat="1"/>
    <xf numFmtId="165" fontId="0" fillId="0" borderId="0" xfId="0" applyNumberFormat="1"/>
    <xf numFmtId="165" fontId="2" fillId="0" borderId="1" xfId="0" applyNumberFormat="1" applyFont="1" applyBorder="1" applyAlignment="1">
      <alignment horizontal="center"/>
    </xf>
    <xf numFmtId="0" fontId="2" fillId="0" borderId="1" xfId="0" applyFont="1" applyBorder="1"/>
    <xf numFmtId="0" fontId="2" fillId="0" borderId="1" xfId="0" applyFont="1" applyBorder="1" applyAlignment="1">
      <alignment horizontal="center"/>
    </xf>
    <xf numFmtId="0" fontId="2" fillId="0" borderId="1" xfId="0" quotePrefix="1" applyFont="1" applyBorder="1" applyAlignment="1">
      <alignment horizontal="center"/>
    </xf>
    <xf numFmtId="0" fontId="2" fillId="2" borderId="1" xfId="0" quotePrefix="1" applyFont="1" applyFill="1" applyBorder="1" applyAlignment="1">
      <alignment horizontal="center"/>
    </xf>
    <xf numFmtId="0" fontId="2" fillId="0" borderId="1" xfId="0" applyFont="1" applyBorder="1" applyAlignment="1">
      <alignment horizontal="center" vertical="center"/>
    </xf>
    <xf numFmtId="0" fontId="2" fillId="0" borderId="1" xfId="0" quotePrefix="1" applyFont="1" applyBorder="1" applyAlignment="1">
      <alignment horizontal="center" vertical="center"/>
    </xf>
    <xf numFmtId="165" fontId="2" fillId="0" borderId="1" xfId="0" applyNumberFormat="1" applyFont="1" applyBorder="1" applyAlignment="1">
      <alignment horizontal="center" vertical="center"/>
    </xf>
    <xf numFmtId="165" fontId="2" fillId="0" borderId="3" xfId="0" applyNumberFormat="1" applyFont="1" applyBorder="1" applyAlignment="1">
      <alignment horizontal="center" vertical="center"/>
    </xf>
    <xf numFmtId="165" fontId="2" fillId="0" borderId="3" xfId="0" applyNumberFormat="1" applyFont="1" applyBorder="1"/>
    <xf numFmtId="2" fontId="2" fillId="2" borderId="1" xfId="0" applyNumberFormat="1" applyFont="1" applyFill="1" applyBorder="1" applyAlignment="1">
      <alignment horizontal="center"/>
    </xf>
    <xf numFmtId="2" fontId="2" fillId="0" borderId="3" xfId="0" applyNumberFormat="1" applyFont="1" applyBorder="1"/>
    <xf numFmtId="49" fontId="2" fillId="0" borderId="1" xfId="0" applyNumberFormat="1" applyFont="1" applyBorder="1" applyAlignment="1">
      <alignment horizontal="center"/>
    </xf>
    <xf numFmtId="49" fontId="2" fillId="0" borderId="3" xfId="0" applyNumberFormat="1" applyFont="1" applyBorder="1"/>
    <xf numFmtId="2" fontId="2" fillId="0" borderId="4" xfId="0" applyNumberFormat="1" applyFont="1" applyBorder="1"/>
    <xf numFmtId="0" fontId="2" fillId="2" borderId="1" xfId="0" applyFont="1" applyFill="1" applyBorder="1"/>
    <xf numFmtId="2" fontId="2" fillId="2" borderId="1" xfId="0" applyNumberFormat="1" applyFont="1" applyFill="1" applyBorder="1"/>
    <xf numFmtId="0" fontId="1" fillId="0" borderId="1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2" fillId="3" borderId="1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Relationship Id="rId9" Type="http://schemas.microsoft.com/office/2017/10/relationships/person" Target="persons/person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23B8C5-274A-47D3-87E7-F342A5944BE9}">
  <dimension ref="A1:N13"/>
  <sheetViews>
    <sheetView tabSelected="1" workbookViewId="0">
      <selection activeCell="C16" sqref="C16"/>
    </sheetView>
  </sheetViews>
  <sheetFormatPr defaultRowHeight="15" x14ac:dyDescent="0.25"/>
  <cols>
    <col min="1" max="1" width="21.7109375" customWidth="1"/>
    <col min="2" max="2" width="13.7109375" customWidth="1"/>
    <col min="3" max="3" width="13.85546875" customWidth="1"/>
    <col min="4" max="4" width="13.42578125" customWidth="1"/>
    <col min="5" max="5" width="13.5703125" customWidth="1"/>
    <col min="6" max="6" width="14.5703125" customWidth="1"/>
    <col min="7" max="7" width="13.28515625" customWidth="1"/>
    <col min="8" max="8" width="11.42578125" customWidth="1"/>
    <col min="9" max="9" width="10.42578125" customWidth="1"/>
    <col min="10" max="10" width="11.5703125" customWidth="1"/>
    <col min="11" max="11" width="18.42578125" customWidth="1"/>
    <col min="12" max="12" width="18.28515625" customWidth="1"/>
    <col min="13" max="13" width="16.140625" customWidth="1"/>
  </cols>
  <sheetData>
    <row r="1" spans="1:14" x14ac:dyDescent="0.25">
      <c r="A1" t="s">
        <v>20</v>
      </c>
    </row>
    <row r="3" spans="1:14" ht="16.5" x14ac:dyDescent="0.3">
      <c r="A3" s="4"/>
      <c r="B3" s="22" t="s">
        <v>9</v>
      </c>
      <c r="C3" s="22"/>
      <c r="D3" s="22"/>
      <c r="E3" s="22"/>
      <c r="F3" s="22"/>
      <c r="G3" s="22"/>
      <c r="H3" s="22"/>
      <c r="I3" s="22"/>
      <c r="J3" s="22"/>
      <c r="K3" s="22"/>
      <c r="L3" s="22"/>
      <c r="M3" s="22"/>
    </row>
    <row r="4" spans="1:14" x14ac:dyDescent="0.25">
      <c r="A4" s="20" t="s">
        <v>6</v>
      </c>
      <c r="B4" s="23" t="s">
        <v>0</v>
      </c>
      <c r="C4" s="23"/>
      <c r="D4" s="23"/>
      <c r="E4" s="23" t="s">
        <v>1</v>
      </c>
      <c r="F4" s="23"/>
      <c r="G4" s="23"/>
      <c r="H4" s="23" t="s">
        <v>2</v>
      </c>
      <c r="I4" s="23"/>
      <c r="J4" s="23"/>
      <c r="K4" s="23" t="s">
        <v>7</v>
      </c>
      <c r="L4" s="23"/>
      <c r="M4" s="23"/>
    </row>
    <row r="5" spans="1:14" x14ac:dyDescent="0.25">
      <c r="A5" s="20"/>
      <c r="B5" s="8" t="s">
        <v>3</v>
      </c>
      <c r="C5" s="9" t="s">
        <v>4</v>
      </c>
      <c r="D5" s="7" t="s">
        <v>5</v>
      </c>
      <c r="E5" s="5" t="s">
        <v>3</v>
      </c>
      <c r="F5" s="6" t="s">
        <v>4</v>
      </c>
      <c r="G5" s="7" t="s">
        <v>5</v>
      </c>
      <c r="H5" s="8" t="s">
        <v>3</v>
      </c>
      <c r="I5" s="9" t="s">
        <v>4</v>
      </c>
      <c r="J5" s="7" t="s">
        <v>5</v>
      </c>
      <c r="K5" s="5" t="s">
        <v>3</v>
      </c>
      <c r="L5" s="6" t="s">
        <v>4</v>
      </c>
      <c r="M5" s="18" t="s">
        <v>5</v>
      </c>
    </row>
    <row r="6" spans="1:14" x14ac:dyDescent="0.25">
      <c r="A6" s="20">
        <v>1</v>
      </c>
      <c r="B6" s="10">
        <v>1.7399999999999999E-2</v>
      </c>
      <c r="C6" s="10">
        <v>0.13220000000000001</v>
      </c>
      <c r="D6" s="13">
        <f>C6/B6</f>
        <v>7.5977011494252888</v>
      </c>
      <c r="E6" s="3">
        <v>1.6250000000000001E-2</v>
      </c>
      <c r="F6" s="3">
        <v>0.1246</v>
      </c>
      <c r="G6" s="13">
        <f>F6/E6</f>
        <v>7.6676923076923078</v>
      </c>
      <c r="H6" s="10">
        <v>1.7639999999999999E-2</v>
      </c>
      <c r="I6" s="10">
        <v>0.1343</v>
      </c>
      <c r="J6" s="13">
        <f>I6/H6</f>
        <v>7.6133786848072562</v>
      </c>
      <c r="K6" s="3" t="s">
        <v>11</v>
      </c>
      <c r="L6" s="3" t="s">
        <v>12</v>
      </c>
      <c r="M6" s="19">
        <f>AVERAGE(D6,G6,J6)</f>
        <v>7.6262573806416176</v>
      </c>
      <c r="N6" s="2"/>
    </row>
    <row r="7" spans="1:14" ht="16.5" x14ac:dyDescent="0.3">
      <c r="A7" s="20">
        <v>14</v>
      </c>
      <c r="B7" s="10">
        <v>2.528E-2</v>
      </c>
      <c r="C7" s="10">
        <v>2.2689999999999998E-2</v>
      </c>
      <c r="D7" s="13">
        <v>0.89754746835443033</v>
      </c>
      <c r="E7" s="3">
        <v>3.7969999999999997E-2</v>
      </c>
      <c r="F7" s="3">
        <v>3.7080000000000002E-2</v>
      </c>
      <c r="G7" s="13">
        <v>0.97656044245456952</v>
      </c>
      <c r="H7" s="10">
        <v>1.9740000000000001E-2</v>
      </c>
      <c r="I7" s="10">
        <v>2.0549999999999999E-2</v>
      </c>
      <c r="J7" s="13">
        <v>1.0410334346504559</v>
      </c>
      <c r="K7" s="15" t="s">
        <v>10</v>
      </c>
      <c r="L7" s="15" t="s">
        <v>13</v>
      </c>
      <c r="M7" s="19">
        <f>AVERAGE(D7,G7,J7)</f>
        <v>0.9717137818198186</v>
      </c>
      <c r="N7" s="2"/>
    </row>
    <row r="8" spans="1:14" x14ac:dyDescent="0.25">
      <c r="A8" s="20">
        <v>16</v>
      </c>
      <c r="B8" s="10">
        <v>7.2139999999999996E-2</v>
      </c>
      <c r="C8" s="10">
        <v>7.0499999999999993E-2</v>
      </c>
      <c r="D8" s="13">
        <v>0.97726642639312444</v>
      </c>
      <c r="E8" s="3">
        <v>0.1183</v>
      </c>
      <c r="F8" s="3">
        <v>0.1182</v>
      </c>
      <c r="G8" s="13">
        <v>0.99915469146238378</v>
      </c>
      <c r="H8" s="10">
        <v>7.2160000000000002E-2</v>
      </c>
      <c r="I8" s="10">
        <v>6.3439999999999996E-2</v>
      </c>
      <c r="J8" s="13">
        <v>0.87915742793791563</v>
      </c>
      <c r="K8" s="15" t="s">
        <v>14</v>
      </c>
      <c r="L8" s="15" t="s">
        <v>15</v>
      </c>
      <c r="M8" s="19">
        <f t="shared" ref="M8:M9" si="0">AVERAGE(D8,G8,J8)</f>
        <v>0.95185951526447454</v>
      </c>
      <c r="N8" s="2"/>
    </row>
    <row r="9" spans="1:14" x14ac:dyDescent="0.25">
      <c r="A9" s="20">
        <v>17</v>
      </c>
      <c r="B9" s="10">
        <v>1.9519999999999999E-2</v>
      </c>
      <c r="C9" s="10">
        <v>2.188E-2</v>
      </c>
      <c r="D9" s="13">
        <v>1.1209016393442623</v>
      </c>
      <c r="E9" s="10">
        <v>4.9799999999999997E-2</v>
      </c>
      <c r="F9" s="10">
        <v>4.2930000000000003E-2</v>
      </c>
      <c r="G9" s="13">
        <v>0.86204819277108446</v>
      </c>
      <c r="H9" s="10">
        <v>2.222E-2</v>
      </c>
      <c r="I9" s="10">
        <v>2.205E-2</v>
      </c>
      <c r="J9" s="13">
        <v>0.99234923492349236</v>
      </c>
      <c r="K9" s="15" t="s">
        <v>16</v>
      </c>
      <c r="L9" s="15" t="s">
        <v>17</v>
      </c>
      <c r="M9" s="19">
        <f t="shared" si="0"/>
        <v>0.99176635567961302</v>
      </c>
    </row>
    <row r="10" spans="1:14" x14ac:dyDescent="0.25">
      <c r="A10" s="21"/>
      <c r="B10" s="11"/>
      <c r="C10" s="11"/>
      <c r="D10" s="14"/>
      <c r="E10" s="12"/>
      <c r="F10" s="12"/>
      <c r="G10" s="14"/>
      <c r="H10" s="11"/>
      <c r="I10" s="11"/>
      <c r="J10" s="14"/>
      <c r="K10" s="16"/>
      <c r="L10" s="16"/>
      <c r="M10" s="17"/>
    </row>
    <row r="11" spans="1:14" x14ac:dyDescent="0.25">
      <c r="A11" s="5" t="s">
        <v>8</v>
      </c>
      <c r="B11" s="10">
        <v>4.0130000000000001E-3</v>
      </c>
      <c r="C11" s="10">
        <v>3.0609999999999998E-2</v>
      </c>
      <c r="D11" s="13">
        <f>C11/B11</f>
        <v>7.6277099426862689</v>
      </c>
      <c r="E11" s="3">
        <v>4.3140000000000001E-3</v>
      </c>
      <c r="F11" s="3">
        <v>2.945E-2</v>
      </c>
      <c r="G11" s="13">
        <f>F11/E11</f>
        <v>6.8266110338433004</v>
      </c>
      <c r="H11" s="10">
        <v>3.4840000000000001E-3</v>
      </c>
      <c r="I11" s="10">
        <v>2.5059999999999999E-2</v>
      </c>
      <c r="J11" s="13">
        <f>I11/H11</f>
        <v>7.1928817451205509</v>
      </c>
      <c r="K11" s="15" t="s">
        <v>18</v>
      </c>
      <c r="L11" s="15" t="s">
        <v>19</v>
      </c>
      <c r="M11" s="19">
        <v>6.9</v>
      </c>
    </row>
    <row r="12" spans="1:14" x14ac:dyDescent="0.25">
      <c r="A12" s="4"/>
      <c r="B12" s="10">
        <v>3.9420000000000002E-3</v>
      </c>
      <c r="C12" s="10">
        <v>2.6620000000000001E-2</v>
      </c>
      <c r="D12" s="13">
        <f>C12/B12</f>
        <v>6.7529173008625065</v>
      </c>
      <c r="E12" s="3">
        <v>3.3860000000000001E-3</v>
      </c>
      <c r="F12" s="3">
        <v>2.061E-2</v>
      </c>
      <c r="G12" s="13">
        <f>F12/E12</f>
        <v>6.0868281157708211</v>
      </c>
      <c r="H12" s="10">
        <v>3.3110000000000001E-3</v>
      </c>
      <c r="I12" s="10">
        <v>2.3460000000000002E-2</v>
      </c>
      <c r="J12" s="13">
        <f>I12/H12</f>
        <v>7.0854726668680161</v>
      </c>
      <c r="K12" s="4"/>
      <c r="L12" s="4"/>
      <c r="M12" s="18"/>
    </row>
    <row r="13" spans="1:14" x14ac:dyDescent="0.25">
      <c r="J13" s="1"/>
    </row>
  </sheetData>
  <mergeCells count="5">
    <mergeCell ref="B3:M3"/>
    <mergeCell ref="K4:M4"/>
    <mergeCell ref="B4:D4"/>
    <mergeCell ref="E4:G4"/>
    <mergeCell ref="H4:J4"/>
  </mergeCells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ea1d1e82-74f6-4291-b6e2-a2b21a54830b" xsi:nil="true"/>
    <lcf76f155ced4ddcb4097134ff3c332f xmlns="18293a69-fa8c-419d-8867-a200ab36b6d6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395099A84B8FE468DF09E1A6C471FF0" ma:contentTypeVersion="13" ma:contentTypeDescription="Create a new document." ma:contentTypeScope="" ma:versionID="dcb670d2e71cf08947674abb4b9034a7">
  <xsd:schema xmlns:xsd="http://www.w3.org/2001/XMLSchema" xmlns:xs="http://www.w3.org/2001/XMLSchema" xmlns:p="http://schemas.microsoft.com/office/2006/metadata/properties" xmlns:ns2="18293a69-fa8c-419d-8867-a200ab36b6d6" xmlns:ns3="ea1d1e82-74f6-4291-b6e2-a2b21a54830b" targetNamespace="http://schemas.microsoft.com/office/2006/metadata/properties" ma:root="true" ma:fieldsID="58f093a46c333ca0b0dd3b63f3072f7d" ns2:_="" ns3:_="">
    <xsd:import namespace="18293a69-fa8c-419d-8867-a200ab36b6d6"/>
    <xsd:import namespace="ea1d1e82-74f6-4291-b6e2-a2b21a54830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GenerationTime" minOccurs="0"/>
                <xsd:element ref="ns2:MediaServiceEventHashCode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8293a69-fa8c-419d-8867-a200ab36b6d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cf76f155ced4ddcb4097134ff3c332f" ma:index="15" nillable="true" ma:taxonomy="true" ma:internalName="lcf76f155ced4ddcb4097134ff3c332f" ma:taxonomyFieldName="MediaServiceImageTags" ma:displayName="Image Tags" ma:readOnly="false" ma:fieldId="{5cf76f15-5ced-4ddc-b409-7134ff3c332f}" ma:taxonomyMulti="true" ma:sspId="7647c689-50bb-4dac-a5df-ea65e8388fc7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bjectDetectorVersions" ma:index="19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0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a1d1e82-74f6-4291-b6e2-a2b21a54830b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6" nillable="true" ma:displayName="Taxonomy Catch All Column" ma:hidden="true" ma:list="{34407d98-754a-40c4-a95d-7a2694ea4bef}" ma:internalName="TaxCatchAll" ma:showField="CatchAllData" ma:web="ea1d1e82-74f6-4291-b6e2-a2b21a54830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D3F1CB00-EDF7-495A-9F2B-465CCB1ABA47}">
  <ds:schemaRefs>
    <ds:schemaRef ds:uri="http://purl.org/dc/terms/"/>
    <ds:schemaRef ds:uri="ea1d1e82-74f6-4291-b6e2-a2b21a54830b"/>
    <ds:schemaRef ds:uri="http://schemas.microsoft.com/office/2006/documentManagement/types"/>
    <ds:schemaRef ds:uri="18293a69-fa8c-419d-8867-a200ab36b6d6"/>
    <ds:schemaRef ds:uri="http://purl.org/dc/elements/1.1/"/>
    <ds:schemaRef ds:uri="http://www.w3.org/XML/1998/namespace"/>
    <ds:schemaRef ds:uri="http://schemas.openxmlformats.org/package/2006/metadata/core-properties"/>
    <ds:schemaRef ds:uri="http://schemas.microsoft.com/office/infopath/2007/PartnerControls"/>
    <ds:schemaRef ds:uri="http://schemas.microsoft.com/office/2006/metadata/properties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D47919AC-B906-4F99-B432-A76BC66CFFAF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5FCA477B-7F54-4E94-BE0B-7183027130D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8293a69-fa8c-419d-8867-a200ab36b6d6"/>
    <ds:schemaRef ds:uri="ea1d1e82-74f6-4291-b6e2-a2b21a54830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Luiz Claudio Godoy</dc:creator>
  <cp:lastModifiedBy>Mrs. HJ Jansen van Vuuren</cp:lastModifiedBy>
  <dcterms:created xsi:type="dcterms:W3CDTF">2024-02-08T17:42:36Z</dcterms:created>
  <dcterms:modified xsi:type="dcterms:W3CDTF">2024-10-30T10:29:53Z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0x0101007395099A84B8FE468DF09E1A6C471FF0</vt:lpwstr>
  </property>
  <property fmtid="{D5CDD505-2E9C-101B-9397-08002B2CF9AE}" pid="3" name="MediaServiceImageTags">
    <vt:lpwstr/>
  </property>
</Properties>
</file>