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shua.vogel/Dropbox/Umbiflow trial/12 Doppler Flow Systematic Review/Final paper/Submission/"/>
    </mc:Choice>
  </mc:AlternateContent>
  <xr:revisionPtr revIDLastSave="0" documentId="13_ncr:1_{04169032-3AB7-384D-A1F2-77BBC5BA570B}" xr6:coauthVersionLast="36" xr6:coauthVersionMax="36" xr10:uidLastSave="{00000000-0000-0000-0000-000000000000}"/>
  <bookViews>
    <workbookView xWindow="4440" yWindow="22060" windowWidth="27560" windowHeight="17540" xr2:uid="{00000000-000D-0000-FFFF-FFFF00000000}"/>
  </bookViews>
  <sheets>
    <sheet name="Appendix S3" sheetId="1" r:id="rId1"/>
  </sheets>
  <definedNames>
    <definedName name="_xlnm._FilterDatabase" localSheetId="0" hidden="1">'Appendix S3'!$A$1:$AB$43</definedName>
    <definedName name="_GoBack" localSheetId="0">'Appendix S3'!#REF!</definedName>
  </definedNames>
  <calcPr calcId="181029"/>
</workbook>
</file>

<file path=xl/calcChain.xml><?xml version="1.0" encoding="utf-8"?>
<calcChain xmlns="http://schemas.openxmlformats.org/spreadsheetml/2006/main">
  <c r="R31" i="1" l="1"/>
  <c r="O31" i="1"/>
  <c r="Q31" i="1" l="1"/>
</calcChain>
</file>

<file path=xl/sharedStrings.xml><?xml version="1.0" encoding="utf-8"?>
<sst xmlns="http://schemas.openxmlformats.org/spreadsheetml/2006/main" count="905" uniqueCount="171">
  <si>
    <t>Population</t>
  </si>
  <si>
    <t>Country</t>
  </si>
  <si>
    <t>Effects of altitude changes on Doppler flow parameters for uterine, umbilical, and mid-cerebral arteries in term pregnancy: A pilot study</t>
  </si>
  <si>
    <t>Turkey</t>
  </si>
  <si>
    <t>not specified</t>
  </si>
  <si>
    <t xml:space="preserve">not specified </t>
  </si>
  <si>
    <t>The Predictive Value of Umbilical Artery Doppler Studies for Preeclampsia or Fetal Growth Retardation in a Preeclampsia Prevention Trial</t>
  </si>
  <si>
    <t>Case-control study</t>
  </si>
  <si>
    <t>low-risk women only</t>
  </si>
  <si>
    <t>Doppler ultrasound of umbilical artery</t>
  </si>
  <si>
    <t>Not specified</t>
  </si>
  <si>
    <t>A prospective comparative study to assess the effect of maternal smoking at 37 weeks on Doppler flow velocity waveforms as well as foetal birth weight and placental weight</t>
  </si>
  <si>
    <t>Normogram of umbilical artery Doppler indices in singleton pregnancies in south-western Nigerian women</t>
  </si>
  <si>
    <t>Nigeria</t>
  </si>
  <si>
    <t>Fetal Blood Velocity Waveforms in Normal Pregnancies: A Longitudinal Study</t>
  </si>
  <si>
    <t>Sweden</t>
  </si>
  <si>
    <t>Metastin levels in pregnancies complicated by pre-eclampsia and their relation with disease severity</t>
  </si>
  <si>
    <t>Cross-sectional study</t>
  </si>
  <si>
    <t>Doppler ultrasound of umbilical artery, Doppler ultrasound of uterine artery</t>
  </si>
  <si>
    <t>Germany</t>
  </si>
  <si>
    <t>UK</t>
  </si>
  <si>
    <t>Switzerland</t>
  </si>
  <si>
    <t>Antenatal screening for intrauterine growth retardation with umbilical artery Doppler ultrasonography</t>
  </si>
  <si>
    <t>Unselected women only</t>
  </si>
  <si>
    <t>USA</t>
  </si>
  <si>
    <t>Fetal Hemodynamic Parameters in Low Risk Pregnancies: Doppler Velocimetry of Uterine, Umbilical, and Middle Cerebral Artery</t>
  </si>
  <si>
    <t>Brazil</t>
  </si>
  <si>
    <t>Doppler ultrasound of umbilical artery, Doppler ultrasound of uterine artery, Doppler ultrasound of fetal brain (e.g. cerebral arteries)</t>
  </si>
  <si>
    <t>Normal value of pulsatility index of umbilical artery in second and third trimester of pregnancy</t>
  </si>
  <si>
    <t>Bangladesh</t>
  </si>
  <si>
    <t>Color Doppler imaging of the uteroplacental circulation in the middle trimester: observations on the development of a low-resistance circulation</t>
  </si>
  <si>
    <t>Australia</t>
  </si>
  <si>
    <t>Randomised controlled trial of Doppler ultrasound screening of placental perfusion during pregnancy</t>
  </si>
  <si>
    <t>Individual randomized controlled trial</t>
  </si>
  <si>
    <t xml:space="preserve">Value of Doppler sonography near term: can umbilical and uterine artery indices in low-risk pregnancies predict perinatal outcome ? </t>
  </si>
  <si>
    <t>Fetal hemodynamics evaluated by Doppler velocimetry in the second half of pregnancy</t>
  </si>
  <si>
    <t>Doppler ultrasound of umbilical artery, Doppler ultrasound of fetal renal arteries, Doppler ultrasound of fetal aorta, Doppler ultrasound of fetal brain (e.g. cerebral arteries)</t>
  </si>
  <si>
    <t>Predictive value of second and third trimester fetal renal artery Doppler indices in idiopathic oligohydramnios and polyhydramnios in low-risk pregnancies: A longitudinal study</t>
  </si>
  <si>
    <t>Doppler ultrasound of umbilical artery, Doppler ultrasound of fetal renal arteries</t>
  </si>
  <si>
    <t>Relation between uteroplacental and fetoplacental circulations: a longitudinal study</t>
  </si>
  <si>
    <t>Norway</t>
  </si>
  <si>
    <t>France</t>
  </si>
  <si>
    <t>Does Antenatal Maternal Psychological Distress Affect Placental Circulation in the Third Trimester?</t>
  </si>
  <si>
    <t>Phase-rectified signal averaging as a new method for surveillance of growth restricted fetuses</t>
  </si>
  <si>
    <t>Fetal cardiac output, distribution to the placenta and impact of placental compromise</t>
  </si>
  <si>
    <t>Longitudinal assessment of maternal-fetal Doppler parameters and maternal plasma level of matrix metalloproteinases 2 and 9</t>
  </si>
  <si>
    <t>Doppler ultrasound of umbilical artery, Doppler ultrasound of fetal brain (e.g. cerebral arteries)</t>
  </si>
  <si>
    <t>Assessment of nitrite oxide and maternal–fetal Doppler parameters during pregnancy</t>
  </si>
  <si>
    <t>Correlation between umbilical resistance index and fetal growth: Pilot study</t>
  </si>
  <si>
    <t>Randomised comparison of routine versus highly selective use of Doppler ultrasound inlow risk pregnancies</t>
  </si>
  <si>
    <t>Umbilical Cord Morphologic Characteristics and Umbilical Artery Doppler Parameters in Intrauterine Growth-Restricted Fetuses</t>
  </si>
  <si>
    <t>Doppler ultrasound of umbilical artery, Doppler ultrasound of umbilical vein</t>
  </si>
  <si>
    <t>Is there a relationship between estimated fetal weight and umbilical artery Doppler impedance indices?</t>
  </si>
  <si>
    <t>Effects of Plasmodium falciparum infection on umbilical artery resistance and intrafetal blood flow distribution: a Doppler ultrasound study from Papua New Guinea</t>
  </si>
  <si>
    <t>PNG</t>
  </si>
  <si>
    <t>Effect of maternal exercises on biophysical fetal and maternal parameters: a transversal study</t>
  </si>
  <si>
    <t>Doppler examinations in the prognosis of birth status of the newborn</t>
  </si>
  <si>
    <t>Poland</t>
  </si>
  <si>
    <t>Doppler ultrasound of umbilical artery, Doppler ultrasound of umbilical vein, Doppler ultrasound of fetal brain (e.g. cerebral arteries), renal atery and descending aorta</t>
  </si>
  <si>
    <t>Performance of third-trimester ultrasound for prediction of small-for-gestational-age neonates and evaluation of contingency screening policies</t>
  </si>
  <si>
    <t>Greece</t>
  </si>
  <si>
    <t>Spatiotemporal image correlation-derived volumetric Doppler impedance indices from spherical samples of the placenta: intraobserver reliability and correlation with conventional umbilical artery Doppler indices</t>
  </si>
  <si>
    <t>Umbilical artery resistance index in diabetic pregnancies: The associations with fetal outcome and neonatal septal hypertrophic cardiomyopathy</t>
  </si>
  <si>
    <t>Malaysia</t>
  </si>
  <si>
    <t xml:space="preserve">A randomised controlled trial of Doppler ultrasound velocimetry of the umbilical artery in low risk pregnancies </t>
  </si>
  <si>
    <t>Placental ischemia and changes in umbilical and uteroplacental arterial and venous hemodynamics.</t>
  </si>
  <si>
    <t>Impact of passive smoking on uterine, umbilical, and fetal middle cerebral artery blood fl ows</t>
  </si>
  <si>
    <t>Finland</t>
  </si>
  <si>
    <t>Doppler-derived umbilical artery absolute velocities and their relationship to fetoplacental volume blood flow: a longitudinal study</t>
  </si>
  <si>
    <t>Increased visfatin and leptin in pregnancies complicated by pre-eclampsia</t>
  </si>
  <si>
    <t>Is an abnormal doppler umbilical artery waveform ratio a risk factor for poor perinatal outcome in the non-small for gestational age fetus?</t>
  </si>
  <si>
    <t>Tunisia</t>
  </si>
  <si>
    <t>Doppler ultrasound of umbilical artery, Doppler ultrasound of umbilical vein, fetal ventricles</t>
  </si>
  <si>
    <t>Doppler ultrasound of umbilical artery, Doppler ultrasound of fetal brain (e.g. cerebral arteries),</t>
  </si>
  <si>
    <t>Doppler ultrasound of umbilical artery, Doppler ultrasound of fetal brain (e.g. cerebral arteries), Doppler ultrasound of fetal aorta</t>
  </si>
  <si>
    <t>South Korea</t>
  </si>
  <si>
    <t>High income</t>
  </si>
  <si>
    <t>Upper middle income</t>
  </si>
  <si>
    <t>Low middle income</t>
  </si>
  <si>
    <t>Screening and managing a low-risk pregnant population using continuous-wave Doppler ultrasound in a low-income population: A cohort analytical study</t>
  </si>
  <si>
    <t>South Africa</t>
  </si>
  <si>
    <t>International gestational age-specific centiles for umbilical artery Doppler indices: a longitudinal prospective cohort study of the INTERGROWTH-21st Project</t>
  </si>
  <si>
    <t>Sex differences in umbilical artery Doppler indices: a longitudinal study</t>
  </si>
  <si>
    <t>Brazil, UK, Kenya</t>
  </si>
  <si>
    <t>Multiple</t>
  </si>
  <si>
    <t>Prediction of neonatal acidosis using the cerebroplacental ratio at different gestational weeks</t>
  </si>
  <si>
    <t>China</t>
  </si>
  <si>
    <t>Continuous wave Doppler velocimetry of uterine and umbilical blood flow in the second and third trimester of pregnancy: Normal values</t>
  </si>
  <si>
    <t>Curvas normales de índices de pulsatilidad y tiempo medio de desaceleración de arteria umbilical fetal en población chilena</t>
  </si>
  <si>
    <t>Chile</t>
  </si>
  <si>
    <t>Doppler ultrasound of umbilical artery, Dopper ultrasound of fetal brain (e.g. cerberal arteries), Doppler ultrasound of umbilical vein, Doppler ultrasound of fetal cardiac (ductus venosus)</t>
  </si>
  <si>
    <t>Doppler ultrasound of umbilical artery, doppler ultrasound of fetal cardiac circulation</t>
  </si>
  <si>
    <t>Doppler ultrasound of umbilical artery, Doppler ultrasound of umbilical vein, Doppler ultrasound of uterine artery</t>
  </si>
  <si>
    <t>Doppler ultrasound of umbilical artery, Doppler ultrasound of fetal brain (e.g. cerebral arteries), Doppler ultrasound of uterine arteries</t>
  </si>
  <si>
    <t>Ireland</t>
  </si>
  <si>
    <t>Doppler ultrasound of umbilical artery, Doppler ultrasound of uterine artery, Doppler ultrasound of umbilical vein</t>
  </si>
  <si>
    <t>low</t>
  </si>
  <si>
    <t>unclear</t>
  </si>
  <si>
    <t>high</t>
  </si>
  <si>
    <t>Author</t>
  </si>
  <si>
    <t>Year</t>
  </si>
  <si>
    <t>Acharaya</t>
  </si>
  <si>
    <t>Adali</t>
  </si>
  <si>
    <t>Aksoy</t>
  </si>
  <si>
    <t>Alptekin</t>
  </si>
  <si>
    <t>Arstrom</t>
  </si>
  <si>
    <t>Atkinson</t>
  </si>
  <si>
    <t>Ayoola</t>
  </si>
  <si>
    <t>Beattie</t>
  </si>
  <si>
    <t>Benzer</t>
  </si>
  <si>
    <t>Bolz</t>
  </si>
  <si>
    <t>Bustos</t>
  </si>
  <si>
    <t>Da Costa</t>
  </si>
  <si>
    <t>Davies</t>
  </si>
  <si>
    <t>Doppler French Study</t>
  </si>
  <si>
    <t>Drukker</t>
  </si>
  <si>
    <t>Fay</t>
  </si>
  <si>
    <t>Ferdousi</t>
  </si>
  <si>
    <t>Figueira</t>
  </si>
  <si>
    <t>Flo</t>
  </si>
  <si>
    <t>Guo</t>
  </si>
  <si>
    <t>Helbig</t>
  </si>
  <si>
    <t>Hutter</t>
  </si>
  <si>
    <t>Jorge Neto (a)</t>
  </si>
  <si>
    <t>Jorge Neto (b)</t>
  </si>
  <si>
    <t>Kehila</t>
  </si>
  <si>
    <t>Kiserud</t>
  </si>
  <si>
    <t>Lobmaier</t>
  </si>
  <si>
    <t>Mason</t>
  </si>
  <si>
    <t>Nkosi</t>
  </si>
  <si>
    <t>Ome‑Kaius</t>
  </si>
  <si>
    <t>Owen</t>
  </si>
  <si>
    <t>Santos</t>
  </si>
  <si>
    <t>Raio</t>
  </si>
  <si>
    <t>Skotnicki</t>
  </si>
  <si>
    <t>Souka</t>
  </si>
  <si>
    <t>Tan</t>
  </si>
  <si>
    <t>Thuring</t>
  </si>
  <si>
    <t>Welsh</t>
  </si>
  <si>
    <t>Widnes</t>
  </si>
  <si>
    <t>Yildiz</t>
  </si>
  <si>
    <t>Yoon</t>
  </si>
  <si>
    <t>Cohort study</t>
  </si>
  <si>
    <t>Title</t>
  </si>
  <si>
    <t>Final year of data collection</t>
  </si>
  <si>
    <t>Country income level</t>
  </si>
  <si>
    <t>Sample size extracted (eligible population)</t>
  </si>
  <si>
    <t>Mean maternal age of study population</t>
  </si>
  <si>
    <t>AEDF cases</t>
  </si>
  <si>
    <t>REDF cases</t>
  </si>
  <si>
    <t>CS Rate (%)</t>
  </si>
  <si>
    <t>Number of stillbirths</t>
  </si>
  <si>
    <t>Number of early neonatal deaths</t>
  </si>
  <si>
    <t>Number of neonatal deaths</t>
  </si>
  <si>
    <t>Study design</t>
  </si>
  <si>
    <t>Dopler Assessment</t>
  </si>
  <si>
    <t>Number of perinatal deaths</t>
  </si>
  <si>
    <t xml:space="preserve">Newcastle-Ottawa Scale (Case Control Studies) </t>
  </si>
  <si>
    <t xml:space="preserve">Newcastle-Ottawa Scale (Cohort Studies) </t>
  </si>
  <si>
    <t xml:space="preserve">Newcastle-Ottawa Scale (Cross-Sectional Studies) </t>
  </si>
  <si>
    <t>Random sequence allocation</t>
  </si>
  <si>
    <t>Allocation concealment</t>
  </si>
  <si>
    <t>Blinding participants and personnel</t>
  </si>
  <si>
    <t>Blinding of outcome assessment</t>
  </si>
  <si>
    <t>Incomplete outcome reporting</t>
  </si>
  <si>
    <t>Selective outcome reporting</t>
  </si>
  <si>
    <t>Other bias</t>
  </si>
  <si>
    <t>Not a case-control study</t>
  </si>
  <si>
    <t>Not a cohort study</t>
  </si>
  <si>
    <t>Not a cross-sectional study</t>
  </si>
  <si>
    <t>Not a randomised trial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</si>
</sst>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</font>
    <font>
      <sz val="1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i/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 applyFont="1" applyAlignment="1"/>
    <xf numFmtId="0" fontId="1" fillId="0" borderId="0" xfId="0" applyFont="1" applyFill="1" applyAlignment="1"/>
    <xf numFmtId="2" fontId="1" fillId="0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0" fillId="0" borderId="0" xfId="0" applyFont="1" applyAlignment="1">
      <alignment horizontal="left"/>
    </xf>
    <xf numFmtId="0" fontId="3" fillId="0" borderId="0" xfId="0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0" fillId="0" borderId="0" xfId="0" applyFont="1" applyFill="1" applyAlignment="1">
      <alignment horizontal="left"/>
    </xf>
    <xf numFmtId="2" fontId="0" fillId="0" borderId="0" xfId="0" applyNumberFormat="1" applyFont="1" applyAlignment="1">
      <alignment horizontal="left"/>
    </xf>
    <xf numFmtId="0" fontId="1" fillId="0" borderId="0" xfId="0" applyNumberFormat="1" applyFont="1" applyFill="1" applyAlignment="1">
      <alignment horizontal="left"/>
    </xf>
    <xf numFmtId="0" fontId="0" fillId="0" borderId="0" xfId="0" applyFont="1" applyFill="1" applyAlignment="1"/>
    <xf numFmtId="1" fontId="1" fillId="0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left" vertical="top" wrapText="1"/>
    </xf>
    <xf numFmtId="0" fontId="4" fillId="0" borderId="0" xfId="0" applyFont="1" applyFill="1" applyAlignment="1"/>
    <xf numFmtId="0" fontId="4" fillId="0" borderId="0" xfId="0" applyFont="1" applyAlignment="1"/>
    <xf numFmtId="0" fontId="4" fillId="0" borderId="0" xfId="0" applyFont="1" applyAlignment="1">
      <alignment horizontal="left"/>
    </xf>
    <xf numFmtId="2" fontId="4" fillId="0" borderId="0" xfId="0" applyNumberFormat="1" applyFont="1" applyAlignment="1">
      <alignment horizontal="left"/>
    </xf>
    <xf numFmtId="0" fontId="4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6" fillId="0" borderId="0" xfId="0" applyFont="1" applyFill="1" applyAlignment="1">
      <alignment horizontal="left"/>
    </xf>
    <xf numFmtId="0" fontId="4" fillId="0" borderId="0" xfId="0" applyFont="1" applyBorder="1" applyAlignment="1">
      <alignment horizontal="left" vertical="center" wrapText="1"/>
    </xf>
    <xf numFmtId="0" fontId="7" fillId="0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B43"/>
  <sheetViews>
    <sheetView tabSelected="1" zoomScale="90" zoomScaleNormal="90" workbookViewId="0">
      <selection activeCell="C35" sqref="C35"/>
    </sheetView>
  </sheetViews>
  <sheetFormatPr baseColWidth="10" defaultColWidth="14.5" defaultRowHeight="15.75" customHeight="1" x14ac:dyDescent="0.15"/>
  <cols>
    <col min="1" max="1" width="21.5" style="10" customWidth="1"/>
    <col min="2" max="2" width="7.5" style="10" bestFit="1" customWidth="1"/>
    <col min="3" max="3" width="94.33203125" customWidth="1"/>
    <col min="4" max="4" width="22" customWidth="1"/>
    <col min="5" max="5" width="19.6640625" bestFit="1" customWidth="1"/>
    <col min="6" max="6" width="32.33203125" style="4" customWidth="1"/>
    <col min="7" max="7" width="14.83203125" bestFit="1" customWidth="1"/>
    <col min="8" max="8" width="32" customWidth="1"/>
    <col min="9" max="9" width="32.5" style="4" customWidth="1"/>
    <col min="10" max="10" width="37" customWidth="1"/>
    <col min="11" max="11" width="35.83203125" style="8" bestFit="1" customWidth="1"/>
    <col min="12" max="13" width="12.5" style="7" bestFit="1" customWidth="1"/>
    <col min="14" max="18" width="21.5" style="3" customWidth="1"/>
    <col min="19" max="19" width="43.5" style="4" bestFit="1" customWidth="1"/>
    <col min="20" max="20" width="38.1640625" style="4" bestFit="1" customWidth="1"/>
    <col min="21" max="21" width="46.1640625" style="4" bestFit="1" customWidth="1"/>
    <col min="22" max="22" width="27.6640625" style="4" bestFit="1" customWidth="1"/>
    <col min="23" max="23" width="23" style="4" bestFit="1" customWidth="1"/>
    <col min="24" max="24" width="33.1640625" style="4" bestFit="1" customWidth="1"/>
    <col min="25" max="25" width="30.83203125" style="4" bestFit="1" customWidth="1"/>
    <col min="26" max="26" width="28.33203125" style="4" bestFit="1" customWidth="1"/>
    <col min="27" max="27" width="27" style="4" bestFit="1" customWidth="1"/>
    <col min="28" max="28" width="12.33203125" style="4" bestFit="1" customWidth="1"/>
  </cols>
  <sheetData>
    <row r="1" spans="1:28" ht="15.75" customHeight="1" x14ac:dyDescent="0.15">
      <c r="A1" s="13" t="s">
        <v>99</v>
      </c>
      <c r="B1" s="13" t="s">
        <v>100</v>
      </c>
      <c r="C1" s="14" t="s">
        <v>143</v>
      </c>
      <c r="D1" s="14" t="s">
        <v>154</v>
      </c>
      <c r="E1" s="14" t="s">
        <v>0</v>
      </c>
      <c r="F1" s="15" t="s">
        <v>144</v>
      </c>
      <c r="G1" s="14" t="s">
        <v>1</v>
      </c>
      <c r="H1" s="14" t="s">
        <v>145</v>
      </c>
      <c r="I1" s="15" t="s">
        <v>146</v>
      </c>
      <c r="J1" s="14" t="s">
        <v>155</v>
      </c>
      <c r="K1" s="16" t="s">
        <v>147</v>
      </c>
      <c r="L1" s="17" t="s">
        <v>148</v>
      </c>
      <c r="M1" s="17" t="s">
        <v>149</v>
      </c>
      <c r="N1" s="18" t="s">
        <v>150</v>
      </c>
      <c r="O1" s="18" t="s">
        <v>151</v>
      </c>
      <c r="P1" s="18" t="s">
        <v>152</v>
      </c>
      <c r="Q1" s="18" t="s">
        <v>156</v>
      </c>
      <c r="R1" s="18" t="s">
        <v>153</v>
      </c>
      <c r="S1" s="15" t="s">
        <v>157</v>
      </c>
      <c r="T1" s="15" t="s">
        <v>158</v>
      </c>
      <c r="U1" s="15" t="s">
        <v>159</v>
      </c>
      <c r="V1" s="20" t="s">
        <v>160</v>
      </c>
      <c r="W1" s="20" t="s">
        <v>161</v>
      </c>
      <c r="X1" s="20" t="s">
        <v>162</v>
      </c>
      <c r="Y1" s="20" t="s">
        <v>163</v>
      </c>
      <c r="Z1" s="20" t="s">
        <v>164</v>
      </c>
      <c r="AA1" s="20" t="s">
        <v>165</v>
      </c>
      <c r="AB1" s="20" t="s">
        <v>166</v>
      </c>
    </row>
    <row r="2" spans="1:28" s="10" customFormat="1" ht="15.75" customHeight="1" x14ac:dyDescent="0.15">
      <c r="A2" s="1" t="s">
        <v>101</v>
      </c>
      <c r="B2" s="1">
        <v>2005</v>
      </c>
      <c r="C2" s="1" t="s">
        <v>68</v>
      </c>
      <c r="D2" s="1" t="s">
        <v>142</v>
      </c>
      <c r="E2" s="1" t="s">
        <v>8</v>
      </c>
      <c r="F2" s="3" t="s">
        <v>10</v>
      </c>
      <c r="G2" s="1" t="s">
        <v>40</v>
      </c>
      <c r="H2" s="1" t="s">
        <v>76</v>
      </c>
      <c r="I2" s="3">
        <v>130</v>
      </c>
      <c r="J2" s="1" t="s">
        <v>51</v>
      </c>
      <c r="K2" s="2">
        <v>30</v>
      </c>
      <c r="L2" s="2">
        <v>0</v>
      </c>
      <c r="M2" s="2" t="s">
        <v>4</v>
      </c>
      <c r="N2" s="3">
        <v>18.461538461538463</v>
      </c>
      <c r="O2" s="3">
        <v>1</v>
      </c>
      <c r="P2" s="3" t="s">
        <v>4</v>
      </c>
      <c r="Q2" s="3" t="s">
        <v>4</v>
      </c>
      <c r="R2" s="3" t="s">
        <v>4</v>
      </c>
      <c r="S2" s="19" t="s">
        <v>167</v>
      </c>
      <c r="T2" s="7">
        <v>8</v>
      </c>
      <c r="U2" s="21" t="s">
        <v>169</v>
      </c>
      <c r="V2" s="21" t="s">
        <v>170</v>
      </c>
      <c r="W2" s="21" t="s">
        <v>170</v>
      </c>
      <c r="X2" s="21" t="s">
        <v>170</v>
      </c>
      <c r="Y2" s="21" t="s">
        <v>170</v>
      </c>
      <c r="Z2" s="21" t="s">
        <v>170</v>
      </c>
      <c r="AA2" s="21" t="s">
        <v>170</v>
      </c>
      <c r="AB2" s="21" t="s">
        <v>170</v>
      </c>
    </row>
    <row r="3" spans="1:28" s="10" customFormat="1" ht="15.75" customHeight="1" x14ac:dyDescent="0.15">
      <c r="A3" s="1" t="s">
        <v>102</v>
      </c>
      <c r="B3" s="1">
        <v>2009</v>
      </c>
      <c r="C3" s="1" t="s">
        <v>69</v>
      </c>
      <c r="D3" s="1" t="s">
        <v>17</v>
      </c>
      <c r="E3" s="1" t="s">
        <v>8</v>
      </c>
      <c r="F3" s="3">
        <v>2008</v>
      </c>
      <c r="G3" s="1" t="s">
        <v>3</v>
      </c>
      <c r="H3" s="1" t="s">
        <v>77</v>
      </c>
      <c r="I3" s="3">
        <v>22</v>
      </c>
      <c r="J3" s="1" t="s">
        <v>18</v>
      </c>
      <c r="K3" s="2">
        <v>27.55</v>
      </c>
      <c r="L3" s="2">
        <v>0</v>
      </c>
      <c r="M3" s="2">
        <v>0</v>
      </c>
      <c r="N3" s="3" t="s">
        <v>4</v>
      </c>
      <c r="O3" s="3" t="s">
        <v>4</v>
      </c>
      <c r="P3" s="3" t="s">
        <v>4</v>
      </c>
      <c r="Q3" s="3" t="s">
        <v>4</v>
      </c>
      <c r="R3" s="3" t="s">
        <v>4</v>
      </c>
      <c r="S3" s="19" t="s">
        <v>167</v>
      </c>
      <c r="T3" s="19" t="s">
        <v>168</v>
      </c>
      <c r="U3" s="7">
        <v>4</v>
      </c>
      <c r="V3" s="21" t="s">
        <v>170</v>
      </c>
      <c r="W3" s="21" t="s">
        <v>170</v>
      </c>
      <c r="X3" s="21" t="s">
        <v>170</v>
      </c>
      <c r="Y3" s="21" t="s">
        <v>170</v>
      </c>
      <c r="Z3" s="21" t="s">
        <v>170</v>
      </c>
      <c r="AA3" s="21" t="s">
        <v>170</v>
      </c>
      <c r="AB3" s="21" t="s">
        <v>170</v>
      </c>
    </row>
    <row r="4" spans="1:28" s="10" customFormat="1" ht="15.75" customHeight="1" x14ac:dyDescent="0.15">
      <c r="A4" s="1" t="s">
        <v>102</v>
      </c>
      <c r="B4" s="1">
        <v>2012</v>
      </c>
      <c r="C4" s="1" t="s">
        <v>16</v>
      </c>
      <c r="D4" s="1" t="s">
        <v>17</v>
      </c>
      <c r="E4" s="1" t="s">
        <v>8</v>
      </c>
      <c r="F4" s="3" t="s">
        <v>10</v>
      </c>
      <c r="G4" s="1" t="s">
        <v>3</v>
      </c>
      <c r="H4" s="1" t="s">
        <v>77</v>
      </c>
      <c r="I4" s="3">
        <v>50</v>
      </c>
      <c r="J4" s="1" t="s">
        <v>18</v>
      </c>
      <c r="K4" s="2">
        <v>28.34</v>
      </c>
      <c r="L4" s="2">
        <v>0</v>
      </c>
      <c r="M4" s="2">
        <v>0</v>
      </c>
      <c r="N4" s="3" t="s">
        <v>4</v>
      </c>
      <c r="O4" s="3" t="s">
        <v>4</v>
      </c>
      <c r="P4" s="3" t="s">
        <v>4</v>
      </c>
      <c r="Q4" s="3" t="s">
        <v>4</v>
      </c>
      <c r="R4" s="3" t="s">
        <v>4</v>
      </c>
      <c r="S4" s="19" t="s">
        <v>167</v>
      </c>
      <c r="T4" s="19" t="s">
        <v>168</v>
      </c>
      <c r="U4" s="7">
        <v>7</v>
      </c>
      <c r="V4" s="21" t="s">
        <v>170</v>
      </c>
      <c r="W4" s="21" t="s">
        <v>170</v>
      </c>
      <c r="X4" s="21" t="s">
        <v>170</v>
      </c>
      <c r="Y4" s="21" t="s">
        <v>170</v>
      </c>
      <c r="Z4" s="21" t="s">
        <v>170</v>
      </c>
      <c r="AA4" s="21" t="s">
        <v>170</v>
      </c>
      <c r="AB4" s="21" t="s">
        <v>170</v>
      </c>
    </row>
    <row r="5" spans="1:28" s="10" customFormat="1" ht="15.75" customHeight="1" x14ac:dyDescent="0.15">
      <c r="A5" s="1" t="s">
        <v>103</v>
      </c>
      <c r="B5" s="1">
        <v>2015</v>
      </c>
      <c r="C5" s="1" t="s">
        <v>2</v>
      </c>
      <c r="D5" s="1" t="s">
        <v>17</v>
      </c>
      <c r="E5" s="1" t="s">
        <v>8</v>
      </c>
      <c r="F5" s="3">
        <v>2014</v>
      </c>
      <c r="G5" s="1" t="s">
        <v>3</v>
      </c>
      <c r="H5" s="1" t="s">
        <v>77</v>
      </c>
      <c r="I5" s="3">
        <v>80</v>
      </c>
      <c r="J5" s="1" t="s">
        <v>27</v>
      </c>
      <c r="K5" s="2">
        <v>29.26</v>
      </c>
      <c r="L5" s="2">
        <v>0</v>
      </c>
      <c r="M5" s="2">
        <v>0</v>
      </c>
      <c r="N5" s="3" t="s">
        <v>4</v>
      </c>
      <c r="O5" s="3" t="s">
        <v>4</v>
      </c>
      <c r="P5" s="3" t="s">
        <v>4</v>
      </c>
      <c r="Q5" s="3" t="s">
        <v>4</v>
      </c>
      <c r="R5" s="3" t="s">
        <v>4</v>
      </c>
      <c r="S5" s="19" t="s">
        <v>167</v>
      </c>
      <c r="T5" s="19" t="s">
        <v>168</v>
      </c>
      <c r="U5" s="7">
        <v>7</v>
      </c>
      <c r="V5" s="21" t="s">
        <v>170</v>
      </c>
      <c r="W5" s="21" t="s">
        <v>170</v>
      </c>
      <c r="X5" s="21" t="s">
        <v>170</v>
      </c>
      <c r="Y5" s="21" t="s">
        <v>170</v>
      </c>
      <c r="Z5" s="21" t="s">
        <v>170</v>
      </c>
      <c r="AA5" s="21" t="s">
        <v>170</v>
      </c>
      <c r="AB5" s="21" t="s">
        <v>170</v>
      </c>
    </row>
    <row r="6" spans="1:28" s="10" customFormat="1" ht="15.75" customHeight="1" x14ac:dyDescent="0.15">
      <c r="A6" s="1" t="s">
        <v>104</v>
      </c>
      <c r="B6" s="1">
        <v>2017</v>
      </c>
      <c r="C6" s="1" t="s">
        <v>11</v>
      </c>
      <c r="D6" s="1" t="s">
        <v>7</v>
      </c>
      <c r="E6" s="1" t="s">
        <v>8</v>
      </c>
      <c r="F6" s="3">
        <v>2014</v>
      </c>
      <c r="G6" s="1" t="s">
        <v>3</v>
      </c>
      <c r="H6" s="1" t="s">
        <v>77</v>
      </c>
      <c r="I6" s="3">
        <v>89</v>
      </c>
      <c r="J6" s="1" t="s">
        <v>9</v>
      </c>
      <c r="K6" s="2">
        <v>28.2</v>
      </c>
      <c r="L6" s="2">
        <v>0</v>
      </c>
      <c r="M6" s="2" t="s">
        <v>4</v>
      </c>
      <c r="N6" s="3" t="s">
        <v>4</v>
      </c>
      <c r="O6" s="3" t="s">
        <v>4</v>
      </c>
      <c r="P6" s="3" t="s">
        <v>4</v>
      </c>
      <c r="Q6" s="3" t="s">
        <v>4</v>
      </c>
      <c r="R6" s="3" t="s">
        <v>4</v>
      </c>
      <c r="S6" s="7">
        <v>6</v>
      </c>
      <c r="T6" s="19" t="s">
        <v>168</v>
      </c>
      <c r="U6" s="21" t="s">
        <v>169</v>
      </c>
      <c r="V6" s="21" t="s">
        <v>170</v>
      </c>
      <c r="W6" s="21" t="s">
        <v>170</v>
      </c>
      <c r="X6" s="21" t="s">
        <v>170</v>
      </c>
      <c r="Y6" s="21" t="s">
        <v>170</v>
      </c>
      <c r="Z6" s="21" t="s">
        <v>170</v>
      </c>
      <c r="AA6" s="21" t="s">
        <v>170</v>
      </c>
      <c r="AB6" s="21" t="s">
        <v>170</v>
      </c>
    </row>
    <row r="7" spans="1:28" s="10" customFormat="1" ht="15.75" customHeight="1" x14ac:dyDescent="0.15">
      <c r="A7" s="1" t="s">
        <v>105</v>
      </c>
      <c r="B7" s="1">
        <v>1989</v>
      </c>
      <c r="C7" s="1" t="s">
        <v>14</v>
      </c>
      <c r="D7" s="1" t="s">
        <v>142</v>
      </c>
      <c r="E7" s="1" t="s">
        <v>8</v>
      </c>
      <c r="F7" s="3" t="s">
        <v>10</v>
      </c>
      <c r="G7" s="1" t="s">
        <v>15</v>
      </c>
      <c r="H7" s="1" t="s">
        <v>76</v>
      </c>
      <c r="I7" s="3">
        <v>22</v>
      </c>
      <c r="J7" s="1" t="s">
        <v>74</v>
      </c>
      <c r="K7" s="2" t="s">
        <v>4</v>
      </c>
      <c r="L7" s="2">
        <v>0</v>
      </c>
      <c r="M7" s="2" t="s">
        <v>4</v>
      </c>
      <c r="N7" s="3">
        <v>0</v>
      </c>
      <c r="O7" s="3">
        <v>0</v>
      </c>
      <c r="P7" s="3">
        <v>0</v>
      </c>
      <c r="Q7" s="3">
        <v>0</v>
      </c>
      <c r="R7" s="3" t="s">
        <v>4</v>
      </c>
      <c r="S7" s="19" t="s">
        <v>167</v>
      </c>
      <c r="T7" s="7">
        <v>8</v>
      </c>
      <c r="U7" s="21" t="s">
        <v>169</v>
      </c>
      <c r="V7" s="21" t="s">
        <v>170</v>
      </c>
      <c r="W7" s="21" t="s">
        <v>170</v>
      </c>
      <c r="X7" s="21" t="s">
        <v>170</v>
      </c>
      <c r="Y7" s="21" t="s">
        <v>170</v>
      </c>
      <c r="Z7" s="21" t="s">
        <v>170</v>
      </c>
      <c r="AA7" s="21" t="s">
        <v>170</v>
      </c>
      <c r="AB7" s="21" t="s">
        <v>170</v>
      </c>
    </row>
    <row r="8" spans="1:28" s="10" customFormat="1" ht="15.75" customHeight="1" x14ac:dyDescent="0.15">
      <c r="A8" s="1" t="s">
        <v>106</v>
      </c>
      <c r="B8" s="1">
        <v>1994</v>
      </c>
      <c r="C8" s="1" t="s">
        <v>6</v>
      </c>
      <c r="D8" s="1" t="s">
        <v>33</v>
      </c>
      <c r="E8" s="1" t="s">
        <v>8</v>
      </c>
      <c r="F8" s="3">
        <v>1991</v>
      </c>
      <c r="G8" s="1" t="s">
        <v>24</v>
      </c>
      <c r="H8" s="1" t="s">
        <v>76</v>
      </c>
      <c r="I8" s="3">
        <v>565</v>
      </c>
      <c r="J8" s="1" t="s">
        <v>9</v>
      </c>
      <c r="K8" s="2">
        <v>19.899999999999999</v>
      </c>
      <c r="L8" s="2">
        <v>0</v>
      </c>
      <c r="M8" s="2">
        <v>0</v>
      </c>
      <c r="N8" s="3" t="s">
        <v>4</v>
      </c>
      <c r="O8" s="3" t="s">
        <v>4</v>
      </c>
      <c r="P8" s="3" t="s">
        <v>4</v>
      </c>
      <c r="Q8" s="3" t="s">
        <v>4</v>
      </c>
      <c r="R8" s="3" t="s">
        <v>4</v>
      </c>
      <c r="S8" s="19" t="s">
        <v>167</v>
      </c>
      <c r="T8" s="19" t="s">
        <v>168</v>
      </c>
      <c r="U8" s="21" t="s">
        <v>169</v>
      </c>
      <c r="V8" s="6" t="s">
        <v>96</v>
      </c>
      <c r="W8" s="6" t="s">
        <v>96</v>
      </c>
      <c r="X8" s="6" t="s">
        <v>96</v>
      </c>
      <c r="Y8" s="6" t="s">
        <v>96</v>
      </c>
      <c r="Z8" s="6" t="s">
        <v>96</v>
      </c>
      <c r="AA8" s="6" t="s">
        <v>96</v>
      </c>
      <c r="AB8" s="6" t="s">
        <v>97</v>
      </c>
    </row>
    <row r="9" spans="1:28" s="10" customFormat="1" ht="15.75" customHeight="1" x14ac:dyDescent="0.15">
      <c r="A9" s="1" t="s">
        <v>107</v>
      </c>
      <c r="B9" s="1">
        <v>2016</v>
      </c>
      <c r="C9" s="1" t="s">
        <v>12</v>
      </c>
      <c r="D9" s="1" t="s">
        <v>17</v>
      </c>
      <c r="E9" s="1" t="s">
        <v>8</v>
      </c>
      <c r="F9" s="3">
        <v>2011</v>
      </c>
      <c r="G9" s="1" t="s">
        <v>13</v>
      </c>
      <c r="H9" s="1" t="s">
        <v>78</v>
      </c>
      <c r="I9" s="3">
        <v>400</v>
      </c>
      <c r="J9" s="1" t="s">
        <v>9</v>
      </c>
      <c r="K9" s="2">
        <v>29.3</v>
      </c>
      <c r="L9" s="2">
        <v>0</v>
      </c>
      <c r="M9" s="2" t="s">
        <v>4</v>
      </c>
      <c r="N9" s="3" t="s">
        <v>4</v>
      </c>
      <c r="O9" s="3" t="s">
        <v>4</v>
      </c>
      <c r="P9" s="3" t="s">
        <v>4</v>
      </c>
      <c r="Q9" s="3" t="s">
        <v>4</v>
      </c>
      <c r="R9" s="3" t="s">
        <v>4</v>
      </c>
      <c r="S9" s="19" t="s">
        <v>167</v>
      </c>
      <c r="T9" s="19" t="s">
        <v>168</v>
      </c>
      <c r="U9" s="7">
        <v>5</v>
      </c>
      <c r="V9" s="21" t="s">
        <v>170</v>
      </c>
      <c r="W9" s="21" t="s">
        <v>170</v>
      </c>
      <c r="X9" s="21" t="s">
        <v>170</v>
      </c>
      <c r="Y9" s="21" t="s">
        <v>170</v>
      </c>
      <c r="Z9" s="21" t="s">
        <v>170</v>
      </c>
      <c r="AA9" s="21" t="s">
        <v>170</v>
      </c>
      <c r="AB9" s="21" t="s">
        <v>170</v>
      </c>
    </row>
    <row r="10" spans="1:28" s="10" customFormat="1" ht="15.75" customHeight="1" x14ac:dyDescent="0.15">
      <c r="A10" s="1" t="s">
        <v>108</v>
      </c>
      <c r="B10" s="1">
        <v>1989</v>
      </c>
      <c r="C10" s="1" t="s">
        <v>22</v>
      </c>
      <c r="D10" s="1" t="s">
        <v>142</v>
      </c>
      <c r="E10" s="1" t="s">
        <v>23</v>
      </c>
      <c r="F10" s="3">
        <v>1987</v>
      </c>
      <c r="G10" s="1" t="s">
        <v>94</v>
      </c>
      <c r="H10" s="1" t="s">
        <v>76</v>
      </c>
      <c r="I10" s="3">
        <v>2097</v>
      </c>
      <c r="J10" s="1" t="s">
        <v>9</v>
      </c>
      <c r="K10" s="2">
        <v>26.3</v>
      </c>
      <c r="L10" s="2">
        <v>6</v>
      </c>
      <c r="M10" s="2" t="s">
        <v>4</v>
      </c>
      <c r="N10" s="3">
        <v>12.207916070577014</v>
      </c>
      <c r="O10" s="3">
        <v>6</v>
      </c>
      <c r="P10" s="3" t="s">
        <v>4</v>
      </c>
      <c r="Q10" s="3">
        <v>13</v>
      </c>
      <c r="R10" s="3">
        <v>7</v>
      </c>
      <c r="S10" s="19" t="s">
        <v>167</v>
      </c>
      <c r="T10" s="7">
        <v>9</v>
      </c>
      <c r="U10" s="21" t="s">
        <v>169</v>
      </c>
      <c r="V10" s="21" t="s">
        <v>170</v>
      </c>
      <c r="W10" s="21" t="s">
        <v>170</v>
      </c>
      <c r="X10" s="21" t="s">
        <v>170</v>
      </c>
      <c r="Y10" s="21" t="s">
        <v>170</v>
      </c>
      <c r="Z10" s="21" t="s">
        <v>170</v>
      </c>
      <c r="AA10" s="21" t="s">
        <v>170</v>
      </c>
      <c r="AB10" s="21" t="s">
        <v>170</v>
      </c>
    </row>
    <row r="11" spans="1:28" s="10" customFormat="1" ht="15.75" customHeight="1" x14ac:dyDescent="0.15">
      <c r="A11" s="1" t="s">
        <v>109</v>
      </c>
      <c r="B11" s="1">
        <v>2015</v>
      </c>
      <c r="C11" s="1" t="s">
        <v>37</v>
      </c>
      <c r="D11" s="1" t="s">
        <v>142</v>
      </c>
      <c r="E11" s="1" t="s">
        <v>8</v>
      </c>
      <c r="F11" s="3" t="s">
        <v>10</v>
      </c>
      <c r="G11" s="1" t="s">
        <v>3</v>
      </c>
      <c r="H11" s="1" t="s">
        <v>77</v>
      </c>
      <c r="I11" s="3">
        <v>264</v>
      </c>
      <c r="J11" s="1" t="s">
        <v>38</v>
      </c>
      <c r="K11" s="2">
        <v>28.4</v>
      </c>
      <c r="L11" s="2">
        <v>0</v>
      </c>
      <c r="M11" s="2" t="s">
        <v>4</v>
      </c>
      <c r="N11" s="3" t="s">
        <v>4</v>
      </c>
      <c r="O11" s="3" t="s">
        <v>4</v>
      </c>
      <c r="P11" s="3" t="s">
        <v>4</v>
      </c>
      <c r="Q11" s="3" t="s">
        <v>4</v>
      </c>
      <c r="R11" s="3" t="s">
        <v>4</v>
      </c>
      <c r="S11" s="19" t="s">
        <v>167</v>
      </c>
      <c r="T11" s="7">
        <v>7</v>
      </c>
      <c r="U11" s="21" t="s">
        <v>169</v>
      </c>
      <c r="V11" s="21" t="s">
        <v>170</v>
      </c>
      <c r="W11" s="21" t="s">
        <v>170</v>
      </c>
      <c r="X11" s="21" t="s">
        <v>170</v>
      </c>
      <c r="Y11" s="21" t="s">
        <v>170</v>
      </c>
      <c r="Z11" s="21" t="s">
        <v>170</v>
      </c>
      <c r="AA11" s="21" t="s">
        <v>170</v>
      </c>
      <c r="AB11" s="21" t="s">
        <v>170</v>
      </c>
    </row>
    <row r="12" spans="1:28" s="10" customFormat="1" ht="15.75" customHeight="1" x14ac:dyDescent="0.15">
      <c r="A12" s="1" t="s">
        <v>110</v>
      </c>
      <c r="B12" s="1">
        <v>2013</v>
      </c>
      <c r="C12" s="1" t="s">
        <v>34</v>
      </c>
      <c r="D12" s="1" t="s">
        <v>17</v>
      </c>
      <c r="E12" s="1" t="s">
        <v>8</v>
      </c>
      <c r="F12" s="3" t="s">
        <v>10</v>
      </c>
      <c r="G12" s="1" t="s">
        <v>19</v>
      </c>
      <c r="H12" s="1" t="s">
        <v>76</v>
      </c>
      <c r="I12" s="3">
        <v>365</v>
      </c>
      <c r="J12" s="1" t="s">
        <v>18</v>
      </c>
      <c r="K12" s="2">
        <v>30.24</v>
      </c>
      <c r="L12" s="2">
        <v>0</v>
      </c>
      <c r="M12" s="2">
        <v>0</v>
      </c>
      <c r="N12" s="3">
        <v>29.385964912280706</v>
      </c>
      <c r="O12" s="3">
        <v>0</v>
      </c>
      <c r="P12" s="3" t="s">
        <v>4</v>
      </c>
      <c r="Q12" s="3" t="s">
        <v>4</v>
      </c>
      <c r="R12" s="3" t="s">
        <v>4</v>
      </c>
      <c r="S12" s="19" t="s">
        <v>167</v>
      </c>
      <c r="T12" s="19" t="s">
        <v>168</v>
      </c>
      <c r="U12" s="7">
        <v>4</v>
      </c>
      <c r="V12" s="21" t="s">
        <v>170</v>
      </c>
      <c r="W12" s="21" t="s">
        <v>170</v>
      </c>
      <c r="X12" s="21" t="s">
        <v>170</v>
      </c>
      <c r="Y12" s="21" t="s">
        <v>170</v>
      </c>
      <c r="Z12" s="21" t="s">
        <v>170</v>
      </c>
      <c r="AA12" s="21" t="s">
        <v>170</v>
      </c>
      <c r="AB12" s="21" t="s">
        <v>170</v>
      </c>
    </row>
    <row r="13" spans="1:28" s="10" customFormat="1" ht="15.75" customHeight="1" x14ac:dyDescent="0.15">
      <c r="A13" s="1" t="s">
        <v>111</v>
      </c>
      <c r="B13" s="1">
        <v>2014</v>
      </c>
      <c r="C13" s="1" t="s">
        <v>88</v>
      </c>
      <c r="D13" s="1" t="s">
        <v>17</v>
      </c>
      <c r="E13" s="1" t="s">
        <v>8</v>
      </c>
      <c r="F13" s="3" t="s">
        <v>10</v>
      </c>
      <c r="G13" s="1" t="s">
        <v>89</v>
      </c>
      <c r="H13" s="1" t="s">
        <v>76</v>
      </c>
      <c r="I13" s="3">
        <v>877</v>
      </c>
      <c r="J13" s="1" t="s">
        <v>9</v>
      </c>
      <c r="K13" s="2" t="s">
        <v>4</v>
      </c>
      <c r="L13" s="2">
        <v>0</v>
      </c>
      <c r="M13" s="2" t="s">
        <v>4</v>
      </c>
      <c r="N13" s="2" t="s">
        <v>4</v>
      </c>
      <c r="O13" s="2" t="s">
        <v>4</v>
      </c>
      <c r="P13" s="2" t="s">
        <v>4</v>
      </c>
      <c r="Q13" s="2" t="s">
        <v>4</v>
      </c>
      <c r="R13" s="2" t="s">
        <v>4</v>
      </c>
      <c r="S13" s="19" t="s">
        <v>167</v>
      </c>
      <c r="T13" s="19" t="s">
        <v>168</v>
      </c>
      <c r="U13" s="7">
        <v>5</v>
      </c>
      <c r="V13" s="21" t="s">
        <v>170</v>
      </c>
      <c r="W13" s="21" t="s">
        <v>170</v>
      </c>
      <c r="X13" s="21" t="s">
        <v>170</v>
      </c>
      <c r="Y13" s="21" t="s">
        <v>170</v>
      </c>
      <c r="Z13" s="21" t="s">
        <v>170</v>
      </c>
      <c r="AA13" s="21" t="s">
        <v>170</v>
      </c>
      <c r="AB13" s="21" t="s">
        <v>170</v>
      </c>
    </row>
    <row r="14" spans="1:28" s="10" customFormat="1" ht="15.75" customHeight="1" x14ac:dyDescent="0.15">
      <c r="A14" s="1" t="s">
        <v>112</v>
      </c>
      <c r="B14" s="1">
        <v>2005</v>
      </c>
      <c r="C14" s="1" t="s">
        <v>35</v>
      </c>
      <c r="D14" s="1" t="s">
        <v>142</v>
      </c>
      <c r="E14" s="1" t="s">
        <v>8</v>
      </c>
      <c r="F14" s="3" t="s">
        <v>10</v>
      </c>
      <c r="G14" s="1" t="s">
        <v>26</v>
      </c>
      <c r="H14" s="1" t="s">
        <v>77</v>
      </c>
      <c r="I14" s="3">
        <v>33</v>
      </c>
      <c r="J14" s="1" t="s">
        <v>36</v>
      </c>
      <c r="K14" s="2" t="s">
        <v>4</v>
      </c>
      <c r="L14" s="2">
        <v>0</v>
      </c>
      <c r="M14" s="2">
        <v>0</v>
      </c>
      <c r="N14" s="2" t="s">
        <v>4</v>
      </c>
      <c r="O14" s="3" t="s">
        <v>4</v>
      </c>
      <c r="P14" s="3" t="s">
        <v>4</v>
      </c>
      <c r="Q14" s="3" t="s">
        <v>4</v>
      </c>
      <c r="R14" s="3" t="s">
        <v>4</v>
      </c>
      <c r="S14" s="19" t="s">
        <v>167</v>
      </c>
      <c r="T14" s="7">
        <v>7</v>
      </c>
      <c r="U14" s="21" t="s">
        <v>169</v>
      </c>
      <c r="V14" s="21" t="s">
        <v>170</v>
      </c>
      <c r="W14" s="21" t="s">
        <v>170</v>
      </c>
      <c r="X14" s="21" t="s">
        <v>170</v>
      </c>
      <c r="Y14" s="21" t="s">
        <v>170</v>
      </c>
      <c r="Z14" s="21" t="s">
        <v>170</v>
      </c>
      <c r="AA14" s="21" t="s">
        <v>170</v>
      </c>
      <c r="AB14" s="21" t="s">
        <v>170</v>
      </c>
    </row>
    <row r="15" spans="1:28" s="10" customFormat="1" ht="15.75" customHeight="1" x14ac:dyDescent="0.15">
      <c r="A15" s="1" t="s">
        <v>113</v>
      </c>
      <c r="B15" s="1">
        <v>1992</v>
      </c>
      <c r="C15" s="1" t="s">
        <v>32</v>
      </c>
      <c r="D15" s="1" t="s">
        <v>33</v>
      </c>
      <c r="E15" s="1" t="s">
        <v>23</v>
      </c>
      <c r="F15" s="3" t="s">
        <v>10</v>
      </c>
      <c r="G15" s="1" t="s">
        <v>20</v>
      </c>
      <c r="H15" s="1" t="s">
        <v>76</v>
      </c>
      <c r="I15" s="3">
        <v>1246</v>
      </c>
      <c r="J15" s="1" t="s">
        <v>18</v>
      </c>
      <c r="K15" s="2">
        <v>29.6</v>
      </c>
      <c r="L15" s="2">
        <v>1</v>
      </c>
      <c r="M15" s="2" t="s">
        <v>4</v>
      </c>
      <c r="N15" s="3">
        <v>6.4205457463884423</v>
      </c>
      <c r="O15" s="3">
        <v>11</v>
      </c>
      <c r="P15" s="3">
        <v>5</v>
      </c>
      <c r="Q15" s="3">
        <v>17</v>
      </c>
      <c r="R15" s="3" t="s">
        <v>4</v>
      </c>
      <c r="S15" s="19" t="s">
        <v>167</v>
      </c>
      <c r="T15" s="19" t="s">
        <v>168</v>
      </c>
      <c r="U15" s="21" t="s">
        <v>169</v>
      </c>
      <c r="V15" s="6" t="s">
        <v>97</v>
      </c>
      <c r="W15" s="6" t="s">
        <v>96</v>
      </c>
      <c r="X15" s="6" t="s">
        <v>98</v>
      </c>
      <c r="Y15" s="6" t="s">
        <v>98</v>
      </c>
      <c r="Z15" s="6" t="s">
        <v>96</v>
      </c>
      <c r="AA15" s="6" t="s">
        <v>97</v>
      </c>
      <c r="AB15" s="6" t="s">
        <v>96</v>
      </c>
    </row>
    <row r="16" spans="1:28" s="10" customFormat="1" ht="15.75" customHeight="1" x14ac:dyDescent="0.15">
      <c r="A16" s="1" t="s">
        <v>114</v>
      </c>
      <c r="B16" s="1">
        <v>1997</v>
      </c>
      <c r="C16" s="1" t="s">
        <v>64</v>
      </c>
      <c r="D16" s="1" t="s">
        <v>33</v>
      </c>
      <c r="E16" s="1" t="s">
        <v>8</v>
      </c>
      <c r="F16" s="3">
        <v>1990</v>
      </c>
      <c r="G16" s="1" t="s">
        <v>41</v>
      </c>
      <c r="H16" s="1" t="s">
        <v>76</v>
      </c>
      <c r="I16" s="3">
        <v>1950</v>
      </c>
      <c r="J16" s="1" t="s">
        <v>9</v>
      </c>
      <c r="K16" s="2">
        <v>27.9</v>
      </c>
      <c r="L16" s="2">
        <v>0</v>
      </c>
      <c r="M16" s="2">
        <v>0</v>
      </c>
      <c r="N16" s="3">
        <v>12.717948717948719</v>
      </c>
      <c r="O16" s="3">
        <v>2</v>
      </c>
      <c r="P16" s="3" t="s">
        <v>4</v>
      </c>
      <c r="Q16" s="3">
        <v>3</v>
      </c>
      <c r="R16" s="3">
        <v>1</v>
      </c>
      <c r="S16" s="19" t="s">
        <v>167</v>
      </c>
      <c r="T16" s="19" t="s">
        <v>168</v>
      </c>
      <c r="U16" s="21" t="s">
        <v>169</v>
      </c>
      <c r="V16" s="6" t="s">
        <v>97</v>
      </c>
      <c r="W16" s="6" t="s">
        <v>96</v>
      </c>
      <c r="X16" s="6" t="s">
        <v>98</v>
      </c>
      <c r="Y16" s="6" t="s">
        <v>98</v>
      </c>
      <c r="Z16" s="6" t="s">
        <v>96</v>
      </c>
      <c r="AA16" s="6" t="s">
        <v>97</v>
      </c>
      <c r="AB16" s="6" t="s">
        <v>96</v>
      </c>
    </row>
    <row r="17" spans="1:28" s="10" customFormat="1" ht="15.75" customHeight="1" x14ac:dyDescent="0.15">
      <c r="A17" s="1" t="s">
        <v>115</v>
      </c>
      <c r="B17" s="1">
        <v>2020</v>
      </c>
      <c r="C17" s="1" t="s">
        <v>81</v>
      </c>
      <c r="D17" s="1" t="s">
        <v>142</v>
      </c>
      <c r="E17" s="1" t="s">
        <v>8</v>
      </c>
      <c r="F17" s="3">
        <v>2015</v>
      </c>
      <c r="G17" s="1" t="s">
        <v>83</v>
      </c>
      <c r="H17" s="1" t="s">
        <v>84</v>
      </c>
      <c r="I17" s="5">
        <v>431</v>
      </c>
      <c r="J17" s="1" t="s">
        <v>9</v>
      </c>
      <c r="K17" s="2">
        <v>28.9</v>
      </c>
      <c r="L17" s="2">
        <v>0</v>
      </c>
      <c r="M17" s="2">
        <v>0</v>
      </c>
      <c r="N17" s="11">
        <v>36.890951276102093</v>
      </c>
      <c r="O17" s="3">
        <v>0</v>
      </c>
      <c r="P17" s="3">
        <v>0</v>
      </c>
      <c r="Q17" s="3">
        <v>0</v>
      </c>
      <c r="R17" s="3">
        <v>0</v>
      </c>
      <c r="S17" s="19" t="s">
        <v>167</v>
      </c>
      <c r="T17" s="7">
        <v>9</v>
      </c>
      <c r="U17" s="21" t="s">
        <v>169</v>
      </c>
      <c r="V17" s="21" t="s">
        <v>170</v>
      </c>
      <c r="W17" s="21" t="s">
        <v>170</v>
      </c>
      <c r="X17" s="21" t="s">
        <v>170</v>
      </c>
      <c r="Y17" s="21" t="s">
        <v>170</v>
      </c>
      <c r="Z17" s="21" t="s">
        <v>170</v>
      </c>
      <c r="AA17" s="21" t="s">
        <v>170</v>
      </c>
      <c r="AB17" s="21" t="s">
        <v>170</v>
      </c>
    </row>
    <row r="18" spans="1:28" s="10" customFormat="1" ht="15.75" customHeight="1" x14ac:dyDescent="0.15">
      <c r="A18" s="1" t="s">
        <v>116</v>
      </c>
      <c r="B18" s="1">
        <v>1994</v>
      </c>
      <c r="C18" s="1" t="s">
        <v>30</v>
      </c>
      <c r="D18" s="1" t="s">
        <v>142</v>
      </c>
      <c r="E18" s="1" t="s">
        <v>8</v>
      </c>
      <c r="F18" s="3" t="s">
        <v>10</v>
      </c>
      <c r="G18" s="1" t="s">
        <v>31</v>
      </c>
      <c r="H18" s="1" t="s">
        <v>76</v>
      </c>
      <c r="I18" s="3">
        <v>70</v>
      </c>
      <c r="J18" s="1" t="s">
        <v>18</v>
      </c>
      <c r="K18" s="2" t="s">
        <v>5</v>
      </c>
      <c r="L18" s="2">
        <v>0</v>
      </c>
      <c r="M18" s="2">
        <v>0</v>
      </c>
      <c r="N18" s="3" t="s">
        <v>4</v>
      </c>
      <c r="O18" s="3" t="s">
        <v>4</v>
      </c>
      <c r="P18" s="3" t="s">
        <v>4</v>
      </c>
      <c r="Q18" s="3" t="s">
        <v>4</v>
      </c>
      <c r="R18" s="3" t="s">
        <v>4</v>
      </c>
      <c r="S18" s="19" t="s">
        <v>167</v>
      </c>
      <c r="T18" s="7">
        <v>6</v>
      </c>
      <c r="U18" s="21" t="s">
        <v>169</v>
      </c>
      <c r="V18" s="21" t="s">
        <v>170</v>
      </c>
      <c r="W18" s="21" t="s">
        <v>170</v>
      </c>
      <c r="X18" s="21" t="s">
        <v>170</v>
      </c>
      <c r="Y18" s="21" t="s">
        <v>170</v>
      </c>
      <c r="Z18" s="21" t="s">
        <v>170</v>
      </c>
      <c r="AA18" s="21" t="s">
        <v>170</v>
      </c>
      <c r="AB18" s="21" t="s">
        <v>170</v>
      </c>
    </row>
    <row r="19" spans="1:28" s="10" customFormat="1" ht="15.75" customHeight="1" x14ac:dyDescent="0.15">
      <c r="A19" s="1" t="s">
        <v>117</v>
      </c>
      <c r="B19" s="1">
        <v>2013</v>
      </c>
      <c r="C19" s="1" t="s">
        <v>28</v>
      </c>
      <c r="D19" s="1" t="s">
        <v>17</v>
      </c>
      <c r="E19" s="1" t="s">
        <v>8</v>
      </c>
      <c r="F19" s="3">
        <v>2010</v>
      </c>
      <c r="G19" s="1" t="s">
        <v>29</v>
      </c>
      <c r="H19" s="1" t="s">
        <v>78</v>
      </c>
      <c r="I19" s="3">
        <v>60</v>
      </c>
      <c r="J19" s="1" t="s">
        <v>9</v>
      </c>
      <c r="K19" s="2" t="s">
        <v>4</v>
      </c>
      <c r="L19" s="2">
        <v>0</v>
      </c>
      <c r="M19" s="2">
        <v>0</v>
      </c>
      <c r="N19" s="3" t="s">
        <v>4</v>
      </c>
      <c r="O19" s="3" t="s">
        <v>4</v>
      </c>
      <c r="P19" s="3" t="s">
        <v>4</v>
      </c>
      <c r="Q19" s="3" t="s">
        <v>4</v>
      </c>
      <c r="R19" s="3" t="s">
        <v>4</v>
      </c>
      <c r="S19" s="19" t="s">
        <v>167</v>
      </c>
      <c r="T19" s="19" t="s">
        <v>168</v>
      </c>
      <c r="U19" s="7">
        <v>4</v>
      </c>
      <c r="V19" s="21" t="s">
        <v>170</v>
      </c>
      <c r="W19" s="21" t="s">
        <v>170</v>
      </c>
      <c r="X19" s="21" t="s">
        <v>170</v>
      </c>
      <c r="Y19" s="21" t="s">
        <v>170</v>
      </c>
      <c r="Z19" s="21" t="s">
        <v>170</v>
      </c>
      <c r="AA19" s="21" t="s">
        <v>170</v>
      </c>
      <c r="AB19" s="21" t="s">
        <v>170</v>
      </c>
    </row>
    <row r="20" spans="1:28" s="10" customFormat="1" ht="15.75" customHeight="1" x14ac:dyDescent="0.15">
      <c r="A20" s="1" t="s">
        <v>118</v>
      </c>
      <c r="B20" s="1">
        <v>2016</v>
      </c>
      <c r="C20" s="1" t="s">
        <v>25</v>
      </c>
      <c r="D20" s="1" t="s">
        <v>142</v>
      </c>
      <c r="E20" s="1" t="s">
        <v>8</v>
      </c>
      <c r="F20" s="3">
        <v>2009</v>
      </c>
      <c r="G20" s="1" t="s">
        <v>26</v>
      </c>
      <c r="H20" s="1" t="s">
        <v>77</v>
      </c>
      <c r="I20" s="3">
        <v>63</v>
      </c>
      <c r="J20" s="1" t="s">
        <v>27</v>
      </c>
      <c r="K20" s="2">
        <v>27</v>
      </c>
      <c r="L20" s="2">
        <v>0</v>
      </c>
      <c r="M20" s="2">
        <v>0</v>
      </c>
      <c r="N20" s="3" t="s">
        <v>4</v>
      </c>
      <c r="O20" s="3" t="s">
        <v>4</v>
      </c>
      <c r="P20" s="3" t="s">
        <v>4</v>
      </c>
      <c r="Q20" s="3" t="s">
        <v>4</v>
      </c>
      <c r="R20" s="3" t="s">
        <v>4</v>
      </c>
      <c r="S20" s="19" t="s">
        <v>167</v>
      </c>
      <c r="T20" s="7">
        <v>8</v>
      </c>
      <c r="U20" s="21" t="s">
        <v>169</v>
      </c>
      <c r="V20" s="21" t="s">
        <v>170</v>
      </c>
      <c r="W20" s="21" t="s">
        <v>170</v>
      </c>
      <c r="X20" s="21" t="s">
        <v>170</v>
      </c>
      <c r="Y20" s="21" t="s">
        <v>170</v>
      </c>
      <c r="Z20" s="21" t="s">
        <v>170</v>
      </c>
      <c r="AA20" s="21" t="s">
        <v>170</v>
      </c>
      <c r="AB20" s="21" t="s">
        <v>170</v>
      </c>
    </row>
    <row r="21" spans="1:28" s="10" customFormat="1" ht="15.75" customHeight="1" x14ac:dyDescent="0.15">
      <c r="A21" s="1" t="s">
        <v>119</v>
      </c>
      <c r="B21" s="1">
        <v>2010</v>
      </c>
      <c r="C21" s="1" t="s">
        <v>39</v>
      </c>
      <c r="D21" s="1" t="s">
        <v>142</v>
      </c>
      <c r="E21" s="1" t="s">
        <v>8</v>
      </c>
      <c r="F21" s="3" t="s">
        <v>10</v>
      </c>
      <c r="G21" s="1" t="s">
        <v>40</v>
      </c>
      <c r="H21" s="1" t="s">
        <v>76</v>
      </c>
      <c r="I21" s="3">
        <v>53</v>
      </c>
      <c r="J21" s="1" t="s">
        <v>18</v>
      </c>
      <c r="K21" s="2" t="s">
        <v>4</v>
      </c>
      <c r="L21" s="2">
        <v>0</v>
      </c>
      <c r="M21" s="2">
        <v>0</v>
      </c>
      <c r="N21" s="3" t="s">
        <v>4</v>
      </c>
      <c r="O21" s="3">
        <v>0</v>
      </c>
      <c r="P21" s="3">
        <v>0</v>
      </c>
      <c r="Q21" s="3">
        <v>0</v>
      </c>
      <c r="R21" s="3">
        <v>0</v>
      </c>
      <c r="S21" s="19" t="s">
        <v>167</v>
      </c>
      <c r="T21" s="7">
        <v>7</v>
      </c>
      <c r="U21" s="21" t="s">
        <v>169</v>
      </c>
      <c r="V21" s="21" t="s">
        <v>170</v>
      </c>
      <c r="W21" s="21" t="s">
        <v>170</v>
      </c>
      <c r="X21" s="21" t="s">
        <v>170</v>
      </c>
      <c r="Y21" s="21" t="s">
        <v>170</v>
      </c>
      <c r="Z21" s="21" t="s">
        <v>170</v>
      </c>
      <c r="AA21" s="21" t="s">
        <v>170</v>
      </c>
      <c r="AB21" s="21" t="s">
        <v>170</v>
      </c>
    </row>
    <row r="22" spans="1:28" s="10" customFormat="1" ht="15.75" customHeight="1" x14ac:dyDescent="0.15">
      <c r="A22" s="1" t="s">
        <v>120</v>
      </c>
      <c r="B22" s="1">
        <v>2019</v>
      </c>
      <c r="C22" s="1" t="s">
        <v>85</v>
      </c>
      <c r="D22" s="1" t="s">
        <v>7</v>
      </c>
      <c r="E22" s="1" t="s">
        <v>8</v>
      </c>
      <c r="F22" s="3">
        <v>2016</v>
      </c>
      <c r="G22" s="1" t="s">
        <v>86</v>
      </c>
      <c r="H22" s="1" t="s">
        <v>77</v>
      </c>
      <c r="I22" s="3">
        <v>1018</v>
      </c>
      <c r="J22" s="1" t="s">
        <v>46</v>
      </c>
      <c r="K22" s="2">
        <v>30.8</v>
      </c>
      <c r="L22" s="2">
        <v>0</v>
      </c>
      <c r="M22" s="2">
        <v>0</v>
      </c>
      <c r="N22" s="3">
        <v>36.93516699410609</v>
      </c>
      <c r="O22" s="3" t="s">
        <v>4</v>
      </c>
      <c r="P22" s="3" t="s">
        <v>4</v>
      </c>
      <c r="Q22" s="3" t="s">
        <v>4</v>
      </c>
      <c r="R22" s="3" t="s">
        <v>4</v>
      </c>
      <c r="S22" s="7">
        <v>3</v>
      </c>
      <c r="T22" s="19" t="s">
        <v>168</v>
      </c>
      <c r="U22" s="21" t="s">
        <v>169</v>
      </c>
      <c r="V22" s="21" t="s">
        <v>170</v>
      </c>
      <c r="W22" s="21" t="s">
        <v>170</v>
      </c>
      <c r="X22" s="21" t="s">
        <v>170</v>
      </c>
      <c r="Y22" s="21" t="s">
        <v>170</v>
      </c>
      <c r="Z22" s="21" t="s">
        <v>170</v>
      </c>
      <c r="AA22" s="21" t="s">
        <v>170</v>
      </c>
      <c r="AB22" s="21" t="s">
        <v>170</v>
      </c>
    </row>
    <row r="23" spans="1:28" s="10" customFormat="1" ht="15.75" customHeight="1" x14ac:dyDescent="0.15">
      <c r="A23" s="1" t="s">
        <v>121</v>
      </c>
      <c r="B23" s="1">
        <v>2013</v>
      </c>
      <c r="C23" s="1" t="s">
        <v>42</v>
      </c>
      <c r="D23" s="1" t="s">
        <v>142</v>
      </c>
      <c r="E23" s="1" t="s">
        <v>8</v>
      </c>
      <c r="F23" s="3">
        <v>2009</v>
      </c>
      <c r="G23" s="1" t="s">
        <v>40</v>
      </c>
      <c r="H23" s="1" t="s">
        <v>76</v>
      </c>
      <c r="I23" s="3">
        <v>104</v>
      </c>
      <c r="J23" s="1" t="s">
        <v>95</v>
      </c>
      <c r="K23" s="2">
        <v>31.5</v>
      </c>
      <c r="L23" s="2">
        <v>0</v>
      </c>
      <c r="M23" s="2">
        <v>0</v>
      </c>
      <c r="N23" s="3" t="s">
        <v>4</v>
      </c>
      <c r="O23" s="3" t="s">
        <v>4</v>
      </c>
      <c r="P23" s="3" t="s">
        <v>4</v>
      </c>
      <c r="Q23" s="3" t="s">
        <v>4</v>
      </c>
      <c r="R23" s="3" t="s">
        <v>4</v>
      </c>
      <c r="S23" s="19" t="s">
        <v>167</v>
      </c>
      <c r="T23" s="7">
        <v>8</v>
      </c>
      <c r="U23" s="21" t="s">
        <v>169</v>
      </c>
      <c r="V23" s="21" t="s">
        <v>170</v>
      </c>
      <c r="W23" s="21" t="s">
        <v>170</v>
      </c>
      <c r="X23" s="21" t="s">
        <v>170</v>
      </c>
      <c r="Y23" s="21" t="s">
        <v>170</v>
      </c>
      <c r="Z23" s="21" t="s">
        <v>170</v>
      </c>
      <c r="AA23" s="21" t="s">
        <v>170</v>
      </c>
      <c r="AB23" s="21" t="s">
        <v>170</v>
      </c>
    </row>
    <row r="24" spans="1:28" s="10" customFormat="1" ht="15.75" customHeight="1" x14ac:dyDescent="0.15">
      <c r="A24" s="1" t="s">
        <v>122</v>
      </c>
      <c r="B24" s="1">
        <v>1991</v>
      </c>
      <c r="C24" s="1" t="s">
        <v>87</v>
      </c>
      <c r="D24" s="1" t="s">
        <v>142</v>
      </c>
      <c r="E24" s="1" t="s">
        <v>8</v>
      </c>
      <c r="F24" s="3">
        <v>1988</v>
      </c>
      <c r="G24" s="1" t="s">
        <v>19</v>
      </c>
      <c r="H24" s="1" t="s">
        <v>76</v>
      </c>
      <c r="I24" s="3">
        <v>427</v>
      </c>
      <c r="J24" s="1" t="s">
        <v>9</v>
      </c>
      <c r="K24" s="2" t="s">
        <v>4</v>
      </c>
      <c r="L24" s="2">
        <v>0</v>
      </c>
      <c r="M24" s="2">
        <v>0</v>
      </c>
      <c r="N24" s="3" t="s">
        <v>4</v>
      </c>
      <c r="O24" s="3" t="s">
        <v>4</v>
      </c>
      <c r="P24" s="3" t="s">
        <v>4</v>
      </c>
      <c r="Q24" s="3" t="s">
        <v>4</v>
      </c>
      <c r="R24" s="3" t="s">
        <v>4</v>
      </c>
      <c r="S24" s="19" t="s">
        <v>167</v>
      </c>
      <c r="T24" s="7">
        <v>8</v>
      </c>
      <c r="U24" s="21" t="s">
        <v>169</v>
      </c>
      <c r="V24" s="21" t="s">
        <v>170</v>
      </c>
      <c r="W24" s="21" t="s">
        <v>170</v>
      </c>
      <c r="X24" s="21" t="s">
        <v>170</v>
      </c>
      <c r="Y24" s="21" t="s">
        <v>170</v>
      </c>
      <c r="Z24" s="21" t="s">
        <v>170</v>
      </c>
      <c r="AA24" s="21" t="s">
        <v>170</v>
      </c>
      <c r="AB24" s="21" t="s">
        <v>170</v>
      </c>
    </row>
    <row r="25" spans="1:28" s="10" customFormat="1" ht="15.75" customHeight="1" x14ac:dyDescent="0.15">
      <c r="A25" s="1" t="s">
        <v>123</v>
      </c>
      <c r="B25" s="1">
        <v>2016</v>
      </c>
      <c r="C25" s="1" t="s">
        <v>45</v>
      </c>
      <c r="D25" s="1" t="s">
        <v>142</v>
      </c>
      <c r="E25" s="1" t="s">
        <v>8</v>
      </c>
      <c r="F25" s="3" t="s">
        <v>10</v>
      </c>
      <c r="G25" s="1" t="s">
        <v>26</v>
      </c>
      <c r="H25" s="1" t="s">
        <v>77</v>
      </c>
      <c r="I25" s="3">
        <v>33</v>
      </c>
      <c r="J25" s="1" t="s">
        <v>46</v>
      </c>
      <c r="K25" s="2">
        <v>23</v>
      </c>
      <c r="L25" s="2">
        <v>0</v>
      </c>
      <c r="M25" s="2">
        <v>0</v>
      </c>
      <c r="N25" s="3">
        <v>27.27272727272727</v>
      </c>
      <c r="O25" s="3" t="s">
        <v>4</v>
      </c>
      <c r="P25" s="3" t="s">
        <v>4</v>
      </c>
      <c r="Q25" s="3" t="s">
        <v>4</v>
      </c>
      <c r="R25" s="3" t="s">
        <v>4</v>
      </c>
      <c r="S25" s="19" t="s">
        <v>167</v>
      </c>
      <c r="T25" s="7">
        <v>7</v>
      </c>
      <c r="U25" s="21" t="s">
        <v>169</v>
      </c>
      <c r="V25" s="21" t="s">
        <v>170</v>
      </c>
      <c r="W25" s="21" t="s">
        <v>170</v>
      </c>
      <c r="X25" s="21" t="s">
        <v>170</v>
      </c>
      <c r="Y25" s="21" t="s">
        <v>170</v>
      </c>
      <c r="Z25" s="21" t="s">
        <v>170</v>
      </c>
      <c r="AA25" s="21" t="s">
        <v>170</v>
      </c>
      <c r="AB25" s="21" t="s">
        <v>170</v>
      </c>
    </row>
    <row r="26" spans="1:28" s="10" customFormat="1" ht="15.75" customHeight="1" x14ac:dyDescent="0.15">
      <c r="A26" s="1" t="s">
        <v>124</v>
      </c>
      <c r="B26" s="1">
        <v>2016</v>
      </c>
      <c r="C26" s="1" t="s">
        <v>47</v>
      </c>
      <c r="D26" s="1" t="s">
        <v>142</v>
      </c>
      <c r="E26" s="1" t="s">
        <v>8</v>
      </c>
      <c r="F26" s="3">
        <v>2010</v>
      </c>
      <c r="G26" s="1" t="s">
        <v>26</v>
      </c>
      <c r="H26" s="1" t="s">
        <v>77</v>
      </c>
      <c r="I26" s="3">
        <v>33</v>
      </c>
      <c r="J26" s="1" t="s">
        <v>27</v>
      </c>
      <c r="K26" s="2">
        <v>22.46</v>
      </c>
      <c r="L26" s="2">
        <v>0</v>
      </c>
      <c r="M26" s="2">
        <v>0</v>
      </c>
      <c r="N26" s="3" t="s">
        <v>4</v>
      </c>
      <c r="O26" s="3" t="s">
        <v>4</v>
      </c>
      <c r="P26" s="3" t="s">
        <v>4</v>
      </c>
      <c r="Q26" s="3" t="s">
        <v>4</v>
      </c>
      <c r="R26" s="3" t="s">
        <v>4</v>
      </c>
      <c r="S26" s="19" t="s">
        <v>167</v>
      </c>
      <c r="T26" s="7">
        <v>6</v>
      </c>
      <c r="U26" s="21" t="s">
        <v>169</v>
      </c>
      <c r="V26" s="21" t="s">
        <v>170</v>
      </c>
      <c r="W26" s="21" t="s">
        <v>170</v>
      </c>
      <c r="X26" s="21" t="s">
        <v>170</v>
      </c>
      <c r="Y26" s="21" t="s">
        <v>170</v>
      </c>
      <c r="Z26" s="21" t="s">
        <v>170</v>
      </c>
      <c r="AA26" s="21" t="s">
        <v>170</v>
      </c>
      <c r="AB26" s="21" t="s">
        <v>170</v>
      </c>
    </row>
    <row r="27" spans="1:28" s="10" customFormat="1" ht="15.75" customHeight="1" x14ac:dyDescent="0.15">
      <c r="A27" s="1" t="s">
        <v>125</v>
      </c>
      <c r="B27" s="1">
        <v>2017</v>
      </c>
      <c r="C27" s="1" t="s">
        <v>48</v>
      </c>
      <c r="D27" s="1" t="s">
        <v>142</v>
      </c>
      <c r="E27" s="1" t="s">
        <v>8</v>
      </c>
      <c r="F27" s="3">
        <v>2016</v>
      </c>
      <c r="G27" s="1" t="s">
        <v>71</v>
      </c>
      <c r="H27" s="1" t="s">
        <v>78</v>
      </c>
      <c r="I27" s="3">
        <v>77</v>
      </c>
      <c r="J27" s="1" t="s">
        <v>9</v>
      </c>
      <c r="K27" s="2">
        <v>32</v>
      </c>
      <c r="L27" s="2">
        <v>0</v>
      </c>
      <c r="M27" s="2">
        <v>0</v>
      </c>
      <c r="N27" s="3" t="s">
        <v>4</v>
      </c>
      <c r="O27" s="3" t="s">
        <v>4</v>
      </c>
      <c r="P27" s="3" t="s">
        <v>4</v>
      </c>
      <c r="Q27" s="3" t="s">
        <v>4</v>
      </c>
      <c r="R27" s="3" t="s">
        <v>4</v>
      </c>
      <c r="S27" s="19" t="s">
        <v>167</v>
      </c>
      <c r="T27" s="7">
        <v>6</v>
      </c>
      <c r="U27" s="21" t="s">
        <v>169</v>
      </c>
      <c r="V27" s="21" t="s">
        <v>170</v>
      </c>
      <c r="W27" s="21" t="s">
        <v>170</v>
      </c>
      <c r="X27" s="21" t="s">
        <v>170</v>
      </c>
      <c r="Y27" s="21" t="s">
        <v>170</v>
      </c>
      <c r="Z27" s="21" t="s">
        <v>170</v>
      </c>
      <c r="AA27" s="21" t="s">
        <v>170</v>
      </c>
      <c r="AB27" s="21" t="s">
        <v>170</v>
      </c>
    </row>
    <row r="28" spans="1:28" s="10" customFormat="1" ht="15.75" customHeight="1" x14ac:dyDescent="0.15">
      <c r="A28" s="1" t="s">
        <v>126</v>
      </c>
      <c r="B28" s="1">
        <v>2006</v>
      </c>
      <c r="C28" s="1" t="s">
        <v>44</v>
      </c>
      <c r="D28" s="1" t="s">
        <v>17</v>
      </c>
      <c r="E28" s="1" t="s">
        <v>8</v>
      </c>
      <c r="F28" s="3" t="s">
        <v>10</v>
      </c>
      <c r="G28" s="1" t="s">
        <v>40</v>
      </c>
      <c r="H28" s="1" t="s">
        <v>76</v>
      </c>
      <c r="I28" s="3">
        <v>170</v>
      </c>
      <c r="J28" s="1" t="s">
        <v>72</v>
      </c>
      <c r="K28" s="2" t="s">
        <v>4</v>
      </c>
      <c r="L28" s="2">
        <v>0</v>
      </c>
      <c r="M28" s="2">
        <v>0</v>
      </c>
      <c r="N28" s="3" t="s">
        <v>4</v>
      </c>
      <c r="O28" s="3" t="s">
        <v>4</v>
      </c>
      <c r="P28" s="3" t="s">
        <v>4</v>
      </c>
      <c r="Q28" s="3" t="s">
        <v>4</v>
      </c>
      <c r="R28" s="3" t="s">
        <v>4</v>
      </c>
      <c r="S28" s="19" t="s">
        <v>167</v>
      </c>
      <c r="T28" s="19" t="s">
        <v>168</v>
      </c>
      <c r="U28" s="7">
        <v>8</v>
      </c>
      <c r="V28" s="21" t="s">
        <v>170</v>
      </c>
      <c r="W28" s="21" t="s">
        <v>170</v>
      </c>
      <c r="X28" s="21" t="s">
        <v>170</v>
      </c>
      <c r="Y28" s="21" t="s">
        <v>170</v>
      </c>
      <c r="Z28" s="21" t="s">
        <v>170</v>
      </c>
      <c r="AA28" s="21" t="s">
        <v>170</v>
      </c>
      <c r="AB28" s="21" t="s">
        <v>170</v>
      </c>
    </row>
    <row r="29" spans="1:28" s="10" customFormat="1" ht="15.75" customHeight="1" x14ac:dyDescent="0.15">
      <c r="A29" s="1" t="s">
        <v>127</v>
      </c>
      <c r="B29" s="1">
        <v>2012</v>
      </c>
      <c r="C29" s="1" t="s">
        <v>43</v>
      </c>
      <c r="D29" s="1" t="s">
        <v>7</v>
      </c>
      <c r="E29" s="1" t="s">
        <v>8</v>
      </c>
      <c r="F29" s="3">
        <v>2008</v>
      </c>
      <c r="G29" s="1" t="s">
        <v>19</v>
      </c>
      <c r="H29" s="1" t="s">
        <v>76</v>
      </c>
      <c r="I29" s="3">
        <v>43</v>
      </c>
      <c r="J29" s="1" t="s">
        <v>90</v>
      </c>
      <c r="K29" s="2">
        <v>31</v>
      </c>
      <c r="L29" s="2">
        <v>0</v>
      </c>
      <c r="M29" s="2">
        <v>0</v>
      </c>
      <c r="N29" s="3" t="s">
        <v>4</v>
      </c>
      <c r="O29" s="3" t="s">
        <v>4</v>
      </c>
      <c r="P29" s="3" t="s">
        <v>4</v>
      </c>
      <c r="Q29" s="3" t="s">
        <v>4</v>
      </c>
      <c r="R29" s="3" t="s">
        <v>4</v>
      </c>
      <c r="S29" s="7">
        <v>5</v>
      </c>
      <c r="T29" s="19" t="s">
        <v>168</v>
      </c>
      <c r="U29" s="21" t="s">
        <v>169</v>
      </c>
      <c r="V29" s="21" t="s">
        <v>170</v>
      </c>
      <c r="W29" s="21" t="s">
        <v>170</v>
      </c>
      <c r="X29" s="21" t="s">
        <v>170</v>
      </c>
      <c r="Y29" s="21" t="s">
        <v>170</v>
      </c>
      <c r="Z29" s="21" t="s">
        <v>170</v>
      </c>
      <c r="AA29" s="21" t="s">
        <v>170</v>
      </c>
      <c r="AB29" s="21" t="s">
        <v>170</v>
      </c>
    </row>
    <row r="30" spans="1:28" s="10" customFormat="1" ht="15.75" customHeight="1" x14ac:dyDescent="0.15">
      <c r="A30" s="1" t="s">
        <v>128</v>
      </c>
      <c r="B30" s="1">
        <v>1983</v>
      </c>
      <c r="C30" s="1" t="s">
        <v>49</v>
      </c>
      <c r="D30" s="1" t="s">
        <v>33</v>
      </c>
      <c r="E30" s="1" t="s">
        <v>8</v>
      </c>
      <c r="F30" s="3">
        <v>1990</v>
      </c>
      <c r="G30" s="1" t="s">
        <v>20</v>
      </c>
      <c r="H30" s="1" t="s">
        <v>76</v>
      </c>
      <c r="I30" s="9">
        <v>863</v>
      </c>
      <c r="J30" s="1" t="s">
        <v>9</v>
      </c>
      <c r="K30" s="2" t="s">
        <v>4</v>
      </c>
      <c r="L30" s="2">
        <v>2</v>
      </c>
      <c r="M30" s="2">
        <v>0</v>
      </c>
      <c r="N30" s="3">
        <v>2.8571428571428572</v>
      </c>
      <c r="O30" s="3" t="s">
        <v>4</v>
      </c>
      <c r="P30" s="3" t="s">
        <v>4</v>
      </c>
      <c r="Q30" s="3">
        <v>4</v>
      </c>
      <c r="R30" s="3" t="s">
        <v>4</v>
      </c>
      <c r="S30" s="19" t="s">
        <v>167</v>
      </c>
      <c r="T30" s="19" t="s">
        <v>168</v>
      </c>
      <c r="U30" s="21" t="s">
        <v>169</v>
      </c>
      <c r="V30" s="6" t="s">
        <v>96</v>
      </c>
      <c r="W30" s="6" t="s">
        <v>96</v>
      </c>
      <c r="X30" s="6" t="s">
        <v>98</v>
      </c>
      <c r="Y30" s="6" t="s">
        <v>98</v>
      </c>
      <c r="Z30" s="6" t="s">
        <v>96</v>
      </c>
      <c r="AA30" s="6" t="s">
        <v>97</v>
      </c>
      <c r="AB30" s="6" t="s">
        <v>97</v>
      </c>
    </row>
    <row r="31" spans="1:28" s="10" customFormat="1" ht="15.75" customHeight="1" x14ac:dyDescent="0.15">
      <c r="A31" s="1" t="s">
        <v>129</v>
      </c>
      <c r="B31" s="1">
        <v>2019</v>
      </c>
      <c r="C31" s="12" t="s">
        <v>79</v>
      </c>
      <c r="D31" s="1" t="s">
        <v>142</v>
      </c>
      <c r="E31" s="1" t="s">
        <v>23</v>
      </c>
      <c r="F31" s="3">
        <v>2017</v>
      </c>
      <c r="G31" s="1" t="s">
        <v>80</v>
      </c>
      <c r="H31" s="1" t="s">
        <v>77</v>
      </c>
      <c r="I31" s="3">
        <v>2868</v>
      </c>
      <c r="J31" s="1" t="s">
        <v>9</v>
      </c>
      <c r="K31" s="2">
        <v>28.6</v>
      </c>
      <c r="L31" s="2">
        <v>38</v>
      </c>
      <c r="M31" s="2">
        <v>0</v>
      </c>
      <c r="N31" s="3">
        <v>20.2441906262308</v>
      </c>
      <c r="O31" s="3">
        <f>7+2+4+3</f>
        <v>16</v>
      </c>
      <c r="P31" s="3" t="s">
        <v>4</v>
      </c>
      <c r="Q31" s="3">
        <f>O31+R31</f>
        <v>24</v>
      </c>
      <c r="R31" s="3">
        <f>6+2</f>
        <v>8</v>
      </c>
      <c r="S31" s="19" t="s">
        <v>167</v>
      </c>
      <c r="T31" s="7">
        <v>6</v>
      </c>
      <c r="U31" s="21" t="s">
        <v>169</v>
      </c>
      <c r="V31" s="21" t="s">
        <v>170</v>
      </c>
      <c r="W31" s="21" t="s">
        <v>170</v>
      </c>
      <c r="X31" s="21" t="s">
        <v>170</v>
      </c>
      <c r="Y31" s="21" t="s">
        <v>170</v>
      </c>
      <c r="Z31" s="21" t="s">
        <v>170</v>
      </c>
      <c r="AA31" s="21" t="s">
        <v>170</v>
      </c>
      <c r="AB31" s="21" t="s">
        <v>170</v>
      </c>
    </row>
    <row r="32" spans="1:28" s="10" customFormat="1" ht="15.75" customHeight="1" x14ac:dyDescent="0.15">
      <c r="A32" s="1" t="s">
        <v>130</v>
      </c>
      <c r="B32" s="1">
        <v>2017</v>
      </c>
      <c r="C32" s="1" t="s">
        <v>53</v>
      </c>
      <c r="D32" s="1" t="s">
        <v>142</v>
      </c>
      <c r="E32" s="1" t="s">
        <v>8</v>
      </c>
      <c r="F32" s="3">
        <v>2013</v>
      </c>
      <c r="G32" s="1" t="s">
        <v>54</v>
      </c>
      <c r="H32" s="1" t="s">
        <v>78</v>
      </c>
      <c r="I32" s="3">
        <v>361</v>
      </c>
      <c r="J32" s="1" t="s">
        <v>46</v>
      </c>
      <c r="K32" s="2">
        <v>24.3</v>
      </c>
      <c r="L32" s="2">
        <v>0</v>
      </c>
      <c r="M32" s="2">
        <v>0</v>
      </c>
      <c r="N32" s="3" t="s">
        <v>4</v>
      </c>
      <c r="O32" s="3" t="s">
        <v>4</v>
      </c>
      <c r="P32" s="3" t="s">
        <v>4</v>
      </c>
      <c r="Q32" s="3" t="s">
        <v>4</v>
      </c>
      <c r="R32" s="3" t="s">
        <v>4</v>
      </c>
      <c r="S32" s="19" t="s">
        <v>167</v>
      </c>
      <c r="T32" s="7">
        <v>9</v>
      </c>
      <c r="U32" s="21" t="s">
        <v>169</v>
      </c>
      <c r="V32" s="21" t="s">
        <v>170</v>
      </c>
      <c r="W32" s="21" t="s">
        <v>170</v>
      </c>
      <c r="X32" s="21" t="s">
        <v>170</v>
      </c>
      <c r="Y32" s="21" t="s">
        <v>170</v>
      </c>
      <c r="Z32" s="21" t="s">
        <v>170</v>
      </c>
      <c r="AA32" s="21" t="s">
        <v>170</v>
      </c>
      <c r="AB32" s="21" t="s">
        <v>170</v>
      </c>
    </row>
    <row r="33" spans="1:28" s="10" customFormat="1" ht="15.75" customHeight="1" x14ac:dyDescent="0.15">
      <c r="A33" s="1" t="s">
        <v>131</v>
      </c>
      <c r="B33" s="1">
        <v>2003</v>
      </c>
      <c r="C33" s="1" t="s">
        <v>52</v>
      </c>
      <c r="D33" s="1" t="s">
        <v>142</v>
      </c>
      <c r="E33" s="1" t="s">
        <v>8</v>
      </c>
      <c r="F33" s="3" t="s">
        <v>10</v>
      </c>
      <c r="G33" s="1" t="s">
        <v>20</v>
      </c>
      <c r="H33" s="1" t="s">
        <v>76</v>
      </c>
      <c r="I33" s="3">
        <v>274</v>
      </c>
      <c r="J33" s="1" t="s">
        <v>9</v>
      </c>
      <c r="K33" s="2" t="s">
        <v>4</v>
      </c>
      <c r="L33" s="2">
        <v>0</v>
      </c>
      <c r="M33" s="2">
        <v>0</v>
      </c>
      <c r="N33" s="3" t="s">
        <v>4</v>
      </c>
      <c r="O33" s="3" t="s">
        <v>4</v>
      </c>
      <c r="P33" s="3" t="s">
        <v>4</v>
      </c>
      <c r="Q33" s="3" t="s">
        <v>4</v>
      </c>
      <c r="R33" s="3" t="s">
        <v>4</v>
      </c>
      <c r="S33" s="19" t="s">
        <v>167</v>
      </c>
      <c r="T33" s="7">
        <v>7</v>
      </c>
      <c r="U33" s="21" t="s">
        <v>169</v>
      </c>
      <c r="V33" s="21" t="s">
        <v>170</v>
      </c>
      <c r="W33" s="21" t="s">
        <v>170</v>
      </c>
      <c r="X33" s="21" t="s">
        <v>170</v>
      </c>
      <c r="Y33" s="21" t="s">
        <v>170</v>
      </c>
      <c r="Z33" s="21" t="s">
        <v>170</v>
      </c>
      <c r="AA33" s="21" t="s">
        <v>170</v>
      </c>
      <c r="AB33" s="21" t="s">
        <v>170</v>
      </c>
    </row>
    <row r="34" spans="1:28" s="10" customFormat="1" ht="15.75" customHeight="1" x14ac:dyDescent="0.15">
      <c r="A34" s="1" t="s">
        <v>133</v>
      </c>
      <c r="B34" s="1">
        <v>2003</v>
      </c>
      <c r="C34" s="1" t="s">
        <v>50</v>
      </c>
      <c r="D34" s="1" t="s">
        <v>7</v>
      </c>
      <c r="E34" s="1" t="s">
        <v>23</v>
      </c>
      <c r="F34" s="7">
        <v>2003</v>
      </c>
      <c r="G34" s="1" t="s">
        <v>21</v>
      </c>
      <c r="H34" s="1" t="s">
        <v>76</v>
      </c>
      <c r="I34" s="3">
        <v>168</v>
      </c>
      <c r="J34" s="1" t="s">
        <v>51</v>
      </c>
      <c r="K34" s="2">
        <v>30</v>
      </c>
      <c r="L34" s="2">
        <v>0</v>
      </c>
      <c r="M34" s="2">
        <v>0</v>
      </c>
      <c r="N34" s="3">
        <v>25.595238095238095</v>
      </c>
      <c r="O34" s="3">
        <v>0</v>
      </c>
      <c r="P34" s="3">
        <v>0</v>
      </c>
      <c r="Q34" s="3">
        <v>0</v>
      </c>
      <c r="R34" s="3">
        <v>0</v>
      </c>
      <c r="S34" s="7">
        <v>8</v>
      </c>
      <c r="T34" s="19" t="s">
        <v>168</v>
      </c>
      <c r="U34" s="21" t="s">
        <v>169</v>
      </c>
      <c r="V34" s="21" t="s">
        <v>170</v>
      </c>
      <c r="W34" s="21" t="s">
        <v>170</v>
      </c>
      <c r="X34" s="21" t="s">
        <v>170</v>
      </c>
      <c r="Y34" s="21" t="s">
        <v>170</v>
      </c>
      <c r="Z34" s="21" t="s">
        <v>170</v>
      </c>
      <c r="AA34" s="21" t="s">
        <v>170</v>
      </c>
      <c r="AB34" s="21" t="s">
        <v>170</v>
      </c>
    </row>
    <row r="35" spans="1:28" s="10" customFormat="1" ht="15.75" customHeight="1" x14ac:dyDescent="0.15">
      <c r="A35" s="1" t="s">
        <v>132</v>
      </c>
      <c r="B35" s="1">
        <v>2016</v>
      </c>
      <c r="C35" s="1" t="s">
        <v>55</v>
      </c>
      <c r="D35" s="1" t="s">
        <v>17</v>
      </c>
      <c r="E35" s="1" t="s">
        <v>8</v>
      </c>
      <c r="F35" s="3" t="s">
        <v>10</v>
      </c>
      <c r="G35" s="1" t="s">
        <v>26</v>
      </c>
      <c r="H35" s="1" t="s">
        <v>77</v>
      </c>
      <c r="I35" s="3">
        <v>28</v>
      </c>
      <c r="J35" s="1" t="s">
        <v>27</v>
      </c>
      <c r="K35" s="2">
        <v>26</v>
      </c>
      <c r="L35" s="2">
        <v>0</v>
      </c>
      <c r="M35" s="2" t="s">
        <v>4</v>
      </c>
      <c r="N35" s="3">
        <v>57.142857142857139</v>
      </c>
      <c r="O35" s="3" t="s">
        <v>4</v>
      </c>
      <c r="P35" s="3" t="s">
        <v>4</v>
      </c>
      <c r="Q35" s="3" t="s">
        <v>4</v>
      </c>
      <c r="R35" s="3" t="s">
        <v>4</v>
      </c>
      <c r="S35" s="19" t="s">
        <v>167</v>
      </c>
      <c r="T35" s="19" t="s">
        <v>168</v>
      </c>
      <c r="U35" s="7">
        <v>7</v>
      </c>
      <c r="V35" s="21" t="s">
        <v>170</v>
      </c>
      <c r="W35" s="21" t="s">
        <v>170</v>
      </c>
      <c r="X35" s="21" t="s">
        <v>170</v>
      </c>
      <c r="Y35" s="21" t="s">
        <v>170</v>
      </c>
      <c r="Z35" s="21" t="s">
        <v>170</v>
      </c>
      <c r="AA35" s="21" t="s">
        <v>170</v>
      </c>
      <c r="AB35" s="21" t="s">
        <v>170</v>
      </c>
    </row>
    <row r="36" spans="1:28" s="10" customFormat="1" ht="15.75" customHeight="1" x14ac:dyDescent="0.15">
      <c r="A36" s="1" t="s">
        <v>134</v>
      </c>
      <c r="B36" s="1">
        <v>2000</v>
      </c>
      <c r="C36" s="1" t="s">
        <v>56</v>
      </c>
      <c r="D36" s="1" t="s">
        <v>17</v>
      </c>
      <c r="E36" s="1" t="s">
        <v>23</v>
      </c>
      <c r="F36" s="3" t="s">
        <v>10</v>
      </c>
      <c r="G36" s="1" t="s">
        <v>57</v>
      </c>
      <c r="H36" s="1" t="s">
        <v>76</v>
      </c>
      <c r="I36" s="3">
        <v>30</v>
      </c>
      <c r="J36" s="1" t="s">
        <v>58</v>
      </c>
      <c r="K36" s="2" t="s">
        <v>4</v>
      </c>
      <c r="L36" s="2">
        <v>0</v>
      </c>
      <c r="M36" s="2">
        <v>0</v>
      </c>
      <c r="N36" s="3" t="s">
        <v>4</v>
      </c>
      <c r="O36" s="3" t="s">
        <v>4</v>
      </c>
      <c r="P36" s="3" t="s">
        <v>4</v>
      </c>
      <c r="Q36" s="3" t="s">
        <v>4</v>
      </c>
      <c r="R36" s="3" t="s">
        <v>4</v>
      </c>
      <c r="S36" s="19" t="s">
        <v>167</v>
      </c>
      <c r="T36" s="19" t="s">
        <v>168</v>
      </c>
      <c r="U36" s="7">
        <v>6</v>
      </c>
      <c r="V36" s="21" t="s">
        <v>170</v>
      </c>
      <c r="W36" s="21" t="s">
        <v>170</v>
      </c>
      <c r="X36" s="21" t="s">
        <v>170</v>
      </c>
      <c r="Y36" s="21" t="s">
        <v>170</v>
      </c>
      <c r="Z36" s="21" t="s">
        <v>170</v>
      </c>
      <c r="AA36" s="21" t="s">
        <v>170</v>
      </c>
      <c r="AB36" s="21" t="s">
        <v>170</v>
      </c>
    </row>
    <row r="37" spans="1:28" s="10" customFormat="1" ht="15.75" customHeight="1" x14ac:dyDescent="0.15">
      <c r="A37" s="1" t="s">
        <v>135</v>
      </c>
      <c r="B37" s="1">
        <v>2012</v>
      </c>
      <c r="C37" s="1" t="s">
        <v>59</v>
      </c>
      <c r="D37" s="1" t="s">
        <v>17</v>
      </c>
      <c r="E37" s="1" t="s">
        <v>8</v>
      </c>
      <c r="F37" s="3">
        <v>2010</v>
      </c>
      <c r="G37" s="1" t="s">
        <v>60</v>
      </c>
      <c r="H37" s="1" t="s">
        <v>76</v>
      </c>
      <c r="I37" s="3">
        <v>2189</v>
      </c>
      <c r="J37" s="1" t="s">
        <v>73</v>
      </c>
      <c r="K37" s="2">
        <v>31.7</v>
      </c>
      <c r="L37" s="2">
        <v>1</v>
      </c>
      <c r="M37" s="2">
        <v>0</v>
      </c>
      <c r="N37" s="3" t="s">
        <v>4</v>
      </c>
      <c r="O37" s="3" t="s">
        <v>4</v>
      </c>
      <c r="P37" s="3" t="s">
        <v>4</v>
      </c>
      <c r="Q37" s="3" t="s">
        <v>4</v>
      </c>
      <c r="R37" s="3" t="s">
        <v>4</v>
      </c>
      <c r="S37" s="19" t="s">
        <v>167</v>
      </c>
      <c r="T37" s="19" t="s">
        <v>168</v>
      </c>
      <c r="U37" s="7">
        <v>9</v>
      </c>
      <c r="V37" s="21" t="s">
        <v>170</v>
      </c>
      <c r="W37" s="21" t="s">
        <v>170</v>
      </c>
      <c r="X37" s="21" t="s">
        <v>170</v>
      </c>
      <c r="Y37" s="21" t="s">
        <v>170</v>
      </c>
      <c r="Z37" s="21" t="s">
        <v>170</v>
      </c>
      <c r="AA37" s="21" t="s">
        <v>170</v>
      </c>
      <c r="AB37" s="21" t="s">
        <v>170</v>
      </c>
    </row>
    <row r="38" spans="1:28" s="10" customFormat="1" ht="15.75" customHeight="1" x14ac:dyDescent="0.15">
      <c r="A38" s="1" t="s">
        <v>136</v>
      </c>
      <c r="B38" s="1">
        <v>2005</v>
      </c>
      <c r="C38" s="1" t="s">
        <v>62</v>
      </c>
      <c r="D38" s="1" t="s">
        <v>7</v>
      </c>
      <c r="E38" s="1" t="s">
        <v>8</v>
      </c>
      <c r="F38" s="3" t="s">
        <v>10</v>
      </c>
      <c r="G38" s="1" t="s">
        <v>63</v>
      </c>
      <c r="H38" s="1" t="s">
        <v>77</v>
      </c>
      <c r="I38" s="3">
        <v>50</v>
      </c>
      <c r="J38" s="1" t="s">
        <v>91</v>
      </c>
      <c r="K38" s="2" t="s">
        <v>4</v>
      </c>
      <c r="L38" s="2">
        <v>0</v>
      </c>
      <c r="M38" s="2">
        <v>0</v>
      </c>
      <c r="N38" s="3">
        <v>12</v>
      </c>
      <c r="O38" s="3">
        <v>0</v>
      </c>
      <c r="P38" s="3">
        <v>0</v>
      </c>
      <c r="Q38" s="3">
        <v>0</v>
      </c>
      <c r="R38" s="3">
        <v>0</v>
      </c>
      <c r="S38" s="7">
        <v>6</v>
      </c>
      <c r="T38" s="19" t="s">
        <v>168</v>
      </c>
      <c r="U38" s="21" t="s">
        <v>169</v>
      </c>
      <c r="V38" s="21" t="s">
        <v>170</v>
      </c>
      <c r="W38" s="21" t="s">
        <v>170</v>
      </c>
      <c r="X38" s="21" t="s">
        <v>170</v>
      </c>
      <c r="Y38" s="21" t="s">
        <v>170</v>
      </c>
      <c r="Z38" s="21" t="s">
        <v>170</v>
      </c>
      <c r="AA38" s="21" t="s">
        <v>170</v>
      </c>
      <c r="AB38" s="21" t="s">
        <v>170</v>
      </c>
    </row>
    <row r="39" spans="1:28" s="10" customFormat="1" ht="15.75" customHeight="1" x14ac:dyDescent="0.15">
      <c r="A39" s="1" t="s">
        <v>137</v>
      </c>
      <c r="B39" s="1">
        <v>2012</v>
      </c>
      <c r="C39" s="1" t="s">
        <v>65</v>
      </c>
      <c r="D39" s="1" t="s">
        <v>7</v>
      </c>
      <c r="E39" s="1" t="s">
        <v>8</v>
      </c>
      <c r="F39" s="3" t="s">
        <v>10</v>
      </c>
      <c r="G39" s="1" t="s">
        <v>15</v>
      </c>
      <c r="H39" s="1" t="s">
        <v>76</v>
      </c>
      <c r="I39" s="3">
        <v>14</v>
      </c>
      <c r="J39" s="1" t="s">
        <v>92</v>
      </c>
      <c r="K39" s="2" t="s">
        <v>4</v>
      </c>
      <c r="L39" s="2">
        <v>0</v>
      </c>
      <c r="M39" s="2">
        <v>0</v>
      </c>
      <c r="N39" s="3">
        <v>7.1428571428571423</v>
      </c>
      <c r="O39" s="3" t="s">
        <v>4</v>
      </c>
      <c r="P39" s="3" t="s">
        <v>4</v>
      </c>
      <c r="Q39" s="3" t="s">
        <v>4</v>
      </c>
      <c r="R39" s="3" t="s">
        <v>4</v>
      </c>
      <c r="S39" s="7">
        <v>6</v>
      </c>
      <c r="T39" s="19" t="s">
        <v>168</v>
      </c>
      <c r="U39" s="21" t="s">
        <v>169</v>
      </c>
      <c r="V39" s="21" t="s">
        <v>170</v>
      </c>
      <c r="W39" s="21" t="s">
        <v>170</v>
      </c>
      <c r="X39" s="21" t="s">
        <v>170</v>
      </c>
      <c r="Y39" s="21" t="s">
        <v>170</v>
      </c>
      <c r="Z39" s="21" t="s">
        <v>170</v>
      </c>
      <c r="AA39" s="21" t="s">
        <v>170</v>
      </c>
      <c r="AB39" s="21" t="s">
        <v>170</v>
      </c>
    </row>
    <row r="40" spans="1:28" s="10" customFormat="1" ht="15.75" customHeight="1" x14ac:dyDescent="0.15">
      <c r="A40" s="1" t="s">
        <v>138</v>
      </c>
      <c r="B40" s="1">
        <v>2012</v>
      </c>
      <c r="C40" s="1" t="s">
        <v>61</v>
      </c>
      <c r="D40" s="1" t="s">
        <v>17</v>
      </c>
      <c r="E40" s="1" t="s">
        <v>8</v>
      </c>
      <c r="F40" s="3" t="s">
        <v>10</v>
      </c>
      <c r="G40" s="1" t="s">
        <v>31</v>
      </c>
      <c r="H40" s="1" t="s">
        <v>76</v>
      </c>
      <c r="I40" s="3">
        <v>20</v>
      </c>
      <c r="J40" s="1" t="s">
        <v>9</v>
      </c>
      <c r="K40" s="2" t="s">
        <v>4</v>
      </c>
      <c r="L40" s="2">
        <v>0</v>
      </c>
      <c r="M40" s="2">
        <v>0</v>
      </c>
      <c r="N40" s="3" t="s">
        <v>4</v>
      </c>
      <c r="O40" s="3" t="s">
        <v>4</v>
      </c>
      <c r="P40" s="3" t="s">
        <v>4</v>
      </c>
      <c r="Q40" s="3" t="s">
        <v>4</v>
      </c>
      <c r="R40" s="3" t="s">
        <v>4</v>
      </c>
      <c r="S40" s="19" t="s">
        <v>167</v>
      </c>
      <c r="T40" s="19" t="s">
        <v>168</v>
      </c>
      <c r="U40" s="7">
        <v>7</v>
      </c>
      <c r="V40" s="21" t="s">
        <v>170</v>
      </c>
      <c r="W40" s="21" t="s">
        <v>170</v>
      </c>
      <c r="X40" s="21" t="s">
        <v>170</v>
      </c>
      <c r="Y40" s="21" t="s">
        <v>170</v>
      </c>
      <c r="Z40" s="21" t="s">
        <v>170</v>
      </c>
      <c r="AA40" s="21" t="s">
        <v>170</v>
      </c>
      <c r="AB40" s="21" t="s">
        <v>170</v>
      </c>
    </row>
    <row r="41" spans="1:28" s="10" customFormat="1" ht="15.75" customHeight="1" x14ac:dyDescent="0.15">
      <c r="A41" s="1" t="s">
        <v>139</v>
      </c>
      <c r="B41" s="1">
        <v>2018</v>
      </c>
      <c r="C41" s="1" t="s">
        <v>82</v>
      </c>
      <c r="D41" s="1" t="s">
        <v>142</v>
      </c>
      <c r="E41" s="1" t="s">
        <v>8</v>
      </c>
      <c r="F41" s="3" t="s">
        <v>10</v>
      </c>
      <c r="G41" s="1" t="s">
        <v>40</v>
      </c>
      <c r="H41" s="1" t="s">
        <v>76</v>
      </c>
      <c r="I41" s="3">
        <v>294</v>
      </c>
      <c r="J41" s="1" t="s">
        <v>46</v>
      </c>
      <c r="K41" s="2" t="s">
        <v>4</v>
      </c>
      <c r="L41" s="2">
        <v>0</v>
      </c>
      <c r="M41" s="2">
        <v>0</v>
      </c>
      <c r="N41" s="3">
        <v>13.945578231292515</v>
      </c>
      <c r="O41" s="3" t="s">
        <v>4</v>
      </c>
      <c r="P41" s="3" t="s">
        <v>4</v>
      </c>
      <c r="Q41" s="3" t="s">
        <v>4</v>
      </c>
      <c r="R41" s="3" t="s">
        <v>4</v>
      </c>
      <c r="S41" s="19" t="s">
        <v>167</v>
      </c>
      <c r="T41" s="7">
        <v>8</v>
      </c>
      <c r="U41" s="21" t="s">
        <v>169</v>
      </c>
      <c r="V41" s="21" t="s">
        <v>170</v>
      </c>
      <c r="W41" s="21" t="s">
        <v>170</v>
      </c>
      <c r="X41" s="21" t="s">
        <v>170</v>
      </c>
      <c r="Y41" s="21" t="s">
        <v>170</v>
      </c>
      <c r="Z41" s="21" t="s">
        <v>170</v>
      </c>
      <c r="AA41" s="21" t="s">
        <v>170</v>
      </c>
      <c r="AB41" s="21" t="s">
        <v>170</v>
      </c>
    </row>
    <row r="42" spans="1:28" s="10" customFormat="1" ht="15.75" customHeight="1" x14ac:dyDescent="0.15">
      <c r="A42" s="1" t="s">
        <v>140</v>
      </c>
      <c r="B42" s="1">
        <v>2011</v>
      </c>
      <c r="C42" s="1" t="s">
        <v>66</v>
      </c>
      <c r="D42" s="1" t="s">
        <v>7</v>
      </c>
      <c r="E42" s="1" t="s">
        <v>8</v>
      </c>
      <c r="F42" s="3" t="s">
        <v>10</v>
      </c>
      <c r="G42" s="1" t="s">
        <v>67</v>
      </c>
      <c r="H42" s="1" t="s">
        <v>76</v>
      </c>
      <c r="I42" s="3">
        <v>23</v>
      </c>
      <c r="J42" s="1" t="s">
        <v>93</v>
      </c>
      <c r="K42" s="2">
        <v>26.7</v>
      </c>
      <c r="L42" s="2">
        <v>0</v>
      </c>
      <c r="M42" s="2">
        <v>0</v>
      </c>
      <c r="N42" s="3" t="s">
        <v>4</v>
      </c>
      <c r="O42" s="3" t="s">
        <v>4</v>
      </c>
      <c r="P42" s="3" t="s">
        <v>4</v>
      </c>
      <c r="Q42" s="3" t="s">
        <v>4</v>
      </c>
      <c r="R42" s="3" t="s">
        <v>4</v>
      </c>
      <c r="S42" s="7">
        <v>5</v>
      </c>
      <c r="T42" s="19" t="s">
        <v>168</v>
      </c>
      <c r="U42" s="21" t="s">
        <v>169</v>
      </c>
      <c r="V42" s="21" t="s">
        <v>170</v>
      </c>
      <c r="W42" s="21" t="s">
        <v>170</v>
      </c>
      <c r="X42" s="21" t="s">
        <v>170</v>
      </c>
      <c r="Y42" s="21" t="s">
        <v>170</v>
      </c>
      <c r="Z42" s="21" t="s">
        <v>170</v>
      </c>
      <c r="AA42" s="21" t="s">
        <v>170</v>
      </c>
      <c r="AB42" s="21" t="s">
        <v>170</v>
      </c>
    </row>
    <row r="43" spans="1:28" s="10" customFormat="1" ht="15.75" customHeight="1" x14ac:dyDescent="0.15">
      <c r="A43" s="1" t="s">
        <v>141</v>
      </c>
      <c r="B43" s="1">
        <v>1993</v>
      </c>
      <c r="C43" s="1" t="s">
        <v>70</v>
      </c>
      <c r="D43" s="1" t="s">
        <v>142</v>
      </c>
      <c r="E43" s="1" t="s">
        <v>23</v>
      </c>
      <c r="F43" s="3">
        <v>1990</v>
      </c>
      <c r="G43" s="1" t="s">
        <v>75</v>
      </c>
      <c r="H43" s="1" t="s">
        <v>76</v>
      </c>
      <c r="I43" s="3">
        <v>328</v>
      </c>
      <c r="J43" s="1" t="s">
        <v>9</v>
      </c>
      <c r="K43" s="2">
        <v>29.7</v>
      </c>
      <c r="L43" s="2">
        <v>7</v>
      </c>
      <c r="M43" s="2" t="s">
        <v>4</v>
      </c>
      <c r="N43" s="3">
        <v>3.7288135593220342</v>
      </c>
      <c r="O43" s="3">
        <v>10</v>
      </c>
      <c r="P43" s="3" t="s">
        <v>4</v>
      </c>
      <c r="Q43" s="3">
        <v>18</v>
      </c>
      <c r="R43" s="3">
        <v>8</v>
      </c>
      <c r="S43" s="19" t="s">
        <v>167</v>
      </c>
      <c r="T43" s="7">
        <v>6</v>
      </c>
      <c r="U43" s="21" t="s">
        <v>169</v>
      </c>
      <c r="V43" s="21" t="s">
        <v>170</v>
      </c>
      <c r="W43" s="21" t="s">
        <v>170</v>
      </c>
      <c r="X43" s="21" t="s">
        <v>170</v>
      </c>
      <c r="Y43" s="21" t="s">
        <v>170</v>
      </c>
      <c r="Z43" s="21" t="s">
        <v>170</v>
      </c>
      <c r="AA43" s="21" t="s">
        <v>170</v>
      </c>
      <c r="AB43" s="21" t="s">
        <v>170</v>
      </c>
    </row>
  </sheetData>
  <autoFilter ref="A1:AB43" xr:uid="{C6F9AFF1-2E4E-9246-AFE7-376764060707}">
    <sortState ref="A2:AB43">
      <sortCondition ref="A1:A43"/>
    </sortState>
  </autoFilter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Appendix S3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Gianna Robbers</dc:creator>
  <cp:lastModifiedBy>Microsoft Office User</cp:lastModifiedBy>
  <dcterms:created xsi:type="dcterms:W3CDTF">2019-10-13T05:07:15Z</dcterms:created>
  <dcterms:modified xsi:type="dcterms:W3CDTF">2020-09-15T08:49:00Z</dcterms:modified>
</cp:coreProperties>
</file>