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i/Desktop/PostDoc/Mutant Sequencing/RNA/"/>
    </mc:Choice>
  </mc:AlternateContent>
  <xr:revisionPtr revIDLastSave="0" documentId="13_ncr:1_{B4A61645-FB76-6F41-B816-B8378E3FA7FE}" xr6:coauthVersionLast="47" xr6:coauthVersionMax="47" xr10:uidLastSave="{00000000-0000-0000-0000-000000000000}"/>
  <bookViews>
    <workbookView xWindow="0" yWindow="500" windowWidth="32860" windowHeight="18420" xr2:uid="{5B1060F0-744D-AD4F-8F58-6A2D54B5B6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1" l="1"/>
  <c r="P6" i="1"/>
  <c r="P7" i="1"/>
  <c r="P8" i="1"/>
  <c r="P9" i="1"/>
  <c r="P10" i="1"/>
  <c r="P11" i="1"/>
  <c r="P12" i="1"/>
  <c r="P13" i="1"/>
  <c r="P14" i="1"/>
  <c r="P15" i="1"/>
  <c r="P4" i="1"/>
  <c r="N5" i="1"/>
  <c r="N6" i="1"/>
  <c r="N7" i="1"/>
  <c r="N8" i="1"/>
  <c r="N9" i="1"/>
  <c r="N10" i="1"/>
  <c r="N11" i="1"/>
  <c r="N12" i="1"/>
  <c r="N13" i="1"/>
  <c r="N14" i="1"/>
  <c r="N15" i="1"/>
  <c r="N4" i="1"/>
</calcChain>
</file>

<file path=xl/sharedStrings.xml><?xml version="1.0" encoding="utf-8"?>
<sst xmlns="http://schemas.openxmlformats.org/spreadsheetml/2006/main" count="75" uniqueCount="57">
  <si>
    <t>A</t>
  </si>
  <si>
    <t>B</t>
  </si>
  <si>
    <t>C3</t>
  </si>
  <si>
    <t>D2</t>
  </si>
  <si>
    <t>E</t>
  </si>
  <si>
    <t>F2</t>
  </si>
  <si>
    <t>U</t>
  </si>
  <si>
    <t>Y</t>
  </si>
  <si>
    <t>Z</t>
  </si>
  <si>
    <t>G</t>
  </si>
  <si>
    <t>H</t>
  </si>
  <si>
    <t>I</t>
  </si>
  <si>
    <t>IonXpressRNA_001</t>
  </si>
  <si>
    <t>IonXpressRNA_002</t>
  </si>
  <si>
    <t>IonXpressRNA_003</t>
  </si>
  <si>
    <t>IonXpressRNA_004</t>
  </si>
  <si>
    <t>IonXpressRNA_005</t>
  </si>
  <si>
    <t>IonXpressRNA_006</t>
  </si>
  <si>
    <t>IonXpressRNA_007</t>
  </si>
  <si>
    <t>IonXpressRNA_008</t>
  </si>
  <si>
    <t>IonXpressRNA_009</t>
  </si>
  <si>
    <t>IonXpressRNA_010</t>
  </si>
  <si>
    <t>IonXpressRNA_011</t>
  </si>
  <si>
    <t>IonXpressRNA_012</t>
  </si>
  <si>
    <t>Concentration (ng/ul)</t>
  </si>
  <si>
    <t>RIN Value</t>
  </si>
  <si>
    <t>CMW Number (Replicate)</t>
  </si>
  <si>
    <t>Culture Type</t>
  </si>
  <si>
    <t>Sample</t>
  </si>
  <si>
    <t>Sequencing Reaction</t>
  </si>
  <si>
    <t>Mutant Number</t>
  </si>
  <si>
    <t>Number of Reads</t>
  </si>
  <si>
    <t>Non-rRNA Reads</t>
  </si>
  <si>
    <r>
      <t xml:space="preserve">Reads Mapped to Genome </t>
    </r>
    <r>
      <rPr>
        <b/>
        <vertAlign val="superscript"/>
        <sz val="11"/>
        <color rgb="FF000000"/>
        <rFont val="Arial"/>
        <family val="2"/>
      </rPr>
      <t>a</t>
    </r>
  </si>
  <si>
    <t>Before Trimming</t>
  </si>
  <si>
    <t>After Trimming</t>
  </si>
  <si>
    <t>Number</t>
  </si>
  <si>
    <t>Percentage</t>
  </si>
  <si>
    <t>Average Read Length (bp)</t>
  </si>
  <si>
    <t>Vegetative</t>
  </si>
  <si>
    <t>Sporulating</t>
  </si>
  <si>
    <t>54810 (1)</t>
  </si>
  <si>
    <t>54810 (2)</t>
  </si>
  <si>
    <t>54810 (3)</t>
  </si>
  <si>
    <t>54811 (1)</t>
  </si>
  <si>
    <t>54811 (2)</t>
  </si>
  <si>
    <t>54811 (3)</t>
  </si>
  <si>
    <t>1.1 x 11056.3</t>
  </si>
  <si>
    <t>4.2 x 11056.3</t>
  </si>
  <si>
    <t>54810 x 44436 (1)</t>
  </si>
  <si>
    <t>54810 x 44436 (2)</t>
  </si>
  <si>
    <t>54810 x 44436 (3)</t>
  </si>
  <si>
    <t>54811 x 44436 (1)</t>
  </si>
  <si>
    <t>54811 x 44436 (2)</t>
  </si>
  <si>
    <t>54811 x 44436 (3)</t>
  </si>
  <si>
    <t>File Size</t>
  </si>
  <si>
    <t>Table S1: Summary statistis of the RNA-seq generrated in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</si>
</sst>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Arial"/>
      <family val="2"/>
    </font>
    <font>
      <b/>
      <vertAlign val="superscript"/>
      <sz val="11"/>
      <color rgb="FF000000"/>
      <name val="Arial"/>
      <family val="2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/>
    <xf numFmtId="0" fontId="0" fillId="0" borderId="4" xfId="0" applyBorder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2" xfId="0" applyBorder="1"/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BF8E4-E36E-0A43-9D52-3C6D361553DD}">
  <dimension ref="A1:P32"/>
  <sheetViews>
    <sheetView tabSelected="1" zoomScale="76" workbookViewId="0">
      <selection activeCell="F29" sqref="F29"/>
    </sheetView>
  </sheetViews>
  <sheetFormatPr baseColWidth="10" defaultRowHeight="16" x14ac:dyDescent="0.2"/>
  <cols>
    <col min="1" max="2" width="21" style="1" customWidth="1"/>
    <col min="3" max="3" width="10.83203125" style="1"/>
    <col min="4" max="4" width="13.33203125" style="1" customWidth="1"/>
    <col min="5" max="5" width="25.5" style="1" customWidth="1"/>
    <col min="6" max="6" width="16.1640625" style="1" customWidth="1"/>
    <col min="7" max="7" width="7.6640625" style="1" customWidth="1"/>
    <col min="8" max="8" width="13.1640625" style="1" customWidth="1"/>
    <col min="9" max="10" width="11.6640625" style="1" customWidth="1"/>
    <col min="11" max="12" width="12.6640625" style="1" customWidth="1"/>
    <col min="13" max="14" width="11.6640625" style="1" customWidth="1"/>
    <col min="15" max="16" width="13.33203125" style="1" customWidth="1"/>
    <col min="17" max="16384" width="10.83203125" style="1"/>
  </cols>
  <sheetData>
    <row r="1" spans="1:16" ht="27" thickBot="1" x14ac:dyDescent="0.25">
      <c r="A1" s="38" t="s">
        <v>56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16" ht="16" customHeight="1" x14ac:dyDescent="0.2">
      <c r="A2" s="24" t="s">
        <v>29</v>
      </c>
      <c r="B2" s="21" t="s">
        <v>55</v>
      </c>
      <c r="C2" s="21" t="s">
        <v>28</v>
      </c>
      <c r="D2" s="21" t="s">
        <v>30</v>
      </c>
      <c r="E2" s="21" t="s">
        <v>26</v>
      </c>
      <c r="F2" s="21" t="s">
        <v>27</v>
      </c>
      <c r="G2" s="21" t="s">
        <v>25</v>
      </c>
      <c r="H2" s="21" t="s">
        <v>24</v>
      </c>
      <c r="I2" s="22" t="s">
        <v>31</v>
      </c>
      <c r="J2" s="22"/>
      <c r="K2" s="22" t="s">
        <v>38</v>
      </c>
      <c r="L2" s="22"/>
      <c r="M2" s="22" t="s">
        <v>32</v>
      </c>
      <c r="N2" s="22"/>
      <c r="O2" s="22" t="s">
        <v>33</v>
      </c>
      <c r="P2" s="23"/>
    </row>
    <row r="3" spans="1:16" ht="32" customHeight="1" thickBot="1" x14ac:dyDescent="0.25">
      <c r="A3" s="31"/>
      <c r="B3" s="32"/>
      <c r="C3" s="32"/>
      <c r="D3" s="32"/>
      <c r="E3" s="32"/>
      <c r="F3" s="32"/>
      <c r="G3" s="32"/>
      <c r="H3" s="32"/>
      <c r="I3" s="33" t="s">
        <v>34</v>
      </c>
      <c r="J3" s="33" t="s">
        <v>35</v>
      </c>
      <c r="K3" s="33" t="s">
        <v>34</v>
      </c>
      <c r="L3" s="33" t="s">
        <v>35</v>
      </c>
      <c r="M3" s="33" t="s">
        <v>36</v>
      </c>
      <c r="N3" s="33" t="s">
        <v>37</v>
      </c>
      <c r="O3" s="33" t="s">
        <v>36</v>
      </c>
      <c r="P3" s="34" t="s">
        <v>37</v>
      </c>
    </row>
    <row r="4" spans="1:16" ht="17" x14ac:dyDescent="0.2">
      <c r="A4" s="6" t="s">
        <v>12</v>
      </c>
      <c r="B4" s="7">
        <v>5.9</v>
      </c>
      <c r="C4" s="7" t="s">
        <v>0</v>
      </c>
      <c r="D4" s="7">
        <v>1.1000000000000001</v>
      </c>
      <c r="E4" s="7" t="s">
        <v>41</v>
      </c>
      <c r="F4" s="7" t="s">
        <v>39</v>
      </c>
      <c r="G4" s="7">
        <v>10</v>
      </c>
      <c r="H4" s="7">
        <v>326</v>
      </c>
      <c r="I4" s="35">
        <v>15439453</v>
      </c>
      <c r="J4" s="35">
        <v>15357484</v>
      </c>
      <c r="K4" s="35">
        <v>99.2</v>
      </c>
      <c r="L4" s="35">
        <v>83.6</v>
      </c>
      <c r="M4" s="35">
        <v>14989245</v>
      </c>
      <c r="N4" s="8">
        <f>M4/J4*100</f>
        <v>97.602217915382496</v>
      </c>
      <c r="O4" s="35">
        <v>13804265</v>
      </c>
      <c r="P4" s="9">
        <f>O4/M4*100</f>
        <v>92.094465064784785</v>
      </c>
    </row>
    <row r="5" spans="1:16" ht="17" x14ac:dyDescent="0.2">
      <c r="A5" s="10" t="s">
        <v>13</v>
      </c>
      <c r="B5" s="2">
        <v>5.5</v>
      </c>
      <c r="C5" s="2" t="s">
        <v>1</v>
      </c>
      <c r="D5" s="2">
        <v>1.1000000000000001</v>
      </c>
      <c r="E5" s="2" t="s">
        <v>42</v>
      </c>
      <c r="F5" s="2" t="s">
        <v>39</v>
      </c>
      <c r="G5" s="2">
        <v>10</v>
      </c>
      <c r="H5" s="2">
        <v>216</v>
      </c>
      <c r="I5" s="26">
        <v>13802765</v>
      </c>
      <c r="J5" s="26">
        <v>13757942</v>
      </c>
      <c r="K5" s="26">
        <v>105.7</v>
      </c>
      <c r="L5" s="26">
        <v>89.5</v>
      </c>
      <c r="M5" s="26">
        <v>12799348</v>
      </c>
      <c r="N5" s="3">
        <f t="shared" ref="N5:N15" si="0">M5/J5*100</f>
        <v>93.032431740154166</v>
      </c>
      <c r="O5" s="26">
        <v>12025005</v>
      </c>
      <c r="P5" s="11">
        <f t="shared" ref="P5:P15" si="1">O5/M5*100</f>
        <v>93.95013714761096</v>
      </c>
    </row>
    <row r="6" spans="1:16" ht="18" thickBot="1" x14ac:dyDescent="0.25">
      <c r="A6" s="19" t="s">
        <v>14</v>
      </c>
      <c r="B6" s="14">
        <v>6.8</v>
      </c>
      <c r="C6" s="14" t="s">
        <v>2</v>
      </c>
      <c r="D6" s="14">
        <v>1.1000000000000001</v>
      </c>
      <c r="E6" s="14" t="s">
        <v>43</v>
      </c>
      <c r="F6" s="14" t="s">
        <v>39</v>
      </c>
      <c r="G6" s="14">
        <v>10</v>
      </c>
      <c r="H6" s="14">
        <v>442</v>
      </c>
      <c r="I6" s="29">
        <v>16229386</v>
      </c>
      <c r="J6" s="29">
        <v>16176468</v>
      </c>
      <c r="K6" s="29">
        <v>111.7</v>
      </c>
      <c r="L6" s="29">
        <v>94.9</v>
      </c>
      <c r="M6" s="29">
        <v>13817485</v>
      </c>
      <c r="N6" s="15">
        <f t="shared" si="0"/>
        <v>85.41719366675099</v>
      </c>
      <c r="O6" s="29">
        <v>12881910</v>
      </c>
      <c r="P6" s="16">
        <f t="shared" si="1"/>
        <v>93.229050004396612</v>
      </c>
    </row>
    <row r="7" spans="1:16" ht="17" x14ac:dyDescent="0.2">
      <c r="A7" s="6" t="s">
        <v>15</v>
      </c>
      <c r="B7" s="7">
        <v>7.3</v>
      </c>
      <c r="C7" s="7" t="s">
        <v>3</v>
      </c>
      <c r="D7" s="7">
        <v>4.2</v>
      </c>
      <c r="E7" s="7" t="s">
        <v>44</v>
      </c>
      <c r="F7" s="7" t="s">
        <v>39</v>
      </c>
      <c r="G7" s="7">
        <v>10</v>
      </c>
      <c r="H7" s="7">
        <v>556</v>
      </c>
      <c r="I7" s="35">
        <v>18126791</v>
      </c>
      <c r="J7" s="35">
        <v>18060277</v>
      </c>
      <c r="K7" s="35">
        <v>106.7</v>
      </c>
      <c r="L7" s="35">
        <v>90.6</v>
      </c>
      <c r="M7" s="35">
        <v>16102346</v>
      </c>
      <c r="N7" s="8">
        <f t="shared" si="0"/>
        <v>89.158909356705891</v>
      </c>
      <c r="O7" s="35">
        <v>15027456</v>
      </c>
      <c r="P7" s="9">
        <f t="shared" si="1"/>
        <v>93.324637291982171</v>
      </c>
    </row>
    <row r="8" spans="1:16" ht="17" x14ac:dyDescent="0.2">
      <c r="A8" s="10" t="s">
        <v>16</v>
      </c>
      <c r="B8" s="2">
        <v>5.8</v>
      </c>
      <c r="C8" s="2" t="s">
        <v>4</v>
      </c>
      <c r="D8" s="2">
        <v>4.2</v>
      </c>
      <c r="E8" s="2" t="s">
        <v>45</v>
      </c>
      <c r="F8" s="2" t="s">
        <v>39</v>
      </c>
      <c r="G8" s="2">
        <v>10</v>
      </c>
      <c r="H8" s="2">
        <v>359</v>
      </c>
      <c r="I8" s="26">
        <v>14599171</v>
      </c>
      <c r="J8" s="26">
        <v>14539433</v>
      </c>
      <c r="K8" s="26">
        <v>104.5</v>
      </c>
      <c r="L8" s="26">
        <v>87.9</v>
      </c>
      <c r="M8" s="26">
        <v>14500587</v>
      </c>
      <c r="N8" s="3">
        <f t="shared" si="0"/>
        <v>99.732823143791094</v>
      </c>
      <c r="O8" s="26">
        <v>13636673</v>
      </c>
      <c r="P8" s="11">
        <f t="shared" si="1"/>
        <v>94.042213601421793</v>
      </c>
    </row>
    <row r="9" spans="1:16" ht="18" thickBot="1" x14ac:dyDescent="0.25">
      <c r="A9" s="19" t="s">
        <v>17</v>
      </c>
      <c r="B9" s="14">
        <v>5.5</v>
      </c>
      <c r="C9" s="14" t="s">
        <v>5</v>
      </c>
      <c r="D9" s="14">
        <v>4.2</v>
      </c>
      <c r="E9" s="14" t="s">
        <v>46</v>
      </c>
      <c r="F9" s="14" t="s">
        <v>39</v>
      </c>
      <c r="G9" s="14">
        <v>10</v>
      </c>
      <c r="H9" s="14">
        <v>324</v>
      </c>
      <c r="I9" s="29">
        <v>14452445</v>
      </c>
      <c r="J9" s="29">
        <v>14376977</v>
      </c>
      <c r="K9" s="29">
        <v>97</v>
      </c>
      <c r="L9" s="29">
        <v>82</v>
      </c>
      <c r="M9" s="29">
        <v>12639865</v>
      </c>
      <c r="N9" s="15">
        <f t="shared" si="0"/>
        <v>87.917404333330992</v>
      </c>
      <c r="O9" s="29">
        <v>11509149</v>
      </c>
      <c r="P9" s="16">
        <f t="shared" si="1"/>
        <v>91.054366482553419</v>
      </c>
    </row>
    <row r="10" spans="1:16" ht="17" x14ac:dyDescent="0.2">
      <c r="A10" s="20" t="s">
        <v>18</v>
      </c>
      <c r="B10" s="37">
        <v>5.4</v>
      </c>
      <c r="C10" s="7" t="s">
        <v>6</v>
      </c>
      <c r="D10" s="7" t="s">
        <v>47</v>
      </c>
      <c r="E10" s="7" t="s">
        <v>49</v>
      </c>
      <c r="F10" s="7" t="s">
        <v>40</v>
      </c>
      <c r="G10" s="7">
        <v>10</v>
      </c>
      <c r="H10" s="7">
        <v>359</v>
      </c>
      <c r="I10" s="35">
        <v>15834132</v>
      </c>
      <c r="J10" s="35">
        <v>15721419</v>
      </c>
      <c r="K10" s="35">
        <v>102.2</v>
      </c>
      <c r="L10" s="35">
        <v>84.5</v>
      </c>
      <c r="M10" s="35">
        <v>14659673</v>
      </c>
      <c r="N10" s="8">
        <f t="shared" si="0"/>
        <v>93.246500204593502</v>
      </c>
      <c r="O10" s="35">
        <v>13293356</v>
      </c>
      <c r="P10" s="9">
        <f t="shared" si="1"/>
        <v>90.679758000059081</v>
      </c>
    </row>
    <row r="11" spans="1:16" ht="17" x14ac:dyDescent="0.2">
      <c r="A11" s="12" t="s">
        <v>19</v>
      </c>
      <c r="B11" s="27">
        <v>10.8</v>
      </c>
      <c r="C11" s="2" t="s">
        <v>7</v>
      </c>
      <c r="D11" s="2" t="s">
        <v>47</v>
      </c>
      <c r="E11" s="2" t="s">
        <v>50</v>
      </c>
      <c r="F11" s="2" t="s">
        <v>40</v>
      </c>
      <c r="G11" s="2">
        <v>10</v>
      </c>
      <c r="H11" s="2">
        <v>521</v>
      </c>
      <c r="I11" s="26">
        <v>14363051</v>
      </c>
      <c r="J11" s="26">
        <v>14274560</v>
      </c>
      <c r="K11" s="26">
        <v>104.4</v>
      </c>
      <c r="L11" s="26">
        <v>87.2</v>
      </c>
      <c r="M11" s="26">
        <v>12763784</v>
      </c>
      <c r="N11" s="3">
        <f t="shared" si="0"/>
        <v>89.416304250358678</v>
      </c>
      <c r="O11" s="26">
        <v>11618814</v>
      </c>
      <c r="P11" s="11">
        <f t="shared" si="1"/>
        <v>91.029541082801146</v>
      </c>
    </row>
    <row r="12" spans="1:16" ht="18" thickBot="1" x14ac:dyDescent="0.25">
      <c r="A12" s="13" t="s">
        <v>20</v>
      </c>
      <c r="B12" s="28">
        <v>5.4</v>
      </c>
      <c r="C12" s="14" t="s">
        <v>8</v>
      </c>
      <c r="D12" s="14" t="s">
        <v>47</v>
      </c>
      <c r="E12" s="14" t="s">
        <v>51</v>
      </c>
      <c r="F12" s="14" t="s">
        <v>40</v>
      </c>
      <c r="G12" s="14">
        <v>10</v>
      </c>
      <c r="H12" s="14">
        <v>553</v>
      </c>
      <c r="I12" s="29">
        <v>13344036</v>
      </c>
      <c r="J12" s="29">
        <v>13296751</v>
      </c>
      <c r="K12" s="29">
        <v>105.1</v>
      </c>
      <c r="L12" s="29">
        <v>88.9</v>
      </c>
      <c r="M12" s="29">
        <v>11517779</v>
      </c>
      <c r="N12" s="15">
        <f t="shared" si="0"/>
        <v>86.621002378701377</v>
      </c>
      <c r="O12" s="29">
        <v>10701092</v>
      </c>
      <c r="P12" s="16">
        <f t="shared" si="1"/>
        <v>92.909336079464623</v>
      </c>
    </row>
    <row r="13" spans="1:16" ht="17" x14ac:dyDescent="0.2">
      <c r="A13" s="18" t="s">
        <v>21</v>
      </c>
      <c r="B13" s="36">
        <v>6.2</v>
      </c>
      <c r="C13" s="4" t="s">
        <v>9</v>
      </c>
      <c r="D13" s="4" t="s">
        <v>48</v>
      </c>
      <c r="E13" s="4" t="s">
        <v>52</v>
      </c>
      <c r="F13" s="4" t="s">
        <v>40</v>
      </c>
      <c r="G13" s="4">
        <v>10</v>
      </c>
      <c r="H13" s="4">
        <v>543</v>
      </c>
      <c r="I13" s="30">
        <v>14590823</v>
      </c>
      <c r="J13" s="30">
        <v>14523622</v>
      </c>
      <c r="K13" s="30">
        <v>94</v>
      </c>
      <c r="L13" s="30">
        <v>79.7</v>
      </c>
      <c r="M13" s="30">
        <v>12795712</v>
      </c>
      <c r="N13" s="5">
        <f t="shared" si="0"/>
        <v>88.102761143191415</v>
      </c>
      <c r="O13" s="30">
        <v>11716255</v>
      </c>
      <c r="P13" s="17">
        <f t="shared" si="1"/>
        <v>91.563916099393296</v>
      </c>
    </row>
    <row r="14" spans="1:16" ht="17" x14ac:dyDescent="0.2">
      <c r="A14" s="12" t="s">
        <v>22</v>
      </c>
      <c r="B14" s="27">
        <v>5.7</v>
      </c>
      <c r="C14" s="2" t="s">
        <v>10</v>
      </c>
      <c r="D14" s="2" t="s">
        <v>48</v>
      </c>
      <c r="E14" s="2" t="s">
        <v>53</v>
      </c>
      <c r="F14" s="2" t="s">
        <v>40</v>
      </c>
      <c r="G14" s="2">
        <v>10</v>
      </c>
      <c r="H14" s="2">
        <v>543</v>
      </c>
      <c r="I14" s="26">
        <v>22034409</v>
      </c>
      <c r="J14" s="26">
        <v>21900432</v>
      </c>
      <c r="K14" s="26">
        <v>134.6</v>
      </c>
      <c r="L14" s="26">
        <v>109.9</v>
      </c>
      <c r="M14" s="26">
        <v>18927620</v>
      </c>
      <c r="N14" s="3">
        <f t="shared" si="0"/>
        <v>86.425783747096858</v>
      </c>
      <c r="O14" s="26">
        <v>17662577</v>
      </c>
      <c r="P14" s="11">
        <f t="shared" si="1"/>
        <v>93.316418017690552</v>
      </c>
    </row>
    <row r="15" spans="1:16" ht="18" thickBot="1" x14ac:dyDescent="0.25">
      <c r="A15" s="13" t="s">
        <v>23</v>
      </c>
      <c r="B15" s="28">
        <v>5.3</v>
      </c>
      <c r="C15" s="14" t="s">
        <v>11</v>
      </c>
      <c r="D15" s="14" t="s">
        <v>48</v>
      </c>
      <c r="E15" s="14" t="s">
        <v>54</v>
      </c>
      <c r="F15" s="14" t="s">
        <v>40</v>
      </c>
      <c r="G15" s="14">
        <v>10</v>
      </c>
      <c r="H15" s="14">
        <v>386</v>
      </c>
      <c r="I15" s="29">
        <v>13839204</v>
      </c>
      <c r="J15" s="29">
        <v>13767577</v>
      </c>
      <c r="K15" s="29">
        <v>102.2</v>
      </c>
      <c r="L15" s="29">
        <v>85</v>
      </c>
      <c r="M15" s="29">
        <v>12804123</v>
      </c>
      <c r="N15" s="15">
        <f t="shared" si="0"/>
        <v>93.002007542794203</v>
      </c>
      <c r="O15" s="29">
        <v>11768990</v>
      </c>
      <c r="P15" s="16">
        <f t="shared" si="1"/>
        <v>91.915627489676567</v>
      </c>
    </row>
    <row r="19" spans="2:9" x14ac:dyDescent="0.2">
      <c r="B19"/>
      <c r="C19" s="25"/>
      <c r="D19" s="25"/>
      <c r="E19" s="25"/>
      <c r="F19" s="25"/>
      <c r="G19"/>
      <c r="H19"/>
      <c r="I19"/>
    </row>
    <row r="20" spans="2:9" x14ac:dyDescent="0.2">
      <c r="B20"/>
      <c r="C20"/>
      <c r="D20"/>
      <c r="E20"/>
      <c r="F20"/>
      <c r="G20"/>
      <c r="H20"/>
      <c r="I20"/>
    </row>
    <row r="21" spans="2:9" x14ac:dyDescent="0.2">
      <c r="B21"/>
      <c r="C21"/>
      <c r="D21"/>
      <c r="E21"/>
      <c r="F21"/>
      <c r="G21"/>
      <c r="H21"/>
      <c r="I21"/>
    </row>
    <row r="22" spans="2:9" x14ac:dyDescent="0.2">
      <c r="B22"/>
      <c r="C22"/>
      <c r="D22"/>
      <c r="E22"/>
      <c r="F22"/>
      <c r="G22"/>
      <c r="H22"/>
      <c r="I22"/>
    </row>
    <row r="23" spans="2:9" x14ac:dyDescent="0.2">
      <c r="B23"/>
      <c r="C23"/>
      <c r="D23"/>
      <c r="E23"/>
      <c r="F23"/>
      <c r="G23"/>
      <c r="H23"/>
      <c r="I23"/>
    </row>
    <row r="24" spans="2:9" x14ac:dyDescent="0.2">
      <c r="B24"/>
      <c r="C24"/>
      <c r="D24"/>
      <c r="E24"/>
      <c r="F24"/>
      <c r="G24"/>
      <c r="H24"/>
      <c r="I24"/>
    </row>
    <row r="25" spans="2:9" x14ac:dyDescent="0.2">
      <c r="B25"/>
      <c r="C25"/>
      <c r="D25"/>
      <c r="E25"/>
      <c r="F25"/>
      <c r="G25"/>
      <c r="H25"/>
      <c r="I25"/>
    </row>
    <row r="26" spans="2:9" x14ac:dyDescent="0.2">
      <c r="B26"/>
      <c r="C26"/>
      <c r="D26"/>
      <c r="E26"/>
      <c r="F26"/>
      <c r="G26"/>
      <c r="H26"/>
      <c r="I26"/>
    </row>
    <row r="27" spans="2:9" x14ac:dyDescent="0.2">
      <c r="B27"/>
      <c r="C27"/>
      <c r="D27"/>
      <c r="E27"/>
      <c r="F27"/>
      <c r="G27"/>
      <c r="H27"/>
      <c r="I27"/>
    </row>
    <row r="28" spans="2:9" x14ac:dyDescent="0.2">
      <c r="B28"/>
      <c r="C28"/>
      <c r="D28"/>
      <c r="E28"/>
      <c r="F28"/>
      <c r="G28"/>
      <c r="H28"/>
      <c r="I28"/>
    </row>
    <row r="29" spans="2:9" x14ac:dyDescent="0.2">
      <c r="B29"/>
      <c r="C29"/>
      <c r="D29"/>
      <c r="E29"/>
      <c r="F29"/>
      <c r="G29"/>
      <c r="H29"/>
      <c r="I29"/>
    </row>
    <row r="30" spans="2:9" x14ac:dyDescent="0.2">
      <c r="B30"/>
      <c r="C30"/>
      <c r="D30"/>
      <c r="E30"/>
      <c r="F30"/>
      <c r="G30"/>
      <c r="H30"/>
      <c r="I30"/>
    </row>
    <row r="31" spans="2:9" x14ac:dyDescent="0.2">
      <c r="B31"/>
      <c r="C31"/>
      <c r="D31"/>
      <c r="E31"/>
      <c r="F31"/>
      <c r="G31"/>
      <c r="H31"/>
      <c r="I31"/>
    </row>
    <row r="32" spans="2:9" x14ac:dyDescent="0.2">
      <c r="B32"/>
      <c r="C32"/>
      <c r="D32"/>
      <c r="E32"/>
      <c r="F32"/>
      <c r="G32"/>
      <c r="H32"/>
      <c r="I32"/>
    </row>
  </sheetData>
  <mergeCells count="15">
    <mergeCell ref="C19:D19"/>
    <mergeCell ref="E19:F19"/>
    <mergeCell ref="A1:P1"/>
    <mergeCell ref="O2:P2"/>
    <mergeCell ref="A2:A3"/>
    <mergeCell ref="C2:C3"/>
    <mergeCell ref="D2:D3"/>
    <mergeCell ref="E2:E3"/>
    <mergeCell ref="F2:F3"/>
    <mergeCell ref="G2:G3"/>
    <mergeCell ref="H2:H3"/>
    <mergeCell ref="B2:B3"/>
    <mergeCell ref="I2:J2"/>
    <mergeCell ref="K2:L2"/>
    <mergeCell ref="M2:N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2020-06-22T11:03:29Z</dcterms:created>
  <dcterms:modified xsi:type="dcterms:W3CDTF">2021-06-10T10:32:00Z</dcterms:modified>
</cp:coreProperties>
</file>