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19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lyn-mariebirkholtz/Library/CloudStorage/GoogleDrive-lmbirkholtz@gmail.com/My Drive/all my stuff/Manuscripts/gametocytes drug profiles Mariska 2022/Oct 2023/"/>
    </mc:Choice>
  </mc:AlternateContent>
  <xr:revisionPtr revIDLastSave="0" documentId="13_ncr:1_{98F8E4F2-7F21-F74E-9897-B6C75ABEA151}" xr6:coauthVersionLast="47" xr6:coauthVersionMax="47" xr10:uidLastSave="{00000000-0000-0000-0000-000000000000}"/>
  <bookViews>
    <workbookView xWindow="0" yWindow="760" windowWidth="30120" windowHeight="17720" xr2:uid="{80684529-271E-F34C-9EEA-E85E3578EEF6}"/>
  </bookViews>
  <sheets>
    <sheet name="Supplementary data S1" sheetId="1" r:id="rId1"/>
  </sheets>
  <externalReferences>
    <externalReference r:id="rId2"/>
  </externalReferences>
  <definedNames>
    <definedName name="_ENREF_1" localSheetId="0">'Supplementary data S1'!$U$5</definedName>
    <definedName name="_ENREF_10" localSheetId="0">'Supplementary data S1'!$U$14</definedName>
    <definedName name="_ENREF_11" localSheetId="0">'Supplementary data S1'!$U$15</definedName>
    <definedName name="_ENREF_12" localSheetId="0">'Supplementary data S1'!$U$16</definedName>
    <definedName name="_ENREF_13" localSheetId="0">'Supplementary data S1'!$U$17</definedName>
    <definedName name="_ENREF_14" localSheetId="0">'Supplementary data S1'!$U$18</definedName>
    <definedName name="_ENREF_15" localSheetId="0">'Supplementary data S1'!$U$19</definedName>
    <definedName name="_ENREF_16" localSheetId="0">'Supplementary data S1'!$U$20</definedName>
    <definedName name="_ENREF_17" localSheetId="0">'Supplementary data S1'!$U$21</definedName>
    <definedName name="_ENREF_18" localSheetId="0">'Supplementary data S1'!#REF!</definedName>
    <definedName name="_ENREF_19" localSheetId="0">'Supplementary data S1'!$U$23</definedName>
    <definedName name="_ENREF_2" localSheetId="0">'Supplementary data S1'!$U$6</definedName>
    <definedName name="_ENREF_20" localSheetId="0">'Supplementary data S1'!$U$24</definedName>
    <definedName name="_ENREF_21" localSheetId="0">'Supplementary data S1'!$U$25</definedName>
    <definedName name="_ENREF_22" localSheetId="0">'Supplementary data S1'!$U$26</definedName>
    <definedName name="_ENREF_23" localSheetId="0">'Supplementary data S1'!$U$27</definedName>
    <definedName name="_ENREF_24" localSheetId="0">'Supplementary data S1'!$U$28</definedName>
    <definedName name="_ENREF_25" localSheetId="0">'Supplementary data S1'!$U$29</definedName>
    <definedName name="_ENREF_26" localSheetId="0">'Supplementary data S1'!$U$30</definedName>
    <definedName name="_ENREF_27" localSheetId="0">'Supplementary data S1'!$U$31</definedName>
    <definedName name="_ENREF_28" localSheetId="0">'Supplementary data S1'!$U$32</definedName>
    <definedName name="_ENREF_29" localSheetId="0">'Supplementary data S1'!$U$33</definedName>
    <definedName name="_ENREF_3" localSheetId="0">'Supplementary data S1'!$U$7</definedName>
    <definedName name="_ENREF_30" localSheetId="0">'Supplementary data S1'!$U$34</definedName>
    <definedName name="_ENREF_31" localSheetId="0">'Supplementary data S1'!$U$35</definedName>
    <definedName name="_ENREF_32" localSheetId="0">'Supplementary data S1'!$U$36</definedName>
    <definedName name="_ENREF_33" localSheetId="0">'Supplementary data S1'!$U$37</definedName>
    <definedName name="_ENREF_34" localSheetId="0">'Supplementary data S1'!$U$38</definedName>
    <definedName name="_ENREF_35" localSheetId="0">'Supplementary data S1'!$U$39</definedName>
    <definedName name="_ENREF_36" localSheetId="0">'Supplementary data S1'!$U$40</definedName>
    <definedName name="_ENREF_37" localSheetId="0">'Supplementary data S1'!$U$41</definedName>
    <definedName name="_ENREF_38" localSheetId="0">'Supplementary data S1'!$U$42</definedName>
    <definedName name="_ENREF_39" localSheetId="0">'Supplementary data S1'!$U$43</definedName>
    <definedName name="_ENREF_4" localSheetId="0">'Supplementary data S1'!$U$8</definedName>
    <definedName name="_ENREF_40" localSheetId="0">'Supplementary data S1'!$U$44</definedName>
    <definedName name="_ENREF_41" localSheetId="0">'Supplementary data S1'!$U$45</definedName>
    <definedName name="_ENREF_42" localSheetId="0">'Supplementary data S1'!$U$46</definedName>
    <definedName name="_ENREF_43" localSheetId="0">'Supplementary data S1'!$U$47</definedName>
    <definedName name="_ENREF_44" localSheetId="0">'Supplementary data S1'!$U$48</definedName>
    <definedName name="_ENREF_45" localSheetId="0">'Supplementary data S1'!$U$49</definedName>
    <definedName name="_ENREF_46" localSheetId="0">'Supplementary data S1'!$U$50</definedName>
    <definedName name="_ENREF_47" localSheetId="0">'Supplementary data S1'!$U$51</definedName>
    <definedName name="_ENREF_48" localSheetId="0">'Supplementary data S1'!$U$52</definedName>
    <definedName name="_ENREF_49" localSheetId="0">'Supplementary data S1'!$U$53</definedName>
    <definedName name="_ENREF_5" localSheetId="0">'Supplementary data S1'!$U$9</definedName>
    <definedName name="_ENREF_50" localSheetId="0">'Supplementary data S1'!$U$54</definedName>
    <definedName name="_ENREF_51" localSheetId="0">'Supplementary data S1'!$U$55</definedName>
    <definedName name="_ENREF_52" localSheetId="0">'Supplementary data S1'!$U$56</definedName>
    <definedName name="_ENREF_53" localSheetId="0">'Supplementary data S1'!$U$57</definedName>
    <definedName name="_ENREF_54" localSheetId="0">'Supplementary data S1'!$U$58</definedName>
    <definedName name="_ENREF_55" localSheetId="0">'Supplementary data S1'!$U$59</definedName>
    <definedName name="_ENREF_56" localSheetId="0">'Supplementary data S1'!$U$60</definedName>
    <definedName name="_ENREF_57" localSheetId="0">'Supplementary data S1'!$U$61</definedName>
    <definedName name="_ENREF_58" localSheetId="0">'Supplementary data S1'!$U$62</definedName>
    <definedName name="_ENREF_59" localSheetId="0">'Supplementary data S1'!$U$63</definedName>
    <definedName name="_ENREF_6" localSheetId="0">'Supplementary data S1'!$U$10</definedName>
    <definedName name="_ENREF_60" localSheetId="0">'Supplementary data S1'!$U$64</definedName>
    <definedName name="_ENREF_61" localSheetId="0">'Supplementary data S1'!$U$65</definedName>
    <definedName name="_ENREF_62" localSheetId="0">'Supplementary data S1'!$U$66</definedName>
    <definedName name="_ENREF_63" localSheetId="0">'Supplementary data S1'!$U$67</definedName>
    <definedName name="_ENREF_64" localSheetId="0">'Supplementary data S1'!$U$68</definedName>
    <definedName name="_ENREF_65" localSheetId="0">'Supplementary data S1'!$U$69</definedName>
    <definedName name="_ENREF_66" localSheetId="0">'Supplementary data S1'!$U$70</definedName>
    <definedName name="_ENREF_67" localSheetId="0">'Supplementary data S1'!$U$71</definedName>
    <definedName name="_ENREF_68" localSheetId="0">'Supplementary data S1'!$U$72</definedName>
    <definedName name="_ENREF_69" localSheetId="0">'Supplementary data S1'!$U$73</definedName>
    <definedName name="_ENREF_7" localSheetId="0">'Supplementary data S1'!$U$11</definedName>
    <definedName name="_ENREF_70" localSheetId="0">'Supplementary data S1'!$U$74</definedName>
    <definedName name="_ENREF_71" localSheetId="0">'Supplementary data S1'!$U$75</definedName>
    <definedName name="_ENREF_72" localSheetId="0">'Supplementary data S1'!$U$76</definedName>
    <definedName name="_ENREF_73" localSheetId="0">'Supplementary data S1'!$U$77</definedName>
    <definedName name="_ENREF_74" localSheetId="0">'Supplementary data S1'!$U$78</definedName>
    <definedName name="_ENREF_75" localSheetId="0">'Supplementary data S1'!$U$79</definedName>
    <definedName name="_ENREF_76" localSheetId="0">'Supplementary data S1'!$U$80</definedName>
    <definedName name="_ENREF_77" localSheetId="0">'Supplementary data S1'!$U$81</definedName>
    <definedName name="_ENREF_78" localSheetId="0">'Supplementary data S1'!$U$82</definedName>
    <definedName name="_ENREF_79" localSheetId="0">'Supplementary data S1'!$U$83</definedName>
    <definedName name="_ENREF_8" localSheetId="0">'Supplementary data S1'!$U$12</definedName>
    <definedName name="_ENREF_80" localSheetId="0">'Supplementary data S1'!#REF!</definedName>
    <definedName name="_ENREF_81" localSheetId="0">'Supplementary data S1'!$U$85</definedName>
    <definedName name="_ENREF_82" localSheetId="0">'Supplementary data S1'!$U$86</definedName>
    <definedName name="_ENREF_9" localSheetId="0">'Supplementary data S1'!$U$13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015" i="1" l="1"/>
  <c r="J2015" i="1"/>
  <c r="J388" i="1"/>
  <c r="J367" i="1"/>
  <c r="J310" i="1"/>
  <c r="J2014" i="1"/>
  <c r="J104" i="1"/>
  <c r="J153" i="1"/>
  <c r="J139" i="1"/>
  <c r="J266" i="1"/>
  <c r="J116" i="1"/>
  <c r="J467" i="1"/>
  <c r="J24" i="1"/>
  <c r="J253" i="1"/>
  <c r="J2013" i="1"/>
  <c r="J28" i="1"/>
  <c r="J269" i="1"/>
  <c r="J338" i="1"/>
  <c r="J248" i="1"/>
  <c r="J167" i="1"/>
  <c r="J245" i="1"/>
  <c r="J183" i="1"/>
  <c r="J466" i="1"/>
  <c r="J447" i="1"/>
  <c r="J426" i="1"/>
  <c r="J202" i="1"/>
  <c r="J193" i="1"/>
  <c r="J136" i="1"/>
  <c r="J410" i="1"/>
  <c r="J2012" i="1"/>
  <c r="J396" i="1"/>
  <c r="J190" i="1"/>
  <c r="J141" i="1"/>
  <c r="J191" i="1"/>
  <c r="J350" i="1"/>
  <c r="J142" i="1"/>
  <c r="J171" i="1"/>
  <c r="J106" i="1"/>
  <c r="J100" i="1"/>
  <c r="J207" i="1"/>
  <c r="J39" i="1"/>
  <c r="J137" i="1"/>
  <c r="J18" i="1"/>
  <c r="J279" i="1"/>
  <c r="J425" i="1"/>
  <c r="J403" i="1"/>
  <c r="J391" i="1"/>
  <c r="J8" i="1"/>
  <c r="J402" i="1"/>
  <c r="J83" i="1"/>
  <c r="J82" i="1"/>
  <c r="J188" i="1"/>
  <c r="J122" i="1"/>
  <c r="J43" i="1"/>
  <c r="J47" i="1"/>
  <c r="J31" i="1"/>
  <c r="J409" i="1"/>
  <c r="J465" i="1"/>
  <c r="J451" i="1"/>
  <c r="J198" i="1"/>
  <c r="J336" i="1"/>
  <c r="J251" i="1"/>
  <c r="J252" i="1"/>
  <c r="J112" i="1"/>
  <c r="J404" i="1"/>
  <c r="J308" i="1"/>
  <c r="J271" i="1"/>
  <c r="J265" i="1"/>
  <c r="J312" i="1"/>
  <c r="J199" i="1"/>
  <c r="J133" i="1"/>
  <c r="J45" i="1"/>
  <c r="J173" i="1"/>
  <c r="J330" i="1"/>
  <c r="J453" i="1"/>
  <c r="J398" i="1"/>
  <c r="J5" i="1"/>
  <c r="J110" i="1"/>
  <c r="J343" i="1"/>
  <c r="J295" i="1"/>
  <c r="J228" i="1"/>
  <c r="J2011" i="1"/>
  <c r="J215" i="1"/>
  <c r="J217" i="1"/>
  <c r="J149" i="1"/>
  <c r="J434" i="1"/>
  <c r="J2010" i="1"/>
  <c r="J309" i="1"/>
  <c r="J176" i="1"/>
  <c r="J267" i="1"/>
  <c r="J440" i="1"/>
  <c r="J2009" i="1"/>
  <c r="J431" i="1"/>
  <c r="J432" i="1"/>
  <c r="J2008" i="1"/>
  <c r="J2007" i="1"/>
  <c r="J80" i="1"/>
  <c r="J138" i="1"/>
  <c r="J164" i="1"/>
  <c r="J443" i="1"/>
  <c r="J317" i="1"/>
  <c r="J368" i="1"/>
  <c r="J44" i="1"/>
  <c r="J263" i="1"/>
  <c r="J166" i="1"/>
  <c r="J205" i="1"/>
  <c r="J331" i="1"/>
  <c r="J448" i="1"/>
  <c r="J339" i="1"/>
  <c r="J37" i="1"/>
  <c r="J201" i="1"/>
  <c r="J115" i="1"/>
  <c r="J299" i="1"/>
  <c r="J17" i="1"/>
  <c r="J2006" i="1"/>
  <c r="J444" i="1"/>
  <c r="J218" i="1"/>
  <c r="J69" i="1"/>
  <c r="J175" i="1"/>
  <c r="J353" i="1"/>
  <c r="J459" i="1"/>
  <c r="J16" i="1"/>
  <c r="J322" i="1"/>
  <c r="J419" i="1"/>
  <c r="J421" i="1"/>
  <c r="J393" i="1"/>
  <c r="J213" i="1"/>
  <c r="J423" i="1"/>
  <c r="J468" i="1"/>
  <c r="J30" i="1"/>
  <c r="J454" i="1"/>
  <c r="J380" i="1"/>
  <c r="J313" i="1"/>
  <c r="J304" i="1"/>
  <c r="J262" i="1"/>
  <c r="J323" i="1"/>
  <c r="J111" i="1"/>
  <c r="J224" i="1"/>
  <c r="J48" i="1"/>
  <c r="J303" i="1"/>
  <c r="J219" i="1"/>
  <c r="J378" i="1"/>
  <c r="J158" i="1"/>
  <c r="J2005" i="1"/>
  <c r="J2004" i="1"/>
  <c r="J2003" i="1"/>
  <c r="J436" i="1"/>
  <c r="J42" i="1"/>
  <c r="J127" i="1"/>
  <c r="J150" i="1"/>
  <c r="J6" i="1"/>
  <c r="J272" i="1"/>
  <c r="J455" i="1"/>
  <c r="J320" i="1"/>
  <c r="J300" i="1"/>
  <c r="J114" i="1"/>
  <c r="J261" i="1"/>
  <c r="J356" i="1"/>
  <c r="J260" i="1"/>
  <c r="J163" i="1"/>
  <c r="J206" i="1"/>
  <c r="K2002" i="1"/>
  <c r="K2001" i="1"/>
  <c r="K2000" i="1"/>
  <c r="K1999" i="1"/>
  <c r="K1998" i="1"/>
  <c r="K1997" i="1"/>
  <c r="K1996" i="1"/>
  <c r="J78" i="1"/>
  <c r="J225" i="1"/>
  <c r="J1995" i="1"/>
  <c r="J87" i="1"/>
  <c r="J210" i="1"/>
  <c r="J1994" i="1"/>
  <c r="J15" i="1"/>
  <c r="J1993" i="1"/>
  <c r="J1992" i="1"/>
  <c r="J1991" i="1"/>
  <c r="J1990" i="1"/>
  <c r="J1989" i="1"/>
  <c r="J274" i="1"/>
  <c r="J1988" i="1"/>
  <c r="J1987" i="1"/>
  <c r="J9" i="1"/>
  <c r="J406" i="1"/>
  <c r="J1986" i="1"/>
  <c r="J1985" i="1"/>
  <c r="J131" i="1"/>
  <c r="J244" i="1"/>
  <c r="J1984" i="1"/>
  <c r="J1983" i="1"/>
  <c r="J1982" i="1"/>
  <c r="J1981" i="1"/>
  <c r="J1980" i="1"/>
  <c r="J1979" i="1"/>
  <c r="J1978" i="1"/>
  <c r="J1977" i="1"/>
  <c r="J1976" i="1"/>
  <c r="J1975" i="1"/>
  <c r="K1974" i="1"/>
  <c r="K1973" i="1"/>
  <c r="K1972" i="1"/>
  <c r="K1971" i="1"/>
  <c r="K1970" i="1"/>
  <c r="K1969" i="1"/>
  <c r="K1968" i="1"/>
  <c r="K1967" i="1"/>
  <c r="K1966" i="1"/>
  <c r="K1965" i="1"/>
  <c r="K1964" i="1"/>
  <c r="K1963" i="1"/>
  <c r="K1962" i="1"/>
  <c r="K1961" i="1"/>
  <c r="K1960" i="1"/>
  <c r="K1959" i="1"/>
  <c r="K1958" i="1"/>
  <c r="K1957" i="1"/>
  <c r="K1956" i="1"/>
  <c r="K1955" i="1"/>
  <c r="K1954" i="1"/>
  <c r="K1953" i="1"/>
  <c r="K1952" i="1"/>
  <c r="K1951" i="1"/>
  <c r="K1950" i="1"/>
  <c r="K1949" i="1"/>
  <c r="K1948" i="1"/>
  <c r="K1947" i="1"/>
  <c r="K1946" i="1"/>
  <c r="K1945" i="1"/>
  <c r="K1944" i="1"/>
  <c r="K1943" i="1"/>
  <c r="K1942" i="1"/>
  <c r="K54" i="1"/>
  <c r="K1941" i="1"/>
  <c r="K1940" i="1"/>
  <c r="K1939" i="1"/>
  <c r="K1938" i="1"/>
  <c r="K1937" i="1"/>
  <c r="K1936" i="1"/>
  <c r="J1935" i="1"/>
  <c r="K1934" i="1"/>
  <c r="K1933" i="1"/>
  <c r="K1932" i="1"/>
  <c r="J125" i="1"/>
  <c r="J1931" i="1"/>
  <c r="J1930" i="1"/>
  <c r="K1929" i="1"/>
  <c r="J1929" i="1"/>
  <c r="J1928" i="1"/>
  <c r="K1927" i="1"/>
  <c r="J1926" i="1"/>
  <c r="K1925" i="1"/>
  <c r="K1924" i="1"/>
  <c r="J1923" i="1"/>
  <c r="K1922" i="1"/>
  <c r="J1921" i="1"/>
  <c r="J1920" i="1"/>
  <c r="J231" i="1"/>
  <c r="K1919" i="1"/>
  <c r="J1918" i="1"/>
  <c r="J1917" i="1"/>
  <c r="K1916" i="1"/>
  <c r="K1915" i="1"/>
  <c r="J1914" i="1"/>
  <c r="K1913" i="1"/>
  <c r="J1912" i="1"/>
  <c r="K1911" i="1"/>
  <c r="J1910" i="1"/>
  <c r="J1909" i="1"/>
  <c r="J1908" i="1"/>
  <c r="J1907" i="1"/>
  <c r="J1906" i="1"/>
  <c r="J1905" i="1"/>
  <c r="J4" i="1"/>
  <c r="J333" i="1"/>
  <c r="J319" i="1"/>
  <c r="J101" i="1"/>
  <c r="J429" i="1"/>
  <c r="J160" i="1"/>
  <c r="J259" i="1"/>
  <c r="J430" i="1"/>
  <c r="J165" i="1"/>
  <c r="J58" i="1"/>
  <c r="J250" i="1"/>
  <c r="J307" i="1"/>
  <c r="J364" i="1"/>
  <c r="J321" i="1"/>
  <c r="J135" i="1"/>
  <c r="J435" i="1"/>
  <c r="J85" i="1"/>
  <c r="J280" i="1"/>
  <c r="J19" i="1"/>
  <c r="J154" i="1"/>
  <c r="J365" i="1"/>
  <c r="J84" i="1"/>
  <c r="J452" i="1"/>
  <c r="J349" i="1"/>
  <c r="J268" i="1"/>
  <c r="J335" i="1"/>
  <c r="K1904" i="1"/>
  <c r="J1903" i="1"/>
  <c r="K1902" i="1"/>
  <c r="J1901" i="1"/>
  <c r="K1900" i="1"/>
  <c r="J326" i="1"/>
  <c r="K1899" i="1"/>
  <c r="K1898" i="1"/>
  <c r="J1898" i="1"/>
  <c r="J1897" i="1"/>
  <c r="J1896" i="1"/>
  <c r="K1895" i="1"/>
  <c r="J1894" i="1"/>
  <c r="J1893" i="1"/>
  <c r="K1892" i="1"/>
  <c r="J1891" i="1"/>
  <c r="K1890" i="1"/>
  <c r="J1889" i="1"/>
  <c r="K1888" i="1"/>
  <c r="J1887" i="1"/>
  <c r="K1886" i="1"/>
  <c r="J1885" i="1"/>
  <c r="J1884" i="1"/>
  <c r="K1883" i="1"/>
  <c r="J397" i="1"/>
  <c r="J203" i="1"/>
  <c r="J172" i="1"/>
  <c r="J170" i="1"/>
  <c r="J344" i="1"/>
  <c r="J414" i="1"/>
  <c r="J1882" i="1"/>
  <c r="K1881" i="1"/>
  <c r="J1880" i="1"/>
  <c r="J1879" i="1"/>
  <c r="K1878" i="1"/>
  <c r="J1877" i="1"/>
  <c r="J1876" i="1"/>
  <c r="J1875" i="1"/>
  <c r="J1874" i="1"/>
  <c r="K1873" i="1"/>
  <c r="K1872" i="1"/>
  <c r="K1871" i="1"/>
  <c r="J1870" i="1"/>
  <c r="K1869" i="1"/>
  <c r="J1868" i="1"/>
  <c r="J1867" i="1"/>
  <c r="K1866" i="1"/>
  <c r="K1865" i="1"/>
  <c r="J1864" i="1"/>
  <c r="J1863" i="1"/>
  <c r="K1862" i="1"/>
  <c r="J1862" i="1"/>
  <c r="J1861" i="1"/>
  <c r="J1860" i="1"/>
  <c r="K1859" i="1"/>
  <c r="K1858" i="1"/>
  <c r="K1857" i="1"/>
  <c r="K1856" i="1"/>
  <c r="J464" i="1"/>
  <c r="J395" i="1"/>
  <c r="J377" i="1"/>
  <c r="J460" i="1"/>
  <c r="J33" i="1"/>
  <c r="J222" i="1"/>
  <c r="J297" i="1"/>
  <c r="J7" i="1"/>
  <c r="J305" i="1"/>
  <c r="J399" i="1"/>
  <c r="J169" i="1"/>
  <c r="J1855" i="1"/>
  <c r="J1854" i="1"/>
  <c r="K1853" i="1"/>
  <c r="J1852" i="1"/>
  <c r="K1851" i="1"/>
  <c r="K1850" i="1"/>
  <c r="K1849" i="1"/>
  <c r="J1848" i="1"/>
  <c r="J1847" i="1"/>
  <c r="J1846" i="1"/>
  <c r="K1845" i="1"/>
  <c r="K1844" i="1"/>
  <c r="K1843" i="1"/>
  <c r="J1842" i="1"/>
  <c r="J1841" i="1"/>
  <c r="K1840" i="1"/>
  <c r="K1839" i="1"/>
  <c r="K1838" i="1"/>
  <c r="J1837" i="1"/>
  <c r="K1836" i="1"/>
  <c r="J1835" i="1"/>
  <c r="K1834" i="1"/>
  <c r="K1833" i="1"/>
  <c r="J1832" i="1"/>
  <c r="J1831" i="1"/>
  <c r="J1830" i="1"/>
  <c r="J1829" i="1"/>
  <c r="J1828" i="1"/>
  <c r="J194" i="1"/>
  <c r="J392" i="1"/>
  <c r="J1827" i="1"/>
  <c r="K1826" i="1"/>
  <c r="K1825" i="1"/>
  <c r="K1824" i="1"/>
  <c r="K1823" i="1"/>
  <c r="J1823" i="1"/>
  <c r="K1822" i="1"/>
  <c r="J1822" i="1"/>
  <c r="K1821" i="1"/>
  <c r="J1821" i="1"/>
  <c r="K1820" i="1"/>
  <c r="J1820" i="1"/>
  <c r="J1819" i="1"/>
  <c r="J90" i="1"/>
  <c r="J370" i="1"/>
  <c r="J461" i="1"/>
  <c r="J457" i="1"/>
  <c r="J458" i="1"/>
  <c r="J246" i="1"/>
  <c r="J46" i="1"/>
  <c r="J375" i="1"/>
  <c r="J118" i="1"/>
  <c r="J422" i="1"/>
  <c r="J424" i="1"/>
  <c r="J41" i="1"/>
  <c r="J379" i="1"/>
  <c r="J348" i="1"/>
  <c r="J99" i="1"/>
  <c r="J152" i="1"/>
  <c r="K1818" i="1"/>
  <c r="J1817" i="1"/>
  <c r="J1816" i="1"/>
  <c r="J1815" i="1"/>
  <c r="J1814" i="1"/>
  <c r="J1813" i="1"/>
  <c r="J1812" i="1"/>
  <c r="K1811" i="1"/>
  <c r="J1810" i="1"/>
  <c r="J1809" i="1"/>
  <c r="J1808" i="1"/>
  <c r="J1807" i="1"/>
  <c r="J1806" i="1"/>
  <c r="J1805" i="1"/>
  <c r="J1804" i="1"/>
  <c r="K1803" i="1"/>
  <c r="J1802" i="1"/>
  <c r="K1801" i="1"/>
  <c r="J1800" i="1"/>
  <c r="J1799" i="1"/>
  <c r="K1798" i="1"/>
  <c r="J1797" i="1"/>
  <c r="J1796" i="1"/>
  <c r="J1795" i="1"/>
  <c r="J1794" i="1"/>
  <c r="J1793" i="1"/>
  <c r="K1792" i="1"/>
  <c r="J1791" i="1"/>
  <c r="J1790" i="1"/>
  <c r="J1789" i="1"/>
  <c r="K1788" i="1"/>
  <c r="K1787" i="1"/>
  <c r="J1786" i="1"/>
  <c r="K1785" i="1"/>
  <c r="K1784" i="1"/>
  <c r="J14" i="1"/>
  <c r="J407" i="1"/>
  <c r="J298" i="1"/>
  <c r="J184" i="1"/>
  <c r="J103" i="1"/>
  <c r="J1783" i="1"/>
  <c r="J411" i="1"/>
  <c r="J437" i="1"/>
  <c r="J408" i="1"/>
  <c r="J438" i="1"/>
  <c r="J1782" i="1"/>
  <c r="J1781" i="1"/>
  <c r="J1780" i="1"/>
  <c r="K1779" i="1"/>
  <c r="K1778" i="1"/>
  <c r="K1777" i="1"/>
  <c r="K1776" i="1"/>
  <c r="J1776" i="1"/>
  <c r="K1775" i="1"/>
  <c r="J1774" i="1"/>
  <c r="K1773" i="1"/>
  <c r="J181" i="1"/>
  <c r="J1772" i="1"/>
  <c r="J1771" i="1"/>
  <c r="J1770" i="1"/>
  <c r="J1769" i="1"/>
  <c r="K1768" i="1"/>
  <c r="J1767" i="1"/>
  <c r="J1766" i="1"/>
  <c r="J1765" i="1"/>
  <c r="J1764" i="1"/>
  <c r="J1763" i="1"/>
  <c r="K1762" i="1"/>
  <c r="K1761" i="1"/>
  <c r="J456" i="1"/>
  <c r="J1760" i="1"/>
  <c r="J1759" i="1"/>
  <c r="J1758" i="1"/>
  <c r="K1757" i="1"/>
  <c r="J1756" i="1"/>
  <c r="J1755" i="1"/>
  <c r="J1754" i="1"/>
  <c r="J1753" i="1"/>
  <c r="K1752" i="1"/>
  <c r="J1751" i="1"/>
  <c r="J1750" i="1"/>
  <c r="J1749" i="1"/>
  <c r="J1748" i="1"/>
  <c r="K1747" i="1"/>
  <c r="J1746" i="1"/>
  <c r="K1745" i="1"/>
  <c r="J1744" i="1"/>
  <c r="K1743" i="1"/>
  <c r="J1742" i="1"/>
  <c r="J1741" i="1"/>
  <c r="J1740" i="1"/>
  <c r="J439" i="1"/>
  <c r="J1739" i="1"/>
  <c r="K1738" i="1"/>
  <c r="J1737" i="1"/>
  <c r="J1736" i="1"/>
  <c r="K1735" i="1"/>
  <c r="K1734" i="1"/>
  <c r="J1733" i="1"/>
  <c r="J1732" i="1"/>
  <c r="J1731" i="1"/>
  <c r="J1730" i="1"/>
  <c r="J1729" i="1"/>
  <c r="J1728" i="1"/>
  <c r="J1727" i="1"/>
  <c r="J1726" i="1"/>
  <c r="K1725" i="1"/>
  <c r="J1724" i="1"/>
  <c r="J1723" i="1"/>
  <c r="J1722" i="1"/>
  <c r="J1721" i="1"/>
  <c r="J1720" i="1"/>
  <c r="J1719" i="1"/>
  <c r="J1718" i="1"/>
  <c r="K1717" i="1"/>
  <c r="J1716" i="1"/>
  <c r="J1715" i="1"/>
  <c r="J1714" i="1"/>
  <c r="J1713" i="1"/>
  <c r="J1712" i="1"/>
  <c r="J1711" i="1"/>
  <c r="K1710" i="1"/>
  <c r="K1709" i="1"/>
  <c r="J1708" i="1"/>
  <c r="J1707" i="1"/>
  <c r="J1706" i="1"/>
  <c r="J1705" i="1"/>
  <c r="J1704" i="1"/>
  <c r="J1703" i="1"/>
  <c r="J1702" i="1"/>
  <c r="J1701" i="1"/>
  <c r="J1700" i="1"/>
  <c r="J1699" i="1"/>
  <c r="K1698" i="1"/>
  <c r="J1697" i="1"/>
  <c r="J1696" i="1"/>
  <c r="J1695" i="1"/>
  <c r="K1694" i="1"/>
  <c r="J1694" i="1"/>
  <c r="J1693" i="1"/>
  <c r="J1692" i="1"/>
  <c r="J1691" i="1"/>
  <c r="J1690" i="1"/>
  <c r="J1689" i="1"/>
  <c r="J1688" i="1"/>
  <c r="J1687" i="1"/>
  <c r="J1686" i="1"/>
  <c r="J1685" i="1"/>
  <c r="J1684" i="1"/>
  <c r="J1683" i="1"/>
  <c r="K1682" i="1"/>
  <c r="J1681" i="1"/>
  <c r="J1680" i="1"/>
  <c r="K1679" i="1"/>
  <c r="K1678" i="1"/>
  <c r="J1677" i="1"/>
  <c r="J1676" i="1"/>
  <c r="J1675" i="1"/>
  <c r="K1674" i="1"/>
  <c r="J1673" i="1"/>
  <c r="J1672" i="1"/>
  <c r="J1671" i="1"/>
  <c r="J1670" i="1"/>
  <c r="J1669" i="1"/>
  <c r="J1668" i="1"/>
  <c r="J1667" i="1"/>
  <c r="J1666" i="1"/>
  <c r="J1665" i="1"/>
  <c r="K1664" i="1"/>
  <c r="J1664" i="1"/>
  <c r="J1663" i="1"/>
  <c r="J1662" i="1"/>
  <c r="J1661" i="1"/>
  <c r="J1660" i="1"/>
  <c r="J1659" i="1"/>
  <c r="J1658" i="1"/>
  <c r="J1657" i="1"/>
  <c r="J1656" i="1"/>
  <c r="K1655" i="1"/>
  <c r="J1654" i="1"/>
  <c r="J1653" i="1"/>
  <c r="J1652" i="1"/>
  <c r="J1651" i="1"/>
  <c r="J1650" i="1"/>
  <c r="J1649" i="1"/>
  <c r="J1648" i="1"/>
  <c r="J1647" i="1"/>
  <c r="J1646" i="1"/>
  <c r="J1645" i="1"/>
  <c r="J1644" i="1"/>
  <c r="J1643" i="1"/>
  <c r="J1642" i="1"/>
  <c r="J1641" i="1"/>
  <c r="J1640" i="1"/>
  <c r="J1639" i="1"/>
  <c r="J1638" i="1"/>
  <c r="J1637" i="1"/>
  <c r="J243" i="1"/>
  <c r="J247" i="1"/>
  <c r="J71" i="1"/>
  <c r="J105" i="1"/>
  <c r="J52" i="1"/>
  <c r="J1636" i="1"/>
  <c r="J1635" i="1"/>
  <c r="J1634" i="1"/>
  <c r="J1633" i="1"/>
  <c r="J1632" i="1"/>
  <c r="J1631" i="1"/>
  <c r="J1630" i="1"/>
  <c r="J1629" i="1"/>
  <c r="J1628" i="1"/>
  <c r="J1627" i="1"/>
  <c r="J1626" i="1"/>
  <c r="J1625" i="1"/>
  <c r="K1624" i="1"/>
  <c r="J1623" i="1"/>
  <c r="J1622" i="1"/>
  <c r="J1621" i="1"/>
  <c r="K1620" i="1"/>
  <c r="J1619" i="1"/>
  <c r="J1618" i="1"/>
  <c r="K1617" i="1"/>
  <c r="J1616" i="1"/>
  <c r="J1615" i="1"/>
  <c r="J1614" i="1"/>
  <c r="J1613" i="1"/>
  <c r="K1612" i="1"/>
  <c r="J1612" i="1"/>
  <c r="J1611" i="1"/>
  <c r="J1610" i="1"/>
  <c r="J1609" i="1"/>
  <c r="J1608" i="1"/>
  <c r="J1607" i="1"/>
  <c r="J1606" i="1"/>
  <c r="J1605" i="1"/>
  <c r="J1604" i="1"/>
  <c r="J1603" i="1"/>
  <c r="J1602" i="1"/>
  <c r="J1601" i="1"/>
  <c r="J1600" i="1"/>
  <c r="J1599" i="1"/>
  <c r="J1598" i="1"/>
  <c r="J1597" i="1"/>
  <c r="J1596" i="1"/>
  <c r="J1595" i="1"/>
  <c r="J1594" i="1"/>
  <c r="J1593" i="1"/>
  <c r="J1592" i="1"/>
  <c r="J1591" i="1"/>
  <c r="J1590" i="1"/>
  <c r="J1589" i="1"/>
  <c r="J1588" i="1"/>
  <c r="J1587" i="1"/>
  <c r="J1586" i="1"/>
  <c r="J1585" i="1"/>
  <c r="J1584" i="1"/>
  <c r="J1583" i="1"/>
  <c r="J1582" i="1"/>
  <c r="J1581" i="1"/>
  <c r="J1580" i="1"/>
  <c r="J1579" i="1"/>
  <c r="J1578" i="1"/>
  <c r="J1577" i="1"/>
  <c r="J1576" i="1"/>
  <c r="J1575" i="1"/>
  <c r="J1574" i="1"/>
  <c r="J1573" i="1"/>
  <c r="J1572" i="1"/>
  <c r="J1571" i="1"/>
  <c r="J1570" i="1"/>
  <c r="J1569" i="1"/>
  <c r="J1568" i="1"/>
  <c r="K1567" i="1"/>
  <c r="J1566" i="1"/>
  <c r="J1565" i="1"/>
  <c r="J1564" i="1"/>
  <c r="J1563" i="1"/>
  <c r="J1562" i="1"/>
  <c r="J1561" i="1"/>
  <c r="J1560" i="1"/>
  <c r="J1559" i="1"/>
  <c r="J1558" i="1"/>
  <c r="J1557" i="1"/>
  <c r="J1556" i="1"/>
  <c r="K1555" i="1"/>
  <c r="J1554" i="1"/>
  <c r="J1553" i="1"/>
  <c r="J1552" i="1"/>
  <c r="J1551" i="1"/>
  <c r="J1550" i="1"/>
  <c r="J1549" i="1"/>
  <c r="J1548" i="1"/>
  <c r="J1547" i="1"/>
  <c r="J1546" i="1"/>
  <c r="J1545" i="1"/>
  <c r="J1544" i="1"/>
  <c r="J1543" i="1"/>
  <c r="J1542" i="1"/>
  <c r="K1541" i="1"/>
  <c r="J1540" i="1"/>
  <c r="J1539" i="1"/>
  <c r="J1538" i="1"/>
  <c r="J1537" i="1"/>
  <c r="J1536" i="1"/>
  <c r="J1535" i="1"/>
  <c r="J1534" i="1"/>
  <c r="J1533" i="1"/>
  <c r="J1532" i="1"/>
  <c r="J1531" i="1"/>
  <c r="J1530" i="1"/>
  <c r="J1529" i="1"/>
  <c r="K1528" i="1"/>
  <c r="J1527" i="1"/>
  <c r="J1526" i="1"/>
  <c r="K1525" i="1"/>
  <c r="J1524" i="1"/>
  <c r="J1523" i="1"/>
  <c r="J1522" i="1"/>
  <c r="J1521" i="1"/>
  <c r="J1520" i="1"/>
  <c r="J1519" i="1"/>
  <c r="J1518" i="1"/>
  <c r="J1517" i="1"/>
  <c r="J1516" i="1"/>
  <c r="J1515" i="1"/>
  <c r="K1514" i="1"/>
  <c r="J1514" i="1"/>
  <c r="J1513" i="1"/>
  <c r="K1512" i="1"/>
  <c r="J1511" i="1"/>
  <c r="J1510" i="1"/>
  <c r="J1509" i="1"/>
  <c r="J1508" i="1"/>
  <c r="J1507" i="1"/>
  <c r="J1506" i="1"/>
  <c r="J1505" i="1"/>
  <c r="J1504" i="1"/>
  <c r="J1503" i="1"/>
  <c r="K1502" i="1"/>
  <c r="J1502" i="1"/>
  <c r="J1501" i="1"/>
  <c r="J1500" i="1"/>
  <c r="J1499" i="1"/>
  <c r="K1498" i="1"/>
  <c r="J1497" i="1"/>
  <c r="J1496" i="1"/>
  <c r="J277" i="1"/>
  <c r="J107" i="1"/>
  <c r="J209" i="1"/>
  <c r="J242" i="1"/>
  <c r="J232" i="1"/>
  <c r="J134" i="1"/>
  <c r="J1495" i="1"/>
  <c r="J1494" i="1"/>
  <c r="J1493" i="1"/>
  <c r="J1492" i="1"/>
  <c r="J1491" i="1"/>
  <c r="J1490" i="1"/>
  <c r="J1489" i="1"/>
  <c r="J1488" i="1"/>
  <c r="J1487" i="1"/>
  <c r="J1486" i="1"/>
  <c r="J1485" i="1"/>
  <c r="J1484" i="1"/>
  <c r="J1483" i="1"/>
  <c r="K1482" i="1"/>
  <c r="J1482" i="1"/>
  <c r="J1481" i="1"/>
  <c r="J1480" i="1"/>
  <c r="K1479" i="1"/>
  <c r="J1478" i="1"/>
  <c r="J76" i="1"/>
  <c r="J1477" i="1"/>
  <c r="J1476" i="1"/>
  <c r="J1475" i="1"/>
  <c r="J1474" i="1"/>
  <c r="J1473" i="1"/>
  <c r="J1472" i="1"/>
  <c r="J1471" i="1"/>
  <c r="J1470" i="1"/>
  <c r="J1469" i="1"/>
  <c r="J1468" i="1"/>
  <c r="J1467" i="1"/>
  <c r="J1466" i="1"/>
  <c r="J1465" i="1"/>
  <c r="K1464" i="1"/>
  <c r="J1463" i="1"/>
  <c r="J1462" i="1"/>
  <c r="J1461" i="1"/>
  <c r="J1460" i="1"/>
  <c r="J1459" i="1"/>
  <c r="K1458" i="1"/>
  <c r="J1457" i="1"/>
  <c r="J1456" i="1"/>
  <c r="J1455" i="1"/>
  <c r="J1454" i="1"/>
  <c r="J1453" i="1"/>
  <c r="J1452" i="1"/>
  <c r="J1451" i="1"/>
  <c r="J1450" i="1"/>
  <c r="J1449" i="1"/>
  <c r="K1448" i="1"/>
  <c r="K1447" i="1"/>
  <c r="J1446" i="1"/>
  <c r="J1445" i="1"/>
  <c r="J1444" i="1"/>
  <c r="J1443" i="1"/>
  <c r="J1442" i="1"/>
  <c r="J1441" i="1"/>
  <c r="J1440" i="1"/>
  <c r="J1439" i="1"/>
  <c r="J1438" i="1"/>
  <c r="J1437" i="1"/>
  <c r="J1436" i="1"/>
  <c r="J1435" i="1"/>
  <c r="J1434" i="1"/>
  <c r="K1433" i="1"/>
  <c r="J1433" i="1"/>
  <c r="J1432" i="1"/>
  <c r="J1431" i="1"/>
  <c r="J1430" i="1"/>
  <c r="J1429" i="1"/>
  <c r="K1428" i="1"/>
  <c r="J1427" i="1"/>
  <c r="J1426" i="1"/>
  <c r="J1425" i="1"/>
  <c r="J1424" i="1"/>
  <c r="J1423" i="1"/>
  <c r="K1422" i="1"/>
  <c r="K1421" i="1"/>
  <c r="J1420" i="1"/>
  <c r="J1419" i="1"/>
  <c r="J1418" i="1"/>
  <c r="J1417" i="1"/>
  <c r="J74" i="1"/>
  <c r="J1416" i="1"/>
  <c r="K1415" i="1"/>
  <c r="J1415" i="1"/>
  <c r="J1414" i="1"/>
  <c r="J1413" i="1"/>
  <c r="K1412" i="1"/>
  <c r="J1412" i="1"/>
  <c r="J1411" i="1"/>
  <c r="J1410" i="1"/>
  <c r="J1409" i="1"/>
  <c r="J1408" i="1"/>
  <c r="J1407" i="1"/>
  <c r="J1406" i="1"/>
  <c r="J1405" i="1"/>
  <c r="J1404" i="1"/>
  <c r="J1403" i="1"/>
  <c r="J1402" i="1"/>
  <c r="J1401" i="1"/>
  <c r="J1400" i="1"/>
  <c r="J1399" i="1"/>
  <c r="J1398" i="1"/>
  <c r="J1397" i="1"/>
  <c r="J1396" i="1"/>
  <c r="J1395" i="1"/>
  <c r="J1394" i="1"/>
  <c r="J1393" i="1"/>
  <c r="J1392" i="1"/>
  <c r="J1391" i="1"/>
  <c r="J1390" i="1"/>
  <c r="K1389" i="1"/>
  <c r="J1389" i="1"/>
  <c r="J27" i="1"/>
  <c r="J1388" i="1"/>
  <c r="J1387" i="1"/>
  <c r="J1386" i="1"/>
  <c r="K1385" i="1"/>
  <c r="J1384" i="1"/>
  <c r="J1383" i="1"/>
  <c r="J1382" i="1"/>
  <c r="J1381" i="1"/>
  <c r="K1380" i="1"/>
  <c r="J1379" i="1"/>
  <c r="J1378" i="1"/>
  <c r="J1377" i="1"/>
  <c r="K1376" i="1"/>
  <c r="J1376" i="1"/>
  <c r="J1375" i="1"/>
  <c r="J1374" i="1"/>
  <c r="K1373" i="1"/>
  <c r="J89" i="1"/>
  <c r="J362" i="1"/>
  <c r="J273" i="1"/>
  <c r="J123" i="1"/>
  <c r="J229" i="1"/>
  <c r="J148" i="1"/>
  <c r="J1372" i="1"/>
  <c r="J1371" i="1"/>
  <c r="J1370" i="1"/>
  <c r="J1369" i="1"/>
  <c r="J1368" i="1"/>
  <c r="K1367" i="1"/>
  <c r="J1366" i="1"/>
  <c r="J1365" i="1"/>
  <c r="J1364" i="1"/>
  <c r="J1363" i="1"/>
  <c r="J1362" i="1"/>
  <c r="J1361" i="1"/>
  <c r="J1360" i="1"/>
  <c r="J1359" i="1"/>
  <c r="J1358" i="1"/>
  <c r="J1357" i="1"/>
  <c r="J1356" i="1"/>
  <c r="J1355" i="1"/>
  <c r="J1354" i="1"/>
  <c r="K1353" i="1"/>
  <c r="J1352" i="1"/>
  <c r="J1351" i="1"/>
  <c r="J1350" i="1"/>
  <c r="K211" i="1"/>
  <c r="K1349" i="1"/>
  <c r="K360" i="1"/>
  <c r="J360" i="1"/>
  <c r="K1348" i="1"/>
  <c r="J1347" i="1"/>
  <c r="K1346" i="1"/>
  <c r="J1345" i="1"/>
  <c r="J1344" i="1"/>
  <c r="J1343" i="1"/>
  <c r="J1342" i="1"/>
  <c r="J1341" i="1"/>
  <c r="J1340" i="1"/>
  <c r="J1339" i="1"/>
  <c r="J1338" i="1"/>
  <c r="J1337" i="1"/>
  <c r="J1336" i="1"/>
  <c r="J1335" i="1"/>
  <c r="J1334" i="1"/>
  <c r="J1333" i="1"/>
  <c r="J1332" i="1"/>
  <c r="K1331" i="1"/>
  <c r="J1331" i="1"/>
  <c r="K1330" i="1"/>
  <c r="J1329" i="1"/>
  <c r="J1328" i="1"/>
  <c r="J1327" i="1"/>
  <c r="J1326" i="1"/>
  <c r="J1325" i="1"/>
  <c r="J1324" i="1"/>
  <c r="J1323" i="1"/>
  <c r="J1322" i="1"/>
  <c r="K1321" i="1"/>
  <c r="J1320" i="1"/>
  <c r="J1319" i="1"/>
  <c r="J1318" i="1"/>
  <c r="J1317" i="1"/>
  <c r="K1316" i="1"/>
  <c r="K1315" i="1"/>
  <c r="J1314" i="1"/>
  <c r="K1313" i="1"/>
  <c r="J1312" i="1"/>
  <c r="J1311" i="1"/>
  <c r="J1310" i="1"/>
  <c r="J1309" i="1"/>
  <c r="J1308" i="1"/>
  <c r="J1307" i="1"/>
  <c r="J1306" i="1"/>
  <c r="K1305" i="1"/>
  <c r="J1304" i="1"/>
  <c r="J1303" i="1"/>
  <c r="J1302" i="1"/>
  <c r="J1301" i="1"/>
  <c r="J1300" i="1"/>
  <c r="J1299" i="1"/>
  <c r="J1298" i="1"/>
  <c r="J1297" i="1"/>
  <c r="K1296" i="1"/>
  <c r="J1296" i="1"/>
  <c r="J1295" i="1"/>
  <c r="J1294" i="1"/>
  <c r="K1293" i="1"/>
  <c r="J352" i="1"/>
  <c r="J401" i="1"/>
  <c r="J1292" i="1"/>
  <c r="J1291" i="1"/>
  <c r="K1290" i="1"/>
  <c r="J1290" i="1"/>
  <c r="J1289" i="1"/>
  <c r="K1288" i="1"/>
  <c r="K1287" i="1"/>
  <c r="K1286" i="1"/>
  <c r="K1285" i="1"/>
  <c r="J1285" i="1"/>
  <c r="K1284" i="1"/>
  <c r="K1283" i="1"/>
  <c r="J1282" i="1"/>
  <c r="J1281" i="1"/>
  <c r="J1280" i="1"/>
  <c r="J1279" i="1"/>
  <c r="J1278" i="1"/>
  <c r="J1277" i="1"/>
  <c r="K1276" i="1"/>
  <c r="J1275" i="1"/>
  <c r="K1274" i="1"/>
  <c r="J1273" i="1"/>
  <c r="J1272" i="1"/>
  <c r="J1271" i="1"/>
  <c r="J1270" i="1"/>
  <c r="J1269" i="1"/>
  <c r="K1268" i="1"/>
  <c r="J1268" i="1"/>
  <c r="J1267" i="1"/>
  <c r="J1266" i="1"/>
  <c r="J1265" i="1"/>
  <c r="J1264" i="1"/>
  <c r="J1263" i="1"/>
  <c r="J1262" i="1"/>
  <c r="J1261" i="1"/>
  <c r="J1260" i="1"/>
  <c r="K1259" i="1"/>
  <c r="K1258" i="1"/>
  <c r="J1257" i="1"/>
  <c r="K1256" i="1"/>
  <c r="J1255" i="1"/>
  <c r="J1254" i="1"/>
  <c r="J1253" i="1"/>
  <c r="J1252" i="1"/>
  <c r="J1251" i="1"/>
  <c r="J1250" i="1"/>
  <c r="J1249" i="1"/>
  <c r="J1248" i="1"/>
  <c r="J1247" i="1"/>
  <c r="J1246" i="1"/>
  <c r="K1245" i="1"/>
  <c r="J1244" i="1"/>
  <c r="K1243" i="1"/>
  <c r="K1242" i="1"/>
  <c r="J1241" i="1"/>
  <c r="J1240" i="1"/>
  <c r="J1239" i="1"/>
  <c r="J1238" i="1"/>
  <c r="J1237" i="1"/>
  <c r="J1236" i="1"/>
  <c r="J1235" i="1"/>
  <c r="J1234" i="1"/>
  <c r="K1233" i="1"/>
  <c r="J1232" i="1"/>
  <c r="J1231" i="1"/>
  <c r="J157" i="1"/>
  <c r="J1230" i="1"/>
  <c r="J1229" i="1"/>
  <c r="J1228" i="1"/>
  <c r="J1227" i="1"/>
  <c r="J1226" i="1"/>
  <c r="J1225" i="1"/>
  <c r="K1224" i="1"/>
  <c r="K1223" i="1"/>
  <c r="J1222" i="1"/>
  <c r="J1221" i="1"/>
  <c r="J1220" i="1"/>
  <c r="K1219" i="1"/>
  <c r="J1218" i="1"/>
  <c r="K1217" i="1"/>
  <c r="K1216" i="1"/>
  <c r="J1215" i="1"/>
  <c r="J1214" i="1"/>
  <c r="K1213" i="1"/>
  <c r="J1212" i="1"/>
  <c r="J1211" i="1"/>
  <c r="J1210" i="1"/>
  <c r="J1209" i="1"/>
  <c r="J1208" i="1"/>
  <c r="J1207" i="1"/>
  <c r="K1206" i="1"/>
  <c r="J1205" i="1"/>
  <c r="J1204" i="1"/>
  <c r="J1203" i="1"/>
  <c r="J1202" i="1"/>
  <c r="J1201" i="1"/>
  <c r="J1200" i="1"/>
  <c r="K1199" i="1"/>
  <c r="J1198" i="1"/>
  <c r="K1197" i="1"/>
  <c r="J1196" i="1"/>
  <c r="J1195" i="1"/>
  <c r="J1194" i="1"/>
  <c r="J1193" i="1"/>
  <c r="J1192" i="1"/>
  <c r="J1191" i="1"/>
  <c r="K1190" i="1"/>
  <c r="J1189" i="1"/>
  <c r="K1188" i="1"/>
  <c r="J1188" i="1"/>
  <c r="J1187" i="1"/>
  <c r="J1186" i="1"/>
  <c r="K1185" i="1"/>
  <c r="J1184" i="1"/>
  <c r="J1183" i="1"/>
  <c r="J1182" i="1"/>
  <c r="J1181" i="1"/>
  <c r="K1180" i="1"/>
  <c r="J1179" i="1"/>
  <c r="K1178" i="1"/>
  <c r="J159" i="1"/>
  <c r="J1177" i="1"/>
  <c r="J1176" i="1"/>
  <c r="J1175" i="1"/>
  <c r="J1174" i="1"/>
  <c r="K1173" i="1"/>
  <c r="J1172" i="1"/>
  <c r="J1171" i="1"/>
  <c r="K1170" i="1"/>
  <c r="K1169" i="1"/>
  <c r="J1169" i="1"/>
  <c r="K1168" i="1"/>
  <c r="J1167" i="1"/>
  <c r="J1166" i="1"/>
  <c r="J1165" i="1"/>
  <c r="K1164" i="1"/>
  <c r="J1163" i="1"/>
  <c r="J1162" i="1"/>
  <c r="K1161" i="1"/>
  <c r="J1160" i="1"/>
  <c r="J1159" i="1"/>
  <c r="J1158" i="1"/>
  <c r="J1157" i="1"/>
  <c r="J1156" i="1"/>
  <c r="J1155" i="1"/>
  <c r="J1154" i="1"/>
  <c r="J1153" i="1"/>
  <c r="J1152" i="1"/>
  <c r="K1151" i="1"/>
  <c r="J1151" i="1"/>
  <c r="J1150" i="1"/>
  <c r="J1149" i="1"/>
  <c r="K1148" i="1"/>
  <c r="J1147" i="1"/>
  <c r="J1146" i="1"/>
  <c r="J1145" i="1"/>
  <c r="J1144" i="1"/>
  <c r="K1143" i="1"/>
  <c r="K1142" i="1"/>
  <c r="K1141" i="1"/>
  <c r="J1140" i="1"/>
  <c r="K1139" i="1"/>
  <c r="J1138" i="1"/>
  <c r="J1137" i="1"/>
  <c r="J1136" i="1"/>
  <c r="J1135" i="1"/>
  <c r="J1134" i="1"/>
  <c r="J1133" i="1"/>
  <c r="J1132" i="1"/>
  <c r="K1131" i="1"/>
  <c r="J1130" i="1"/>
  <c r="J187" i="1"/>
  <c r="J369" i="1"/>
  <c r="J376" i="1"/>
  <c r="J88" i="1"/>
  <c r="J1129" i="1"/>
  <c r="J1128" i="1"/>
  <c r="J1127" i="1"/>
  <c r="J1126" i="1"/>
  <c r="K1125" i="1"/>
  <c r="J1125" i="1"/>
  <c r="K1124" i="1"/>
  <c r="J1123" i="1"/>
  <c r="K1122" i="1"/>
  <c r="J1121" i="1"/>
  <c r="J1120" i="1"/>
  <c r="J1119" i="1"/>
  <c r="K1118" i="1"/>
  <c r="J1117" i="1"/>
  <c r="K1116" i="1"/>
  <c r="J91" i="1"/>
  <c r="J1115" i="1"/>
  <c r="J1114" i="1"/>
  <c r="J1113" i="1"/>
  <c r="J1112" i="1"/>
  <c r="J1111" i="1"/>
  <c r="K1110" i="1"/>
  <c r="J1109" i="1"/>
  <c r="K1108" i="1"/>
  <c r="J1107" i="1"/>
  <c r="J1106" i="1"/>
  <c r="J1105" i="1"/>
  <c r="K1104" i="1"/>
  <c r="J1103" i="1"/>
  <c r="J1102" i="1"/>
  <c r="J1101" i="1"/>
  <c r="J1100" i="1"/>
  <c r="J1099" i="1"/>
  <c r="J1098" i="1"/>
  <c r="K1097" i="1"/>
  <c r="J1096" i="1"/>
  <c r="K1095" i="1"/>
  <c r="J1094" i="1"/>
  <c r="J1093" i="1"/>
  <c r="K1092" i="1"/>
  <c r="J1091" i="1"/>
  <c r="K1090" i="1"/>
  <c r="J1089" i="1"/>
  <c r="J1088" i="1"/>
  <c r="K1087" i="1"/>
  <c r="K1086" i="1"/>
  <c r="K428" i="1"/>
  <c r="J1085" i="1"/>
  <c r="J38" i="1"/>
  <c r="J32" i="1"/>
  <c r="K1084" i="1"/>
  <c r="J1083" i="1"/>
  <c r="J1082" i="1"/>
  <c r="J1081" i="1"/>
  <c r="K1080" i="1"/>
  <c r="J1079" i="1"/>
  <c r="J1078" i="1"/>
  <c r="J1077" i="1"/>
  <c r="J1076" i="1"/>
  <c r="J1075" i="1"/>
  <c r="J1074" i="1"/>
  <c r="J1073" i="1"/>
  <c r="J1072" i="1"/>
  <c r="J1071" i="1"/>
  <c r="J1070" i="1"/>
  <c r="K1069" i="1"/>
  <c r="J1068" i="1"/>
  <c r="J1067" i="1"/>
  <c r="J1066" i="1"/>
  <c r="J1065" i="1"/>
  <c r="K1064" i="1"/>
  <c r="J1063" i="1"/>
  <c r="K1062" i="1"/>
  <c r="J1061" i="1"/>
  <c r="K1060" i="1"/>
  <c r="J1059" i="1"/>
  <c r="J1058" i="1"/>
  <c r="J1057" i="1"/>
  <c r="J1056" i="1"/>
  <c r="J1055" i="1"/>
  <c r="J1054" i="1"/>
  <c r="J1053" i="1"/>
  <c r="J1052" i="1"/>
  <c r="J1051" i="1"/>
  <c r="K1050" i="1"/>
  <c r="J1050" i="1"/>
  <c r="J1049" i="1"/>
  <c r="J1048" i="1"/>
  <c r="J1047" i="1"/>
  <c r="K1046" i="1"/>
  <c r="J1045" i="1"/>
  <c r="J1044" i="1"/>
  <c r="J1043" i="1"/>
  <c r="K1042" i="1"/>
  <c r="K1041" i="1"/>
  <c r="J1041" i="1"/>
  <c r="J1040" i="1"/>
  <c r="J1039" i="1"/>
  <c r="J1038" i="1"/>
  <c r="J1037" i="1"/>
  <c r="J1036" i="1"/>
  <c r="J1035" i="1"/>
  <c r="J1034" i="1"/>
  <c r="J126" i="1"/>
  <c r="J1033" i="1"/>
  <c r="K1032" i="1"/>
  <c r="K1031" i="1"/>
  <c r="J1031" i="1"/>
  <c r="J1030" i="1"/>
  <c r="J1029" i="1"/>
  <c r="J1028" i="1"/>
  <c r="K1027" i="1"/>
  <c r="J1027" i="1"/>
  <c r="J1026" i="1"/>
  <c r="J1025" i="1"/>
  <c r="J1024" i="1"/>
  <c r="J1023" i="1"/>
  <c r="J1022" i="1"/>
  <c r="J1021" i="1"/>
  <c r="J1020" i="1"/>
  <c r="J95" i="1"/>
  <c r="J1019" i="1"/>
  <c r="J1018" i="1"/>
  <c r="J1017" i="1"/>
  <c r="J1016" i="1"/>
  <c r="J1015" i="1"/>
  <c r="K1014" i="1"/>
  <c r="J1013" i="1"/>
  <c r="J1012" i="1"/>
  <c r="J1011" i="1"/>
  <c r="J1010" i="1"/>
  <c r="J1009" i="1"/>
  <c r="J1008" i="1"/>
  <c r="J102" i="1"/>
  <c r="J1007" i="1"/>
  <c r="J1006" i="1"/>
  <c r="J1005" i="1"/>
  <c r="J1004" i="1"/>
  <c r="J1003" i="1"/>
  <c r="J1002" i="1"/>
  <c r="J1001" i="1"/>
  <c r="J1000" i="1"/>
  <c r="J999" i="1"/>
  <c r="J998" i="1"/>
  <c r="J124" i="1"/>
  <c r="J361" i="1"/>
  <c r="K997" i="1"/>
  <c r="J996" i="1"/>
  <c r="K995" i="1"/>
  <c r="K994" i="1"/>
  <c r="J993" i="1"/>
  <c r="J992" i="1"/>
  <c r="J991" i="1"/>
  <c r="K990" i="1"/>
  <c r="K989" i="1"/>
  <c r="J988" i="1"/>
  <c r="J987" i="1"/>
  <c r="K986" i="1"/>
  <c r="J985" i="1"/>
  <c r="J984" i="1"/>
  <c r="J983" i="1"/>
  <c r="J982" i="1"/>
  <c r="J981" i="1"/>
  <c r="J980" i="1"/>
  <c r="J979" i="1"/>
  <c r="J978" i="1"/>
  <c r="J977" i="1"/>
  <c r="K976" i="1"/>
  <c r="K975" i="1"/>
  <c r="J974" i="1"/>
  <c r="K973" i="1"/>
  <c r="J972" i="1"/>
  <c r="J971" i="1"/>
  <c r="K970" i="1"/>
  <c r="J969" i="1"/>
  <c r="J968" i="1"/>
  <c r="K967" i="1"/>
  <c r="J966" i="1"/>
  <c r="J965" i="1"/>
  <c r="K964" i="1"/>
  <c r="J963" i="1"/>
  <c r="J962" i="1"/>
  <c r="J961" i="1"/>
  <c r="J960" i="1"/>
  <c r="J959" i="1"/>
  <c r="K958" i="1"/>
  <c r="K226" i="1"/>
  <c r="J957" i="1"/>
  <c r="K86" i="1"/>
  <c r="J956" i="1"/>
  <c r="J955" i="1"/>
  <c r="J954" i="1"/>
  <c r="J953" i="1"/>
  <c r="K952" i="1"/>
  <c r="K951" i="1"/>
  <c r="J951" i="1"/>
  <c r="K950" i="1"/>
  <c r="J949" i="1"/>
  <c r="J948" i="1"/>
  <c r="K947" i="1"/>
  <c r="J947" i="1"/>
  <c r="K946" i="1"/>
  <c r="K945" i="1"/>
  <c r="J944" i="1"/>
  <c r="J943" i="1"/>
  <c r="J942" i="1"/>
  <c r="J941" i="1"/>
  <c r="J940" i="1"/>
  <c r="K939" i="1"/>
  <c r="K938" i="1"/>
  <c r="J937" i="1"/>
  <c r="K936" i="1"/>
  <c r="J935" i="1"/>
  <c r="J934" i="1"/>
  <c r="J933" i="1"/>
  <c r="K932" i="1"/>
  <c r="J931" i="1"/>
  <c r="K930" i="1"/>
  <c r="J929" i="1"/>
  <c r="J928" i="1"/>
  <c r="J927" i="1"/>
  <c r="J926" i="1"/>
  <c r="J925" i="1"/>
  <c r="K924" i="1"/>
  <c r="K923" i="1"/>
  <c r="K922" i="1"/>
  <c r="J921" i="1"/>
  <c r="J920" i="1"/>
  <c r="K919" i="1"/>
  <c r="J918" i="1"/>
  <c r="K917" i="1"/>
  <c r="J192" i="1"/>
  <c r="J415" i="1"/>
  <c r="K916" i="1"/>
  <c r="J915" i="1"/>
  <c r="J914" i="1"/>
  <c r="J913" i="1"/>
  <c r="J912" i="1"/>
  <c r="K911" i="1"/>
  <c r="K910" i="1"/>
  <c r="K909" i="1"/>
  <c r="J195" i="1"/>
  <c r="J908" i="1"/>
  <c r="J907" i="1"/>
  <c r="J906" i="1"/>
  <c r="J905" i="1"/>
  <c r="K904" i="1"/>
  <c r="J903" i="1"/>
  <c r="J902" i="1"/>
  <c r="J901" i="1"/>
  <c r="K900" i="1"/>
  <c r="J899" i="1"/>
  <c r="J270" i="1"/>
  <c r="J898" i="1"/>
  <c r="J897" i="1"/>
  <c r="J896" i="1"/>
  <c r="J895" i="1"/>
  <c r="K894" i="1"/>
  <c r="J893" i="1"/>
  <c r="J892" i="1"/>
  <c r="K891" i="1"/>
  <c r="J890" i="1"/>
  <c r="J889" i="1"/>
  <c r="K888" i="1"/>
  <c r="J887" i="1"/>
  <c r="J886" i="1"/>
  <c r="J885" i="1"/>
  <c r="J884" i="1"/>
  <c r="J883" i="1"/>
  <c r="K882" i="1"/>
  <c r="J345" i="1"/>
  <c r="J881" i="1"/>
  <c r="J880" i="1"/>
  <c r="J879" i="1"/>
  <c r="J878" i="1"/>
  <c r="J877" i="1"/>
  <c r="K876" i="1"/>
  <c r="K875" i="1"/>
  <c r="J874" i="1"/>
  <c r="J873" i="1"/>
  <c r="J872" i="1"/>
  <c r="K871" i="1"/>
  <c r="J870" i="1"/>
  <c r="J49" i="1"/>
  <c r="J869" i="1"/>
  <c r="J868" i="1"/>
  <c r="J867" i="1"/>
  <c r="J866" i="1"/>
  <c r="K865" i="1"/>
  <c r="K864" i="1"/>
  <c r="J863" i="1"/>
  <c r="J862" i="1"/>
  <c r="J861" i="1"/>
  <c r="K860" i="1"/>
  <c r="J859" i="1"/>
  <c r="J858" i="1"/>
  <c r="J857" i="1"/>
  <c r="K856" i="1"/>
  <c r="K855" i="1"/>
  <c r="J854" i="1"/>
  <c r="J853" i="1"/>
  <c r="K852" i="1"/>
  <c r="J851" i="1"/>
  <c r="J850" i="1"/>
  <c r="K849" i="1"/>
  <c r="K848" i="1"/>
  <c r="J847" i="1"/>
  <c r="J20" i="1"/>
  <c r="K846" i="1"/>
  <c r="K845" i="1"/>
  <c r="J844" i="1"/>
  <c r="K843" i="1"/>
  <c r="J842" i="1"/>
  <c r="K841" i="1"/>
  <c r="J840" i="1"/>
  <c r="J839" i="1"/>
  <c r="J40" i="1"/>
  <c r="K838" i="1"/>
  <c r="K837" i="1"/>
  <c r="J836" i="1"/>
  <c r="J835" i="1"/>
  <c r="J834" i="1"/>
  <c r="J833" i="1"/>
  <c r="J174" i="1"/>
  <c r="J204" i="1"/>
  <c r="J832" i="1"/>
  <c r="J831" i="1"/>
  <c r="J830" i="1"/>
  <c r="J829" i="1"/>
  <c r="J828" i="1"/>
  <c r="K827" i="1"/>
  <c r="J826" i="1"/>
  <c r="J825" i="1"/>
  <c r="K824" i="1"/>
  <c r="K823" i="1"/>
  <c r="J822" i="1"/>
  <c r="K821" i="1"/>
  <c r="J820" i="1"/>
  <c r="K819" i="1"/>
  <c r="K818" i="1"/>
  <c r="J230" i="1"/>
  <c r="K817" i="1"/>
  <c r="K816" i="1"/>
  <c r="K815" i="1"/>
  <c r="J814" i="1"/>
  <c r="K813" i="1"/>
  <c r="J812" i="1"/>
  <c r="J811" i="1"/>
  <c r="J810" i="1"/>
  <c r="J809" i="1"/>
  <c r="J808" i="1"/>
  <c r="J807" i="1"/>
  <c r="J806" i="1"/>
  <c r="J805" i="1"/>
  <c r="J804" i="1"/>
  <c r="K803" i="1"/>
  <c r="K802" i="1"/>
  <c r="J36" i="1"/>
  <c r="J801" i="1"/>
  <c r="J800" i="1"/>
  <c r="K108" i="1"/>
  <c r="J446" i="1"/>
  <c r="K799" i="1"/>
  <c r="K798" i="1"/>
  <c r="J186" i="1"/>
  <c r="J797" i="1"/>
  <c r="J796" i="1"/>
  <c r="J182" i="1"/>
  <c r="K795" i="1"/>
  <c r="J794" i="1"/>
  <c r="J793" i="1"/>
  <c r="J96" i="1"/>
  <c r="J792" i="1"/>
  <c r="J216" i="1"/>
  <c r="J450" i="1"/>
  <c r="M287" i="1"/>
  <c r="K287" i="1"/>
  <c r="I287" i="1"/>
  <c r="I155" i="1"/>
  <c r="J390" i="1"/>
  <c r="I390" i="1"/>
  <c r="J791" i="1"/>
  <c r="I791" i="1"/>
  <c r="M284" i="1"/>
  <c r="K284" i="1"/>
  <c r="I284" i="1"/>
  <c r="K121" i="1"/>
  <c r="J121" i="1"/>
  <c r="I121" i="1"/>
  <c r="M94" i="1"/>
  <c r="K94" i="1"/>
  <c r="I94" i="1"/>
  <c r="K790" i="1"/>
  <c r="J790" i="1"/>
  <c r="I790" i="1"/>
  <c r="J789" i="1"/>
  <c r="I789" i="1"/>
  <c r="I788" i="1"/>
  <c r="I787" i="1"/>
  <c r="I786" i="1"/>
  <c r="J418" i="1"/>
  <c r="I418" i="1"/>
  <c r="K420" i="1"/>
  <c r="J420" i="1"/>
  <c r="I420" i="1"/>
  <c r="J785" i="1"/>
  <c r="I785" i="1"/>
  <c r="J463" i="1"/>
  <c r="I463" i="1"/>
  <c r="J784" i="1"/>
  <c r="I784" i="1"/>
  <c r="J783" i="1"/>
  <c r="I783" i="1"/>
  <c r="K445" i="1"/>
  <c r="J445" i="1"/>
  <c r="I445" i="1"/>
  <c r="K177" i="1"/>
  <c r="J177" i="1"/>
  <c r="I177" i="1"/>
  <c r="K782" i="1"/>
  <c r="J782" i="1"/>
  <c r="I782" i="1"/>
  <c r="J781" i="1"/>
  <c r="I781" i="1"/>
  <c r="J780" i="1"/>
  <c r="I780" i="1"/>
  <c r="J779" i="1"/>
  <c r="I779" i="1"/>
  <c r="K778" i="1"/>
  <c r="J778" i="1"/>
  <c r="I778" i="1"/>
  <c r="J449" i="1"/>
  <c r="I449" i="1"/>
  <c r="J371" i="1"/>
  <c r="I371" i="1"/>
  <c r="J342" i="1"/>
  <c r="I342" i="1"/>
  <c r="J223" i="1"/>
  <c r="I223" i="1"/>
  <c r="J777" i="1"/>
  <c r="I777" i="1"/>
  <c r="K776" i="1"/>
  <c r="J776" i="1"/>
  <c r="I776" i="1"/>
  <c r="J389" i="1"/>
  <c r="I389" i="1"/>
  <c r="K775" i="1"/>
  <c r="J775" i="1"/>
  <c r="I775" i="1"/>
  <c r="K774" i="1"/>
  <c r="J774" i="1"/>
  <c r="I774" i="1"/>
  <c r="M773" i="1"/>
  <c r="K773" i="1"/>
  <c r="I773" i="1"/>
  <c r="K772" i="1"/>
  <c r="J772" i="1"/>
  <c r="I772" i="1"/>
  <c r="I771" i="1"/>
  <c r="K770" i="1"/>
  <c r="J770" i="1"/>
  <c r="I770" i="1"/>
  <c r="M769" i="1"/>
  <c r="K769" i="1"/>
  <c r="I769" i="1"/>
  <c r="K768" i="1"/>
  <c r="J768" i="1"/>
  <c r="I768" i="1"/>
  <c r="M767" i="1"/>
  <c r="K767" i="1"/>
  <c r="I767" i="1"/>
  <c r="J766" i="1"/>
  <c r="I766" i="1"/>
  <c r="M765" i="1"/>
  <c r="K765" i="1"/>
  <c r="I765" i="1"/>
  <c r="K764" i="1"/>
  <c r="J764" i="1"/>
  <c r="I764" i="1"/>
  <c r="I763" i="1"/>
  <c r="J762" i="1"/>
  <c r="I762" i="1"/>
  <c r="J761" i="1"/>
  <c r="I761" i="1"/>
  <c r="K760" i="1"/>
  <c r="J760" i="1"/>
  <c r="I760" i="1"/>
  <c r="M759" i="1"/>
  <c r="K759" i="1"/>
  <c r="I759" i="1"/>
  <c r="J758" i="1"/>
  <c r="I758" i="1"/>
  <c r="J757" i="1"/>
  <c r="I757" i="1"/>
  <c r="J756" i="1"/>
  <c r="I756" i="1"/>
  <c r="J755" i="1"/>
  <c r="I755" i="1"/>
  <c r="K754" i="1"/>
  <c r="J754" i="1"/>
  <c r="I754" i="1"/>
  <c r="J753" i="1"/>
  <c r="I753" i="1"/>
  <c r="J752" i="1"/>
  <c r="I752" i="1"/>
  <c r="J751" i="1"/>
  <c r="I751" i="1"/>
  <c r="J750" i="1"/>
  <c r="I750" i="1"/>
  <c r="M749" i="1"/>
  <c r="K749" i="1"/>
  <c r="I749" i="1"/>
  <c r="M748" i="1"/>
  <c r="K748" i="1"/>
  <c r="I748" i="1"/>
  <c r="J747" i="1"/>
  <c r="I747" i="1"/>
  <c r="J746" i="1"/>
  <c r="I746" i="1"/>
  <c r="M745" i="1"/>
  <c r="K745" i="1"/>
  <c r="I745" i="1"/>
  <c r="K744" i="1"/>
  <c r="J744" i="1"/>
  <c r="I744" i="1"/>
  <c r="J743" i="1"/>
  <c r="I743" i="1"/>
  <c r="M742" i="1"/>
  <c r="K742" i="1"/>
  <c r="I742" i="1"/>
  <c r="M296" i="1"/>
  <c r="K296" i="1"/>
  <c r="I296" i="1"/>
  <c r="J741" i="1"/>
  <c r="I741" i="1"/>
  <c r="J740" i="1"/>
  <c r="I740" i="1"/>
  <c r="J739" i="1"/>
  <c r="I739" i="1"/>
  <c r="J738" i="1"/>
  <c r="I738" i="1"/>
  <c r="K70" i="1"/>
  <c r="J70" i="1"/>
  <c r="I70" i="1"/>
  <c r="J737" i="1"/>
  <c r="I737" i="1"/>
  <c r="J736" i="1"/>
  <c r="I736" i="1"/>
  <c r="J735" i="1"/>
  <c r="I735" i="1"/>
  <c r="J734" i="1"/>
  <c r="I734" i="1"/>
  <c r="M733" i="1"/>
  <c r="K733" i="1"/>
  <c r="I733" i="1"/>
  <c r="J732" i="1"/>
  <c r="I732" i="1"/>
  <c r="K731" i="1"/>
  <c r="J731" i="1"/>
  <c r="I731" i="1"/>
  <c r="K730" i="1"/>
  <c r="J730" i="1"/>
  <c r="I730" i="1"/>
  <c r="K381" i="1"/>
  <c r="I381" i="1"/>
  <c r="M355" i="1"/>
  <c r="K355" i="1"/>
  <c r="I355" i="1"/>
  <c r="I729" i="1"/>
  <c r="M281" i="1"/>
  <c r="K281" i="1"/>
  <c r="I281" i="1"/>
  <c r="K347" i="1"/>
  <c r="J347" i="1"/>
  <c r="I347" i="1"/>
  <c r="K382" i="1"/>
  <c r="I382" i="1"/>
  <c r="K132" i="1"/>
  <c r="J132" i="1"/>
  <c r="I132" i="1"/>
  <c r="K328" i="1"/>
  <c r="I328" i="1"/>
  <c r="K97" i="1"/>
  <c r="I97" i="1"/>
  <c r="J728" i="1"/>
  <c r="I728" i="1"/>
  <c r="K185" i="1"/>
  <c r="I185" i="1"/>
  <c r="K327" i="1"/>
  <c r="J327" i="1"/>
  <c r="I327" i="1"/>
  <c r="K179" i="1"/>
  <c r="I179" i="1"/>
  <c r="K354" i="1"/>
  <c r="J354" i="1"/>
  <c r="I354" i="1"/>
  <c r="M73" i="1"/>
  <c r="K73" i="1"/>
  <c r="I73" i="1"/>
  <c r="K72" i="1"/>
  <c r="I72" i="1"/>
  <c r="M311" i="1"/>
  <c r="K311" i="1"/>
  <c r="I311" i="1"/>
  <c r="J727" i="1"/>
  <c r="I727" i="1"/>
  <c r="M726" i="1"/>
  <c r="K726" i="1"/>
  <c r="I726" i="1"/>
  <c r="J725" i="1"/>
  <c r="I725" i="1"/>
  <c r="M724" i="1"/>
  <c r="K724" i="1"/>
  <c r="I724" i="1"/>
  <c r="M723" i="1"/>
  <c r="K723" i="1"/>
  <c r="I723" i="1"/>
  <c r="J722" i="1"/>
  <c r="I722" i="1"/>
  <c r="J721" i="1"/>
  <c r="I721" i="1"/>
  <c r="M720" i="1"/>
  <c r="K720" i="1"/>
  <c r="I720" i="1"/>
  <c r="J719" i="1"/>
  <c r="I719" i="1"/>
  <c r="M718" i="1"/>
  <c r="K718" i="1"/>
  <c r="I718" i="1"/>
  <c r="M413" i="1"/>
  <c r="K413" i="1"/>
  <c r="I413" i="1"/>
  <c r="M315" i="1"/>
  <c r="K315" i="1"/>
  <c r="I315" i="1"/>
  <c r="K717" i="1"/>
  <c r="J717" i="1"/>
  <c r="I717" i="1"/>
  <c r="M716" i="1"/>
  <c r="K716" i="1"/>
  <c r="I716" i="1"/>
  <c r="K386" i="1"/>
  <c r="I386" i="1"/>
  <c r="J715" i="1"/>
  <c r="I715" i="1"/>
  <c r="M143" i="1"/>
  <c r="K143" i="1"/>
  <c r="I143" i="1"/>
  <c r="K714" i="1"/>
  <c r="J714" i="1"/>
  <c r="I714" i="1"/>
  <c r="M286" i="1"/>
  <c r="K286" i="1"/>
  <c r="I286" i="1"/>
  <c r="K208" i="1"/>
  <c r="I208" i="1"/>
  <c r="I713" i="1"/>
  <c r="J712" i="1"/>
  <c r="I712" i="1"/>
  <c r="M711" i="1"/>
  <c r="K711" i="1"/>
  <c r="I711" i="1"/>
  <c r="K412" i="1"/>
  <c r="J412" i="1"/>
  <c r="I412" i="1"/>
  <c r="J710" i="1"/>
  <c r="I710" i="1"/>
  <c r="J709" i="1"/>
  <c r="I709" i="1"/>
  <c r="J708" i="1"/>
  <c r="I708" i="1"/>
  <c r="K707" i="1"/>
  <c r="J707" i="1"/>
  <c r="I707" i="1"/>
  <c r="J706" i="1"/>
  <c r="I706" i="1"/>
  <c r="J705" i="1"/>
  <c r="I705" i="1"/>
  <c r="K241" i="1"/>
  <c r="I241" i="1"/>
  <c r="I704" i="1"/>
  <c r="J703" i="1"/>
  <c r="I703" i="1"/>
  <c r="K314" i="1"/>
  <c r="J314" i="1"/>
  <c r="I314" i="1"/>
  <c r="M285" i="1"/>
  <c r="K285" i="1"/>
  <c r="I285" i="1"/>
  <c r="J702" i="1"/>
  <c r="I702" i="1"/>
  <c r="J701" i="1"/>
  <c r="I701" i="1"/>
  <c r="M700" i="1"/>
  <c r="K700" i="1"/>
  <c r="I700" i="1"/>
  <c r="J699" i="1"/>
  <c r="I699" i="1"/>
  <c r="J698" i="1"/>
  <c r="I698" i="1"/>
  <c r="J697" i="1"/>
  <c r="I697" i="1"/>
  <c r="J696" i="1"/>
  <c r="I696" i="1"/>
  <c r="K695" i="1"/>
  <c r="J695" i="1"/>
  <c r="I695" i="1"/>
  <c r="J694" i="1"/>
  <c r="I694" i="1"/>
  <c r="K693" i="1"/>
  <c r="J693" i="1"/>
  <c r="I693" i="1"/>
  <c r="K692" i="1"/>
  <c r="J692" i="1"/>
  <c r="I692" i="1"/>
  <c r="K691" i="1"/>
  <c r="J691" i="1"/>
  <c r="I691" i="1"/>
  <c r="J690" i="1"/>
  <c r="I690" i="1"/>
  <c r="K689" i="1"/>
  <c r="J689" i="1"/>
  <c r="I689" i="1"/>
  <c r="K688" i="1"/>
  <c r="J688" i="1"/>
  <c r="I688" i="1"/>
  <c r="J687" i="1"/>
  <c r="I687" i="1"/>
  <c r="J686" i="1"/>
  <c r="I686" i="1"/>
  <c r="K685" i="1"/>
  <c r="J685" i="1"/>
  <c r="I685" i="1"/>
  <c r="K684" i="1"/>
  <c r="J684" i="1"/>
  <c r="I684" i="1"/>
  <c r="J683" i="1"/>
  <c r="I683" i="1"/>
  <c r="K682" i="1"/>
  <c r="J682" i="1"/>
  <c r="I682" i="1"/>
  <c r="K681" i="1"/>
  <c r="J681" i="1"/>
  <c r="I681" i="1"/>
  <c r="K680" i="1"/>
  <c r="J680" i="1"/>
  <c r="I680" i="1"/>
  <c r="K679" i="1"/>
  <c r="J679" i="1"/>
  <c r="I679" i="1"/>
  <c r="K678" i="1"/>
  <c r="J678" i="1"/>
  <c r="I678" i="1"/>
  <c r="J677" i="1"/>
  <c r="I677" i="1"/>
  <c r="J676" i="1"/>
  <c r="I676" i="1"/>
  <c r="J675" i="1"/>
  <c r="I675" i="1"/>
  <c r="M278" i="1"/>
  <c r="K278" i="1"/>
  <c r="I278" i="1"/>
  <c r="I674" i="1"/>
  <c r="J673" i="1"/>
  <c r="I673" i="1"/>
  <c r="M292" i="1"/>
  <c r="K292" i="1"/>
  <c r="I292" i="1"/>
  <c r="J672" i="1"/>
  <c r="I672" i="1"/>
  <c r="J671" i="1"/>
  <c r="I671" i="1"/>
  <c r="J670" i="1"/>
  <c r="I670" i="1"/>
  <c r="I669" i="1"/>
  <c r="J668" i="1"/>
  <c r="I668" i="1"/>
  <c r="K667" i="1"/>
  <c r="J667" i="1"/>
  <c r="I667" i="1"/>
  <c r="K666" i="1"/>
  <c r="J666" i="1"/>
  <c r="I666" i="1"/>
  <c r="K665" i="1"/>
  <c r="J665" i="1"/>
  <c r="I665" i="1"/>
  <c r="K664" i="1"/>
  <c r="J664" i="1"/>
  <c r="I664" i="1"/>
  <c r="K663" i="1"/>
  <c r="J663" i="1"/>
  <c r="I663" i="1"/>
  <c r="J662" i="1"/>
  <c r="I662" i="1"/>
  <c r="J661" i="1"/>
  <c r="I661" i="1"/>
  <c r="J234" i="1"/>
  <c r="I234" i="1"/>
  <c r="I660" i="1"/>
  <c r="J659" i="1"/>
  <c r="I659" i="1"/>
  <c r="J658" i="1"/>
  <c r="I658" i="1"/>
  <c r="J657" i="1"/>
  <c r="I657" i="1"/>
  <c r="J656" i="1"/>
  <c r="I656" i="1"/>
  <c r="I655" i="1"/>
  <c r="K654" i="1"/>
  <c r="J654" i="1"/>
  <c r="I654" i="1"/>
  <c r="J653" i="1"/>
  <c r="I653" i="1"/>
  <c r="K652" i="1"/>
  <c r="J652" i="1"/>
  <c r="I652" i="1"/>
  <c r="M433" i="1"/>
  <c r="K433" i="1"/>
  <c r="I433" i="1"/>
  <c r="J651" i="1"/>
  <c r="I651" i="1"/>
  <c r="K650" i="1"/>
  <c r="J650" i="1"/>
  <c r="I650" i="1"/>
  <c r="K649" i="1"/>
  <c r="J649" i="1"/>
  <c r="I649" i="1"/>
  <c r="K648" i="1"/>
  <c r="J648" i="1"/>
  <c r="I648" i="1"/>
  <c r="J647" i="1"/>
  <c r="I647" i="1"/>
  <c r="J646" i="1"/>
  <c r="I646" i="1"/>
  <c r="K227" i="1"/>
  <c r="J227" i="1"/>
  <c r="I227" i="1"/>
  <c r="J645" i="1"/>
  <c r="I645" i="1"/>
  <c r="J644" i="1"/>
  <c r="I644" i="1"/>
  <c r="J643" i="1"/>
  <c r="I643" i="1"/>
  <c r="I642" i="1"/>
  <c r="K641" i="1"/>
  <c r="J641" i="1"/>
  <c r="I641" i="1"/>
  <c r="J640" i="1"/>
  <c r="I640" i="1"/>
  <c r="J639" i="1"/>
  <c r="I639" i="1"/>
  <c r="J233" i="1"/>
  <c r="I233" i="1"/>
  <c r="J638" i="1"/>
  <c r="I638" i="1"/>
  <c r="J637" i="1"/>
  <c r="I637" i="1"/>
  <c r="I636" i="1"/>
  <c r="J635" i="1"/>
  <c r="I635" i="1"/>
  <c r="J113" i="1"/>
  <c r="I113" i="1"/>
  <c r="K634" i="1"/>
  <c r="J634" i="1"/>
  <c r="I634" i="1"/>
  <c r="J318" i="1"/>
  <c r="I318" i="1"/>
  <c r="M53" i="1"/>
  <c r="K53" i="1"/>
  <c r="I53" i="1"/>
  <c r="K633" i="1"/>
  <c r="J633" i="1"/>
  <c r="I633" i="1"/>
  <c r="J632" i="1"/>
  <c r="I632" i="1"/>
  <c r="K631" i="1"/>
  <c r="J631" i="1"/>
  <c r="I631" i="1"/>
  <c r="J630" i="1"/>
  <c r="I630" i="1"/>
  <c r="J629" i="1"/>
  <c r="I629" i="1"/>
  <c r="J628" i="1"/>
  <c r="I628" i="1"/>
  <c r="J627" i="1"/>
  <c r="I627" i="1"/>
  <c r="M26" i="1"/>
  <c r="K26" i="1"/>
  <c r="I26" i="1"/>
  <c r="J329" i="1"/>
  <c r="I329" i="1"/>
  <c r="J626" i="1"/>
  <c r="I626" i="1"/>
  <c r="J129" i="1"/>
  <c r="I129" i="1"/>
  <c r="J625" i="1"/>
  <c r="I625" i="1"/>
  <c r="J387" i="1"/>
  <c r="I387" i="1"/>
  <c r="J374" i="1"/>
  <c r="I374" i="1"/>
  <c r="J302" i="1"/>
  <c r="I302" i="1"/>
  <c r="J249" i="1"/>
  <c r="I249" i="1"/>
  <c r="J624" i="1"/>
  <c r="I624" i="1"/>
  <c r="J623" i="1"/>
  <c r="I623" i="1"/>
  <c r="J622" i="1"/>
  <c r="I622" i="1"/>
  <c r="J621" i="1"/>
  <c r="I621" i="1"/>
  <c r="J23" i="1"/>
  <c r="I23" i="1"/>
  <c r="J359" i="1"/>
  <c r="I359" i="1"/>
  <c r="J22" i="1"/>
  <c r="I22" i="1"/>
  <c r="J178" i="1"/>
  <c r="I178" i="1"/>
  <c r="I620" i="1"/>
  <c r="K427" i="1"/>
  <c r="J427" i="1"/>
  <c r="I427" i="1"/>
  <c r="K619" i="1"/>
  <c r="J619" i="1"/>
  <c r="I619" i="1"/>
  <c r="I618" i="1"/>
  <c r="J617" i="1"/>
  <c r="I617" i="1"/>
  <c r="K616" i="1"/>
  <c r="J616" i="1"/>
  <c r="I616" i="1"/>
  <c r="J615" i="1"/>
  <c r="I615" i="1"/>
  <c r="J614" i="1"/>
  <c r="I614" i="1"/>
  <c r="K146" i="1"/>
  <c r="J146" i="1"/>
  <c r="I146" i="1"/>
  <c r="K613" i="1"/>
  <c r="J613" i="1"/>
  <c r="I613" i="1"/>
  <c r="I612" i="1"/>
  <c r="J611" i="1"/>
  <c r="I611" i="1"/>
  <c r="J610" i="1"/>
  <c r="I610" i="1"/>
  <c r="J609" i="1"/>
  <c r="I609" i="1"/>
  <c r="K608" i="1"/>
  <c r="J608" i="1"/>
  <c r="I608" i="1"/>
  <c r="M416" i="1"/>
  <c r="K416" i="1"/>
  <c r="I416" i="1"/>
  <c r="J607" i="1"/>
  <c r="I607" i="1"/>
  <c r="K606" i="1"/>
  <c r="J606" i="1"/>
  <c r="I606" i="1"/>
  <c r="K605" i="1"/>
  <c r="J605" i="1"/>
  <c r="I605" i="1"/>
  <c r="K604" i="1"/>
  <c r="I604" i="1"/>
  <c r="K603" i="1"/>
  <c r="J603" i="1"/>
  <c r="I603" i="1"/>
  <c r="J602" i="1"/>
  <c r="I602" i="1"/>
  <c r="I601" i="1"/>
  <c r="J600" i="1"/>
  <c r="I600" i="1"/>
  <c r="J599" i="1"/>
  <c r="I599" i="1"/>
  <c r="K598" i="1"/>
  <c r="J598" i="1"/>
  <c r="I598" i="1"/>
  <c r="J597" i="1"/>
  <c r="I597" i="1"/>
  <c r="J596" i="1"/>
  <c r="I596" i="1"/>
  <c r="J595" i="1"/>
  <c r="I595" i="1"/>
  <c r="K594" i="1"/>
  <c r="J594" i="1"/>
  <c r="I594" i="1"/>
  <c r="J593" i="1"/>
  <c r="I593" i="1"/>
  <c r="J592" i="1"/>
  <c r="I592" i="1"/>
  <c r="K591" i="1"/>
  <c r="J591" i="1"/>
  <c r="I591" i="1"/>
  <c r="J590" i="1"/>
  <c r="I590" i="1"/>
  <c r="K334" i="1"/>
  <c r="J334" i="1"/>
  <c r="I334" i="1"/>
  <c r="J589" i="1"/>
  <c r="I589" i="1"/>
  <c r="I588" i="1"/>
  <c r="J587" i="1"/>
  <c r="I587" i="1"/>
  <c r="K196" i="1"/>
  <c r="I196" i="1"/>
  <c r="K586" i="1"/>
  <c r="J586" i="1"/>
  <c r="I586" i="1"/>
  <c r="K585" i="1"/>
  <c r="J585" i="1"/>
  <c r="I585" i="1"/>
  <c r="J584" i="1"/>
  <c r="I584" i="1"/>
  <c r="J583" i="1"/>
  <c r="I583" i="1"/>
  <c r="J582" i="1"/>
  <c r="I582" i="1"/>
  <c r="K581" i="1"/>
  <c r="J581" i="1"/>
  <c r="I581" i="1"/>
  <c r="J580" i="1"/>
  <c r="I580" i="1"/>
  <c r="J579" i="1"/>
  <c r="I579" i="1"/>
  <c r="J578" i="1"/>
  <c r="I578" i="1"/>
  <c r="I577" i="1"/>
  <c r="K576" i="1"/>
  <c r="J576" i="1"/>
  <c r="I576" i="1"/>
  <c r="J575" i="1"/>
  <c r="I575" i="1"/>
  <c r="J574" i="1"/>
  <c r="I574" i="1"/>
  <c r="J573" i="1"/>
  <c r="I573" i="1"/>
  <c r="J572" i="1"/>
  <c r="I572" i="1"/>
  <c r="J180" i="1"/>
  <c r="I180" i="1"/>
  <c r="J168" i="1"/>
  <c r="I168" i="1"/>
  <c r="J571" i="1"/>
  <c r="I571" i="1"/>
  <c r="I570" i="1"/>
  <c r="J569" i="1"/>
  <c r="I569" i="1"/>
  <c r="J79" i="1"/>
  <c r="I79" i="1"/>
  <c r="J568" i="1"/>
  <c r="I568" i="1"/>
  <c r="J145" i="1"/>
  <c r="I145" i="1"/>
  <c r="J567" i="1"/>
  <c r="I567" i="1"/>
  <c r="J566" i="1"/>
  <c r="I566" i="1"/>
  <c r="J565" i="1"/>
  <c r="I565" i="1"/>
  <c r="J564" i="1"/>
  <c r="I564" i="1"/>
  <c r="J563" i="1"/>
  <c r="I563" i="1"/>
  <c r="J562" i="1"/>
  <c r="I562" i="1"/>
  <c r="J561" i="1"/>
  <c r="I561" i="1"/>
  <c r="K560" i="1"/>
  <c r="J560" i="1"/>
  <c r="I560" i="1"/>
  <c r="J559" i="1"/>
  <c r="I559" i="1"/>
  <c r="J558" i="1"/>
  <c r="I558" i="1"/>
  <c r="J557" i="1"/>
  <c r="I557" i="1"/>
  <c r="K239" i="1"/>
  <c r="J239" i="1"/>
  <c r="I239" i="1"/>
  <c r="J556" i="1"/>
  <c r="I556" i="1"/>
  <c r="J555" i="1"/>
  <c r="I555" i="1"/>
  <c r="J554" i="1"/>
  <c r="I554" i="1"/>
  <c r="J553" i="1"/>
  <c r="I553" i="1"/>
  <c r="J400" i="1"/>
  <c r="I400" i="1"/>
  <c r="J77" i="1"/>
  <c r="I77" i="1"/>
  <c r="J552" i="1"/>
  <c r="I552" i="1"/>
  <c r="J346" i="1"/>
  <c r="I346" i="1"/>
  <c r="J551" i="1"/>
  <c r="I551" i="1"/>
  <c r="J550" i="1"/>
  <c r="I550" i="1"/>
  <c r="J235" i="1"/>
  <c r="I235" i="1"/>
  <c r="K363" i="1"/>
  <c r="J363" i="1"/>
  <c r="I363" i="1"/>
  <c r="J549" i="1"/>
  <c r="I549" i="1"/>
  <c r="J548" i="1"/>
  <c r="I548" i="1"/>
  <c r="K547" i="1"/>
  <c r="J547" i="1"/>
  <c r="I547" i="1"/>
  <c r="J546" i="1"/>
  <c r="I546" i="1"/>
  <c r="K240" i="1"/>
  <c r="J240" i="1"/>
  <c r="I240" i="1"/>
  <c r="J545" i="1"/>
  <c r="I545" i="1"/>
  <c r="J544" i="1"/>
  <c r="I544" i="1"/>
  <c r="J81" i="1"/>
  <c r="I81" i="1"/>
  <c r="J543" i="1"/>
  <c r="I543" i="1"/>
  <c r="J542" i="1"/>
  <c r="I542" i="1"/>
  <c r="J541" i="1"/>
  <c r="I541" i="1"/>
  <c r="M109" i="1"/>
  <c r="K109" i="1"/>
  <c r="I109" i="1"/>
  <c r="K301" i="1"/>
  <c r="J301" i="1"/>
  <c r="I301" i="1"/>
  <c r="J117" i="1"/>
  <c r="I117" i="1"/>
  <c r="J540" i="1"/>
  <c r="I540" i="1"/>
  <c r="J25" i="1"/>
  <c r="I25" i="1"/>
  <c r="J539" i="1"/>
  <c r="I539" i="1"/>
  <c r="J538" i="1"/>
  <c r="I538" i="1"/>
  <c r="K537" i="1"/>
  <c r="J537" i="1"/>
  <c r="I537" i="1"/>
  <c r="J536" i="1"/>
  <c r="I536" i="1"/>
  <c r="J140" i="1"/>
  <c r="I140" i="1"/>
  <c r="J535" i="1"/>
  <c r="I535" i="1"/>
  <c r="M291" i="1"/>
  <c r="K291" i="1"/>
  <c r="I291" i="1"/>
  <c r="J462" i="1"/>
  <c r="I462" i="1"/>
  <c r="J373" i="1"/>
  <c r="I373" i="1"/>
  <c r="J534" i="1"/>
  <c r="I534" i="1"/>
  <c r="K56" i="1"/>
  <c r="J56" i="1"/>
  <c r="I56" i="1"/>
  <c r="J533" i="1"/>
  <c r="I533" i="1"/>
  <c r="J532" i="1"/>
  <c r="I532" i="1"/>
  <c r="K531" i="1"/>
  <c r="J531" i="1"/>
  <c r="I531" i="1"/>
  <c r="M530" i="1"/>
  <c r="K530" i="1"/>
  <c r="I530" i="1"/>
  <c r="M130" i="1"/>
  <c r="K130" i="1"/>
  <c r="I130" i="1"/>
  <c r="J385" i="1"/>
  <c r="I385" i="1"/>
  <c r="J529" i="1"/>
  <c r="I529" i="1"/>
  <c r="J528" i="1"/>
  <c r="I528" i="1"/>
  <c r="J282" i="1"/>
  <c r="I282" i="1"/>
  <c r="J527" i="1"/>
  <c r="I527" i="1"/>
  <c r="J526" i="1"/>
  <c r="I526" i="1"/>
  <c r="J57" i="1"/>
  <c r="I57" i="1"/>
  <c r="M283" i="1"/>
  <c r="K283" i="1"/>
  <c r="I283" i="1"/>
  <c r="J525" i="1"/>
  <c r="I525" i="1"/>
  <c r="J372" i="1"/>
  <c r="I372" i="1"/>
  <c r="J524" i="1"/>
  <c r="I524" i="1"/>
  <c r="J523" i="1"/>
  <c r="I523" i="1"/>
  <c r="J522" i="1"/>
  <c r="I522" i="1"/>
  <c r="J521" i="1"/>
  <c r="I521" i="1"/>
  <c r="K520" i="1"/>
  <c r="J520" i="1"/>
  <c r="I520" i="1"/>
  <c r="J519" i="1"/>
  <c r="I519" i="1"/>
  <c r="J518" i="1"/>
  <c r="I518" i="1"/>
  <c r="M289" i="1"/>
  <c r="K289" i="1"/>
  <c r="I289" i="1"/>
  <c r="J351" i="1"/>
  <c r="I351" i="1"/>
  <c r="M417" i="1"/>
  <c r="K417" i="1"/>
  <c r="I417" i="1"/>
  <c r="J517" i="1"/>
  <c r="I517" i="1"/>
  <c r="M75" i="1"/>
  <c r="K75" i="1"/>
  <c r="I75" i="1"/>
  <c r="J516" i="1"/>
  <c r="I516" i="1"/>
  <c r="J515" i="1"/>
  <c r="I515" i="1"/>
  <c r="K514" i="1"/>
  <c r="J514" i="1"/>
  <c r="I514" i="1"/>
  <c r="J513" i="1"/>
  <c r="I513" i="1"/>
  <c r="J144" i="1"/>
  <c r="I144" i="1"/>
  <c r="J512" i="1"/>
  <c r="I512" i="1"/>
  <c r="J212" i="1"/>
  <c r="I212" i="1"/>
  <c r="K511" i="1"/>
  <c r="J511" i="1"/>
  <c r="I511" i="1"/>
  <c r="J510" i="1"/>
  <c r="I510" i="1"/>
  <c r="I147" i="1"/>
  <c r="I509" i="1"/>
  <c r="M290" i="1"/>
  <c r="K290" i="1"/>
  <c r="I290" i="1"/>
  <c r="J29" i="1"/>
  <c r="I29" i="1"/>
  <c r="M341" i="1"/>
  <c r="K341" i="1"/>
  <c r="I341" i="1"/>
  <c r="J55" i="1"/>
  <c r="I55" i="1"/>
  <c r="M394" i="1"/>
  <c r="K394" i="1"/>
  <c r="I394" i="1"/>
  <c r="J332" i="1"/>
  <c r="I332" i="1"/>
  <c r="J508" i="1"/>
  <c r="I508" i="1"/>
  <c r="J197" i="1"/>
  <c r="I197" i="1"/>
  <c r="K293" i="1"/>
  <c r="I293" i="1"/>
  <c r="J507" i="1"/>
  <c r="I507" i="1"/>
  <c r="K506" i="1"/>
  <c r="J506" i="1"/>
  <c r="I506" i="1"/>
  <c r="J505" i="1"/>
  <c r="I505" i="1"/>
  <c r="J337" i="1"/>
  <c r="I337" i="1"/>
  <c r="K11" i="1"/>
  <c r="J11" i="1"/>
  <c r="I11" i="1"/>
  <c r="J384" i="1"/>
  <c r="I384" i="1"/>
  <c r="J504" i="1"/>
  <c r="I504" i="1"/>
  <c r="K503" i="1"/>
  <c r="J503" i="1"/>
  <c r="I503" i="1"/>
  <c r="J502" i="1"/>
  <c r="I502" i="1"/>
  <c r="J501" i="1"/>
  <c r="I501" i="1"/>
  <c r="M276" i="1"/>
  <c r="K276" i="1"/>
  <c r="I276" i="1"/>
  <c r="M61" i="1"/>
  <c r="K61" i="1"/>
  <c r="I61" i="1"/>
  <c r="M21" i="1"/>
  <c r="K21" i="1"/>
  <c r="I21" i="1"/>
  <c r="M288" i="1"/>
  <c r="K288" i="1"/>
  <c r="I288" i="1"/>
  <c r="J500" i="1"/>
  <c r="I500" i="1"/>
  <c r="K499" i="1"/>
  <c r="J499" i="1"/>
  <c r="I499" i="1"/>
  <c r="J498" i="1"/>
  <c r="I498" i="1"/>
  <c r="J162" i="1"/>
  <c r="I162" i="1"/>
  <c r="K12" i="1"/>
  <c r="J12" i="1"/>
  <c r="I12" i="1"/>
  <c r="M51" i="1"/>
  <c r="K51" i="1"/>
  <c r="I51" i="1"/>
  <c r="K50" i="1"/>
  <c r="J50" i="1"/>
  <c r="I50" i="1"/>
  <c r="J441" i="1"/>
  <c r="I441" i="1"/>
  <c r="K264" i="1"/>
  <c r="J264" i="1"/>
  <c r="I264" i="1"/>
  <c r="K497" i="1"/>
  <c r="J497" i="1"/>
  <c r="I497" i="1"/>
  <c r="J496" i="1"/>
  <c r="I496" i="1"/>
  <c r="J151" i="1"/>
  <c r="I151" i="1"/>
  <c r="J495" i="1"/>
  <c r="I495" i="1"/>
  <c r="J494" i="1"/>
  <c r="I494" i="1"/>
  <c r="J493" i="1"/>
  <c r="I493" i="1"/>
  <c r="J68" i="1"/>
  <c r="I68" i="1"/>
  <c r="K10" i="1"/>
  <c r="J10" i="1"/>
  <c r="I10" i="1"/>
  <c r="J492" i="1"/>
  <c r="I492" i="1"/>
  <c r="I156" i="1"/>
  <c r="J491" i="1"/>
  <c r="I491" i="1"/>
  <c r="J490" i="1"/>
  <c r="I490" i="1"/>
  <c r="K340" i="1"/>
  <c r="J340" i="1"/>
  <c r="I340" i="1"/>
  <c r="J221" i="1"/>
  <c r="I221" i="1"/>
  <c r="M200" i="1"/>
  <c r="K200" i="1"/>
  <c r="I200" i="1"/>
  <c r="M358" i="1"/>
  <c r="K358" i="1"/>
  <c r="I358" i="1"/>
  <c r="K357" i="1"/>
  <c r="J357" i="1"/>
  <c r="I357" i="1"/>
  <c r="J489" i="1"/>
  <c r="I489" i="1"/>
  <c r="J488" i="1"/>
  <c r="I488" i="1"/>
  <c r="J487" i="1"/>
  <c r="I487" i="1"/>
  <c r="J486" i="1"/>
  <c r="I486" i="1"/>
  <c r="M66" i="1"/>
  <c r="K66" i="1"/>
  <c r="I66" i="1"/>
  <c r="M59" i="1"/>
  <c r="K59" i="1"/>
  <c r="I59" i="1"/>
  <c r="J485" i="1"/>
  <c r="I485" i="1"/>
  <c r="K214" i="1"/>
  <c r="J214" i="1"/>
  <c r="I214" i="1"/>
  <c r="J484" i="1"/>
  <c r="I484" i="1"/>
  <c r="J483" i="1"/>
  <c r="I483" i="1"/>
  <c r="J482" i="1"/>
  <c r="I482" i="1"/>
  <c r="J65" i="1"/>
  <c r="I65" i="1"/>
  <c r="J481" i="1"/>
  <c r="I481" i="1"/>
  <c r="J480" i="1"/>
  <c r="I480" i="1"/>
  <c r="K62" i="1"/>
  <c r="J62" i="1"/>
  <c r="I62" i="1"/>
  <c r="K220" i="1"/>
  <c r="J220" i="1"/>
  <c r="I220" i="1"/>
  <c r="J405" i="1"/>
  <c r="I405" i="1"/>
  <c r="J13" i="1"/>
  <c r="I13" i="1"/>
  <c r="J479" i="1"/>
  <c r="I479" i="1"/>
  <c r="J478" i="1"/>
  <c r="I478" i="1"/>
  <c r="J383" i="1"/>
  <c r="I383" i="1"/>
  <c r="J92" i="1"/>
  <c r="I92" i="1"/>
  <c r="I256" i="1"/>
  <c r="K275" i="1"/>
  <c r="J275" i="1"/>
  <c r="I275" i="1"/>
  <c r="J477" i="1"/>
  <c r="I477" i="1"/>
  <c r="J366" i="1"/>
  <c r="I366" i="1"/>
  <c r="K98" i="1"/>
  <c r="I98" i="1"/>
  <c r="J93" i="1"/>
  <c r="I93" i="1"/>
  <c r="K189" i="1"/>
  <c r="J189" i="1"/>
  <c r="I189" i="1"/>
  <c r="J476" i="1"/>
  <c r="I476" i="1"/>
  <c r="K63" i="1"/>
  <c r="J63" i="1"/>
  <c r="I63" i="1"/>
  <c r="K475" i="1"/>
  <c r="J475" i="1"/>
  <c r="I475" i="1"/>
  <c r="K35" i="1"/>
  <c r="I35" i="1"/>
  <c r="M255" i="1"/>
  <c r="K255" i="1"/>
  <c r="I255" i="1"/>
  <c r="M3" i="1"/>
  <c r="K3" i="1"/>
  <c r="I3" i="1"/>
  <c r="J474" i="1"/>
  <c r="I474" i="1"/>
  <c r="K254" i="1"/>
  <c r="J254" i="1"/>
  <c r="I254" i="1"/>
  <c r="I442" i="1"/>
  <c r="M120" i="1"/>
  <c r="K120" i="1"/>
  <c r="I120" i="1"/>
  <c r="K119" i="1"/>
  <c r="J119" i="1"/>
  <c r="I119" i="1"/>
  <c r="M236" i="1"/>
  <c r="K236" i="1"/>
  <c r="I236" i="1"/>
  <c r="J473" i="1"/>
  <c r="I473" i="1"/>
  <c r="M316" i="1"/>
  <c r="K316" i="1"/>
  <c r="I316" i="1"/>
  <c r="K472" i="1"/>
  <c r="J472" i="1"/>
  <c r="I472" i="1"/>
  <c r="K471" i="1"/>
  <c r="J471" i="1"/>
  <c r="I471" i="1"/>
  <c r="K60" i="1"/>
  <c r="J60" i="1"/>
  <c r="I60" i="1"/>
  <c r="K257" i="1"/>
  <c r="J257" i="1"/>
  <c r="I257" i="1"/>
  <c r="K258" i="1"/>
  <c r="I258" i="1"/>
  <c r="K325" i="1"/>
  <c r="J325" i="1"/>
  <c r="I325" i="1"/>
  <c r="K67" i="1"/>
  <c r="J67" i="1"/>
  <c r="I67" i="1"/>
  <c r="J306" i="1"/>
  <c r="I306" i="1"/>
  <c r="K238" i="1"/>
  <c r="J238" i="1"/>
  <c r="I238" i="1"/>
  <c r="K470" i="1"/>
  <c r="J470" i="1"/>
  <c r="I470" i="1"/>
  <c r="J469" i="1"/>
  <c r="I469" i="1"/>
  <c r="J294" i="1"/>
  <c r="I294" i="1"/>
  <c r="I34" i="1"/>
  <c r="K324" i="1"/>
  <c r="J324" i="1"/>
  <c r="I324" i="1"/>
  <c r="M237" i="1"/>
  <c r="K237" i="1"/>
  <c r="I237" i="1"/>
  <c r="M128" i="1"/>
  <c r="K128" i="1"/>
  <c r="I128" i="1"/>
  <c r="K64" i="1"/>
  <c r="J64" i="1"/>
  <c r="I64" i="1"/>
  <c r="K161" i="1"/>
  <c r="J161" i="1"/>
  <c r="I161" i="1"/>
</calcChain>
</file>

<file path=xl/sharedStrings.xml><?xml version="1.0" encoding="utf-8"?>
<sst xmlns="http://schemas.openxmlformats.org/spreadsheetml/2006/main" count="9238" uniqueCount="4439">
  <si>
    <t>Compound identifier</t>
  </si>
  <si>
    <t>Trivial name</t>
  </si>
  <si>
    <t>Final iGc IC50 (nM)</t>
  </si>
  <si>
    <t>Final LGc IC50 (nM)</t>
  </si>
  <si>
    <t>Final mGc IC50 (nM)</t>
  </si>
  <si>
    <t>FC iGC-ABS</t>
  </si>
  <si>
    <t>FC LGc-ABS</t>
  </si>
  <si>
    <t>FC mGc-ABS</t>
  </si>
  <si>
    <t>SMILE</t>
  </si>
  <si>
    <t>Ref for iGc activity</t>
  </si>
  <si>
    <t>Ref for mGc activity</t>
  </si>
  <si>
    <t>MMV000004</t>
  </si>
  <si>
    <t>DHA</t>
  </si>
  <si>
    <t>C[C@@H]1CC[C@H]2[C@@H](C)[C@@H](O)O[C@@H]3O[C@@]4(C)CC[C@@H]1[C@@]23OO4</t>
  </si>
  <si>
    <t>Lucantoni 2013</t>
  </si>
  <si>
    <t>Duffy 2013</t>
  </si>
  <si>
    <t>Coertzen 2018</t>
  </si>
  <si>
    <t>MMV000039</t>
  </si>
  <si>
    <t>Artemisone</t>
  </si>
  <si>
    <t>C[C@@H]1CC[C@H]2[C@@H](C)[C@@H](O[C@@H]3O[C@@]4(C)CC[C@@H]1[C@@]23OO4)N5CCS(=O)(=O)CC5</t>
  </si>
  <si>
    <t>MMV000073</t>
  </si>
  <si>
    <t>Cipargamin/KAE609/NITD609</t>
  </si>
  <si>
    <t>This study</t>
  </si>
  <si>
    <t>MMV1581373</t>
  </si>
  <si>
    <t>KAE609 analog</t>
  </si>
  <si>
    <t>MMV000020</t>
  </si>
  <si>
    <t>OZ277</t>
  </si>
  <si>
    <t>CC(C)(N)CNC(=O)C[C@@H]1CC[C@@]2(CC1)OOC3(O2)C4CC5CC(CC3C5)C4</t>
  </si>
  <si>
    <t>Fugi 2010</t>
  </si>
  <si>
    <t>Plouffe 2016</t>
  </si>
  <si>
    <t>ACT-451840</t>
  </si>
  <si>
    <t>CC(C)(C)c1ccc(cc1)/C=C/C(=O)N(Cc1ccc(cc1)N1CCN(CC1)C(C)=O)[C@@H](Cc1ccccc1)C(=O)N1CCN(Cc2ccc(C#N)cc2)CC1</t>
  </si>
  <si>
    <t>Ng 2016</t>
  </si>
  <si>
    <t>Monensin</t>
  </si>
  <si>
    <t>CCC1(CCC(O1)C2(CCC3(O2)CC(C(C(O3)C(C)C(C(C)C(=O)[O-])OC)C)O)C)C4C(CC(O4)C5C(CC(C(O5)(CO)O)C)C)C.[Na+]</t>
  </si>
  <si>
    <t>D'Allesandro 2015</t>
  </si>
  <si>
    <t>CLM-22</t>
  </si>
  <si>
    <t>CS(=O)(=O)c1ccc(cc1)c2cnn3ccc(nc23)c4cccc(c4)S(=O)(=O)C5CC5</t>
  </si>
  <si>
    <t>Le Manach 2015</t>
  </si>
  <si>
    <t>MMV669810</t>
  </si>
  <si>
    <t>van der Watt 2018</t>
  </si>
  <si>
    <t>NITD246</t>
  </si>
  <si>
    <t>KAF246</t>
  </si>
  <si>
    <t>CC1CC2=C(C3(N1)C4=C(C=CC(=C4)Cl)NC3=O)NC5=CC(=C(C=C25)F)F</t>
  </si>
  <si>
    <t>Spillman 2013</t>
  </si>
  <si>
    <t>Nigericin</t>
  </si>
  <si>
    <t>CC1CCC(OC1C(C)C(=O)[O-])CC2CC(C(C3(O2)C(CC(O3)(C)C4CCC(O4)(C)C5C(CC(O5)C6C(CC(C(O6)(CO)O)C)C)C)C)C)OC.[Na+]</t>
  </si>
  <si>
    <t>MMV000005</t>
  </si>
  <si>
    <t>Artesunate</t>
  </si>
  <si>
    <t>C[C@@H]1CC[C@H]2[C@@H](C)[C@H](OC(=O)CCC(=O)O)O[C@@H]3O[C@@]4(C)CC[C@@H]1[C@@]23OO4</t>
  </si>
  <si>
    <t>MMV000019</t>
  </si>
  <si>
    <t>OZ439</t>
  </si>
  <si>
    <t>C(CN1CCOCC1)Oc2ccc(cc2)[C@@H]3CC[C@@]4(CC3)OO[C@@]5(O4)[C@@H]6CC7C[C@@H](CC5C7)C6</t>
  </si>
  <si>
    <t>Wang 2013 Charman 2011</t>
  </si>
  <si>
    <t>MMV643121</t>
  </si>
  <si>
    <t>M5717 (DDD107498)</t>
  </si>
  <si>
    <t>O=C(NCCN1CCCC1)c1cc(nc2ccc(F)cc12)c1ccc(cc1)CN1CCOCC1</t>
  </si>
  <si>
    <t>DDD107498</t>
  </si>
  <si>
    <t>M5717</t>
  </si>
  <si>
    <t>Baragana 2015</t>
  </si>
  <si>
    <t>Reader 2022</t>
  </si>
  <si>
    <t>MMV000003</t>
  </si>
  <si>
    <t>Artemether</t>
  </si>
  <si>
    <t>CO[C@H]1O[C@@H]2O[C@@]3(C)CC[C@H]4[C@H](C)CC[C@@H]([C@H]1C)[C@@]24OO3</t>
  </si>
  <si>
    <t>de Lange 2018</t>
  </si>
  <si>
    <t>MMV669286</t>
  </si>
  <si>
    <t>CS(=O)(=O)c1ccc(cc1)c2cnc3ccc(nn23)c4cccc(c4)S(=O)(=O)C5CC5</t>
  </si>
  <si>
    <t>MMV674850</t>
  </si>
  <si>
    <t>CS(=O)(=O)c1ccc(cc1)c2cnn3ccc(cc23)c4cccc(c4)S(=O)(=O)C5CC5</t>
  </si>
  <si>
    <t>MMV1582617</t>
  </si>
  <si>
    <t>NVP-INE963</t>
  </si>
  <si>
    <t>CLM-19</t>
  </si>
  <si>
    <t>MMV892646</t>
  </si>
  <si>
    <t>JPC-3210</t>
  </si>
  <si>
    <t>MMV000008</t>
  </si>
  <si>
    <t>Chloroquine</t>
  </si>
  <si>
    <t>CCN(CC)CCCC(C)Nc1ccnc2cc(Cl)ccc12</t>
  </si>
  <si>
    <t>Sun 2014</t>
  </si>
  <si>
    <t>Triclosan</t>
  </si>
  <si>
    <t>ClC1=C(OC2=CC=C(Cl)C=C2O)C=CC(Cl)=C1</t>
  </si>
  <si>
    <t>Buchholz 2011</t>
  </si>
  <si>
    <t>MMV000014</t>
  </si>
  <si>
    <t>Lumefantrine</t>
  </si>
  <si>
    <t>CCCCN(CCCC)CC(O)c1cc(Cl)cc2\C(=C/c3ccc(Cl)cc3)\c4cc(Cl)ccc4c12</t>
  </si>
  <si>
    <t>Lelievre 2012</t>
  </si>
  <si>
    <t>HW15</t>
  </si>
  <si>
    <t>CC(=O)Nc1ccc(cc1)S(=O)(=O)N1CCN(CC1)C1OC2OC3(C)CCC4C(C)CCC(C1C)C24OO3</t>
  </si>
  <si>
    <t>Wong 2020</t>
  </si>
  <si>
    <t>MMV009952</t>
  </si>
  <si>
    <t>(-)-Halofuginone</t>
  </si>
  <si>
    <t>MMV1542945</t>
  </si>
  <si>
    <t>MMV672652</t>
  </si>
  <si>
    <t>CS(=O)c1ccc(cc1)c2cnc3ccc(nn23)c4cccc(c4)S(=O)(=O)C5CC5</t>
  </si>
  <si>
    <t>MMV000006</t>
  </si>
  <si>
    <t>Artemisinin</t>
  </si>
  <si>
    <t>C[C@@H]1CC[C@H]2[C@@H](C)C(=O)O[C@@H]3O[C@@]4(C)CC[C@@H]1[C@@]23OO4</t>
  </si>
  <si>
    <t>HW19</t>
  </si>
  <si>
    <t>Fc1ccc(cc1)S(=O)(=O)N1CCN(CC1)C1OC2OC3(C)CCC4C(C)CCC(C1C)C24OO3</t>
  </si>
  <si>
    <t>Epoxomycin</t>
  </si>
  <si>
    <t>CC[C@H](C)[C@@H](C(=O)N[C@@H]([C@@H](C)O)C(=O)N[C@@H](CC(C)C)C(=O)[C@]1(CO1)C)NC(=O)[C@H]([C@@H](C)CC)N(C)C(=O)C</t>
  </si>
  <si>
    <t>Bowman 2014</t>
  </si>
  <si>
    <t>BIX01294 (hydrochloride hydrate)</t>
  </si>
  <si>
    <t>COC(C(OC)=C1)=CC2=C1C(NC3CCN(CC4=CC=CC=C4)CC3)=NC(N5CCCN(C)CC5)=N2.Cl.Cl.Cl.O</t>
  </si>
  <si>
    <t>vanheer 2020</t>
  </si>
  <si>
    <t>MMV687815</t>
  </si>
  <si>
    <t>BRD7929</t>
  </si>
  <si>
    <t>COc1ccc(cc1)NC(=O)N1CC2C(c3ccc(C#Cc4ccccc4)cc3)C(CN(C)C)N2CCCC1</t>
  </si>
  <si>
    <t>Quisinostat (JNJ-26481585) 2HCl</t>
  </si>
  <si>
    <t>CN1C=C(C2=CC=CC=C21)CNCC3CCN(CC3)C4=NC=C(C=N4)C(=O)NO.Cl.Cl</t>
  </si>
  <si>
    <t>HW17</t>
  </si>
  <si>
    <t>Fc1cccc(c1)S(=O)(=O)N1CCN(CC1)C1OC2OC3(C)CCC4C(C)CCC(C1C)C24OO3</t>
  </si>
  <si>
    <t>MMV000061</t>
  </si>
  <si>
    <t>Methylene blue</t>
  </si>
  <si>
    <t>CN(C)c1ccc2nc3ccc(cc3[s+]c2c1)N(C)C</t>
  </si>
  <si>
    <t>Vallone 2018</t>
  </si>
  <si>
    <t>Malebo 2020</t>
  </si>
  <si>
    <t>M1</t>
  </si>
  <si>
    <t>O=S1(=O)C=CN(CC1)C1OC2OC3(C)CCC4C(C)CCC(C1C)C42OO3</t>
  </si>
  <si>
    <t>Gibhard 2021</t>
  </si>
  <si>
    <t>BIX01294</t>
  </si>
  <si>
    <t>COc1cc2nc(nc(c2cc1OC)NC1CCN(CC1)Cc1ccccc1)N1CCCN(CC1)C</t>
  </si>
  <si>
    <t>Coetzee 2020</t>
  </si>
  <si>
    <t>Salinomycin</t>
  </si>
  <si>
    <t>O=C([C@H]([C@H]([C@@H]([C@]3([H])O[C@]([C@@H](CC)C(O)=O)([H])CC[C@@H]3C)C)O)C)[C@H](CC)[C@@]([C@@H](C)C[C@H]2C)([H])O[C@]12O[C@@]4(CC[C@]([C@]5([H])O[C@@H](C)[C@](CC)(O)CC5)(C)O4)[C@H](O)C=C1</t>
  </si>
  <si>
    <t>UNC0642</t>
  </si>
  <si>
    <t>CC(C)N(CC4)CCC4NC1=C2C(C=C(OCCCN3CCCC3)C(OC)=C2)=NC(N5CCC(F)(F)CC5)=N1</t>
  </si>
  <si>
    <t>UNC0631</t>
  </si>
  <si>
    <t>COC1=CC2=C(NC3CCN(CC4CCCCC4)CC3)N=C(N5CCN(C(C)C)CCC5)N=C2C=C1OCCCN6CCCCC6</t>
  </si>
  <si>
    <t>10-Sulfamide</t>
  </si>
  <si>
    <t>NS(=O)(=O)NC1OC2OC3(C)CCC4C(C)CCC(C1C)C24OO3</t>
  </si>
  <si>
    <t>Sulfamide</t>
  </si>
  <si>
    <t>Nc1cc2Nc3ccccc3Oc2cc1.NS(=O)(=O)NC1OC2OC3(C)CCC4C(C)CCC(C1C)C24OO3</t>
  </si>
  <si>
    <t>MMV000012</t>
  </si>
  <si>
    <t xml:space="preserve">Halofantrine </t>
  </si>
  <si>
    <t>CCCCN(CCCC)CCC(O)c1cc2c(Cl)cc(Cl)cc2c3cc(ccc13)C(F)(F)F</t>
  </si>
  <si>
    <t>Artemiside</t>
  </si>
  <si>
    <t>CC1CCC2C(C)C(OC3OC4(C)CCC1C32OO4)N1CCSCC1</t>
  </si>
  <si>
    <t>UNC0638</t>
  </si>
  <si>
    <t>CC(C)N(CC5)CCC5NC1=C2C(C=C(OCCCN4CCCC4)C(OC)=C2)=NC(C3CCCCC3)=N1</t>
  </si>
  <si>
    <t>SGI-1027</t>
  </si>
  <si>
    <t>O=C(NC1=CC=C(NC2=NC(N)=NC(C)=C2)C=C1)C(C=C3)=CC=C3NC4=CC=NC5=C4C=CC=C5</t>
  </si>
  <si>
    <t>Artemisox</t>
  </si>
  <si>
    <t>O=S1CCN(CC1)C1OC2OC3(C)CCC4C(C)CCC(C1C)C42OO3</t>
  </si>
  <si>
    <t>HW30</t>
  </si>
  <si>
    <t>FC(F)(F)c1ccc(nc1)N1CCN(CC1)S(=O)(=O)NC1OC2OC3(C)CCC4C(C)CCC(C1C)C24OO3</t>
  </si>
  <si>
    <t>HW28</t>
  </si>
  <si>
    <t>Fc1ccc(cc1)C(=O)N1CCN(CC1)C1OC2OC3(C)CCC4C(C)CCC(C1C)C24OO3</t>
  </si>
  <si>
    <t>HW16</t>
  </si>
  <si>
    <t>FC(F)(F)c1cc(ccc1)S(=O)(=O)N1CCN(CC1)C1OC2OC3(C)CCC4C(C)CCC(C1C)C24OO3</t>
  </si>
  <si>
    <t>GNF179</t>
  </si>
  <si>
    <t>CC1(C2=NC(=C(N2CCN1C(=O)CN)NC3=CC=C(C=C3)Cl)C4=CC=C(C=C4)F)C</t>
  </si>
  <si>
    <t>Kuhen 2014 LaMonte 2020</t>
  </si>
  <si>
    <t>HW23</t>
  </si>
  <si>
    <t>FC(F)(F)c1ccc(cc1)NC(=O)N1CCN(CC1)C1OC2OC3(C)CCC4C(C)CCC(C1C)C24OO3</t>
  </si>
  <si>
    <t>Artefenomel (OZ439)</t>
  </si>
  <si>
    <t>Artenimol (DHA)</t>
  </si>
  <si>
    <t>UNC0379</t>
  </si>
  <si>
    <t>COC1=C(C=C2C(=C1)C(=NC(=N2)N3CCCC3)NCCCCCN4CCCC4)OC</t>
  </si>
  <si>
    <t>HW13</t>
  </si>
  <si>
    <t>CCCCS(=O)(=O)N1CCN(CC1)C1OC2OC3(C)CCC4C(C)CCC(C1C)C24OO3</t>
  </si>
  <si>
    <t>PC29</t>
  </si>
  <si>
    <t>CS(=O)c1ccc(cc1)c1cnc2ccc(nn12)c1cccc(c1)C(=O)N1CCCCC1</t>
  </si>
  <si>
    <t>Cheuka 2021</t>
  </si>
  <si>
    <t>HW29</t>
  </si>
  <si>
    <t>O=S(=O)(NC1OC2OC3(C)CCC4C(C)CCC(C1C)C24OO3)N1CCN(CC1)c1ccccn1</t>
  </si>
  <si>
    <t>MMV000025</t>
  </si>
  <si>
    <t>Pyronaridine</t>
  </si>
  <si>
    <t>COc1ccc2nc3cc(Cl)ccc3c(Nc4cc(CN5CCCC5)c(O)c(CN6CCCC6)c4)c2n1</t>
  </si>
  <si>
    <t>MMV000056</t>
  </si>
  <si>
    <t>Ferroquine (SSR97193)</t>
  </si>
  <si>
    <t>HC Toxin</t>
  </si>
  <si>
    <t>[H][C@@]12C(N([H])[C@@H](C)C(N([H])[C@H](C)C(N([H])[C@](CCCCCC([C@@H]3CO3)=O)([H])C(N1CCC2)=O)=O)=O)=O</t>
  </si>
  <si>
    <t>MMV000022</t>
  </si>
  <si>
    <t>Piperaquine</t>
  </si>
  <si>
    <t>Clc1ccc2c(ccnc2c1)N3CCN(CCCN4CCN(CC4)c5ccnc6cc(Cl)ccc56)CC3</t>
  </si>
  <si>
    <t>Peatey 2009</t>
  </si>
  <si>
    <t>SA26</t>
  </si>
  <si>
    <t>[Br-].CC(C)C[n+]1c2c(C(=O)c3ccccc3C2=O)n(CC)c1C</t>
  </si>
  <si>
    <t>Ahenkora 2020</t>
  </si>
  <si>
    <t>HW24</t>
  </si>
  <si>
    <t>Fc1ccc(cc1)NC(=O)N1CCN(CC1)C1OC2OC3(C)CCC4C(C)CCC(C1C)C24OO3</t>
  </si>
  <si>
    <t>Decoquinate</t>
  </si>
  <si>
    <t>O=C(OCC)C1=CNc2cc(OCC)c(OCCCCCCCCCC)cc2C1=O</t>
  </si>
  <si>
    <t>Yuan 2011</t>
  </si>
  <si>
    <t>Da Cruz 2012</t>
  </si>
  <si>
    <t>RH3</t>
  </si>
  <si>
    <t>CC12OC3OC(OC)C(C)C4CCC(C)C(CC1)C43OO2</t>
  </si>
  <si>
    <t>Harmse 2017</t>
  </si>
  <si>
    <t>10-Arylamine</t>
  </si>
  <si>
    <t>Fc1ccc(cc1)NC1OC2OC3(C)CCC4C(C)CCC(C1C)C24OO3</t>
  </si>
  <si>
    <t>Arylamine</t>
  </si>
  <si>
    <t>Nc1cc2Nc3ccccc3Oc2cc1.Fc1ccc(cc1)NC1OC2OC3(C)CCC4C(C)CCC(C1C)C24OO3</t>
  </si>
  <si>
    <t>SA33</t>
  </si>
  <si>
    <t>[Br-].CC(C)C[n+]1c2c(C(=O)c3ccccc3C2=O)n(CCCCCCCC)c1C</t>
  </si>
  <si>
    <t>SA25</t>
  </si>
  <si>
    <t>[Br-].CC(C)C[n+]1c2c(C(=O)c3ccccc3C2=O)n(C)c1C</t>
  </si>
  <si>
    <t>HW27</t>
  </si>
  <si>
    <t>FC(F)(F)c1ccc(cc1)C(=O)N1CCN(CC1)C1OC2OC3(C)CCC4C(C)CCC(C1C)C24OO3</t>
  </si>
  <si>
    <t>Dacinostat, LAQ824</t>
  </si>
  <si>
    <t>O=C(NO)/C=C/C1=CC=C(CN(CCC2=CNC3=C2C=CC=C3)CCO)C=C1</t>
  </si>
  <si>
    <t>HW22</t>
  </si>
  <si>
    <t>CC(C)(C)c1ccc(cc1)NC(=O)N1CCN(CC1)C1OC2OC3(C)CCC4C(C)CCC(C1C)C24OO3</t>
  </si>
  <si>
    <t>MMV642944</t>
  </si>
  <si>
    <t>CS(=O)(=O)c1ccc(cc1)c2cnc(N)c(n2)c3ccc(nc3)C(F)(F)F</t>
  </si>
  <si>
    <t>MMV000015</t>
  </si>
  <si>
    <t>Mefloquine</t>
  </si>
  <si>
    <t>O[C@H]([C@H]1CCCCN1)c2cc(nc3c(cccc23)C(F)(F)F)C(F)(F)F</t>
  </si>
  <si>
    <t>Duffy 2017</t>
  </si>
  <si>
    <t>Trichostatin A</t>
  </si>
  <si>
    <t>CN(C)c1ccc(cc1)C(=O)C(C)/C=C(\C)/C=C/C(=O)NO</t>
  </si>
  <si>
    <t>MMV000001</t>
  </si>
  <si>
    <t>Amodiaquine</t>
  </si>
  <si>
    <t>CCN(CC)Cc1cc(Nc2ccnc3cc(Cl)ccc23)ccc1O</t>
  </si>
  <si>
    <t>Jennison 2019</t>
  </si>
  <si>
    <t>Bolscher 2015</t>
  </si>
  <si>
    <t>10-Piperazine</t>
  </si>
  <si>
    <t>CC12OC3OC(C(C)C4CCC(C)C(CC1)C43OO2)N1CCNCC1</t>
  </si>
  <si>
    <t>DHA-piperazine</t>
  </si>
  <si>
    <t>Nc1cc2Nc3ccccc3Oc2cc1.CC12OC3OC(C(C)C4CCC(C)C(CC1)C43OO2)N1CCNCC1</t>
  </si>
  <si>
    <t>GD34</t>
  </si>
  <si>
    <t>CCN(CC)Cc1cc(cc(c1O)Nc1nc2ccccc2n1Cc1ccc(cc1)C(F)(F)F)Cl</t>
  </si>
  <si>
    <t>Dziwornu 2021</t>
  </si>
  <si>
    <t>MMV652103</t>
  </si>
  <si>
    <t>CS(=O)(=O)c1ccc(cc1)c2cnc3ccc(nn23)c4cccc(c4)S(=O)(=O)C</t>
  </si>
  <si>
    <t>Coertzen 2021</t>
  </si>
  <si>
    <t>CLM-1</t>
  </si>
  <si>
    <t>MMV018052</t>
  </si>
  <si>
    <t>MMV052 (OZ609)</t>
  </si>
  <si>
    <t>MMV397264</t>
  </si>
  <si>
    <t>21A092</t>
  </si>
  <si>
    <t>Methylene Blue</t>
  </si>
  <si>
    <t>RH4</t>
  </si>
  <si>
    <t>O=C(O)CCC(=O)OC1OC2OC3(C)CCC4C(C)CCC(C1C)C24OO3</t>
  </si>
  <si>
    <t>UNC0646</t>
  </si>
  <si>
    <t>CC(C)N(CC6)CCCN6C1=NC(NC3CCN(C5CCCCC5)CC3)=C2C(C=C(OCCCN4CCCCC4)C(OC)=C2)=N1</t>
  </si>
  <si>
    <t>MMV666620</t>
  </si>
  <si>
    <t>CS(=O)(=O)c1ccc(cc1)c2cnc3ccc(nn23)c4cccc(c4)C(=O)N5CCNCC5</t>
  </si>
  <si>
    <t>SA19</t>
  </si>
  <si>
    <t>[Br-].CC(C)[n+]1c2c(C(=O)c3ccccc3C2=O)n(c1C)C(C)C</t>
  </si>
  <si>
    <t>SC81458</t>
  </si>
  <si>
    <t>NS(=O)(=O)c1ccc(cc1)CNS(=O)(=O)c1ccc(cc1)NC(=O)Nc1cccc(c1)C(=N)N1CCN(CCCC)CC1</t>
  </si>
  <si>
    <t>Pegoraro 2017</t>
  </si>
  <si>
    <t>10-Phenylurea</t>
  </si>
  <si>
    <t>O=C(Nc1ccccc1)N1CCN(CC1)C1OC2OC3(C)CCC4C(C)CCC(C1C)C24OO3</t>
  </si>
  <si>
    <t>Phenylurea</t>
  </si>
  <si>
    <t>Nc1cc2Nc3ccccc3Oc2cc1.O=C(Nc1ccccc1)N1CCN(CC1)C1OC2OC3(C)CCC4C(C)CCC(C1C)C24OO3</t>
  </si>
  <si>
    <t>HW18</t>
  </si>
  <si>
    <t>FC(F)(F)c1ccc(cc1)S(=O)(=O)N1CCN(CC1)C1OC2OC3(C)CCC4C(C)CCC(C1C)C24OO3</t>
  </si>
  <si>
    <t>MMV674766</t>
  </si>
  <si>
    <t>CS(=O)(=O)c1ccc(cc1)c2cnn3ccc(cc23)c4cccc(c4)S(=O)(=O)C</t>
  </si>
  <si>
    <t>CLM-18</t>
  </si>
  <si>
    <t>MMV1542805</t>
  </si>
  <si>
    <t>MMV805</t>
  </si>
  <si>
    <t>Fedratinib (SAR302503, TG101348)</t>
  </si>
  <si>
    <t>CC(C)(C)NS(C1=CC=CC(NC2=NC(NC3=CC=C(OCCN4CCCC4)C=C3)=NC=C2C)=C1)(=O)=O</t>
  </si>
  <si>
    <t>GD37</t>
  </si>
  <si>
    <t>CCN(CC)Cc1cc(cc(c1O)Nc1nc2ccccc2n1Cc1ccc(cc1)C(F)(F)F)F</t>
  </si>
  <si>
    <t>PBI.109</t>
  </si>
  <si>
    <t>Fc1cc2nc3c(c(cc(n3c2cc1F)NC1(CC1)c1ccccc1)C(F)(F)F)C#N</t>
  </si>
  <si>
    <t>Leshabane 2021</t>
  </si>
  <si>
    <t>MMV390482</t>
  </si>
  <si>
    <t>SJ733</t>
  </si>
  <si>
    <t>Apicidin</t>
  </si>
  <si>
    <t>O=C1C([C@@H](C)CC)NC([C@H](CC2=CN(OC)C3=C2C=CC=C3)NC([C@H](CCCCCC(CC)=O)NC([C@@]4([H])CCCCN41)=O)=O)=O</t>
  </si>
  <si>
    <t>Abexinostat (PCI-24781)</t>
  </si>
  <si>
    <t>O=C(NO)C1=CC=C(OCCNC(C2=C(CN(C)C)C3=C(C=CC=C3)O2)=O)C=C1</t>
  </si>
  <si>
    <t>MMV693183</t>
  </si>
  <si>
    <t>MMV183</t>
  </si>
  <si>
    <t>GD25</t>
  </si>
  <si>
    <t>CCN(CC)Cc1cc(cc(c1O)Nc1nc2ccccc2n1Cc1ccc(cc1)C(F)(F)F)C</t>
  </si>
  <si>
    <t>Cycloheximidine</t>
  </si>
  <si>
    <t>CC1CC(C(=O)C(C1)C(CC2CC(=O)NC(=O)C2)O)C</t>
  </si>
  <si>
    <t>JIB-04</t>
  </si>
  <si>
    <t>ClC(C=C1)=CN=C1N/N=C(C2=CC=CC=C2)/C3=CC=CC=N3</t>
  </si>
  <si>
    <t>Matthews 2020</t>
  </si>
  <si>
    <t>MMV643110</t>
  </si>
  <si>
    <t>NC(=O)c1ccc(cc1)c2cnc(N)c(n2)c3ccc(nc3)C(F)(F)F</t>
  </si>
  <si>
    <t>Givinostat (ITF2357)</t>
  </si>
  <si>
    <t>CC[N+](CC)([H])CC1=CC=C(C=C(COC(NC2=CC=C(C(NO)=O)C=C2)=O)C=C3)C3=C1.[Cl-].O</t>
  </si>
  <si>
    <t>ITF 2357</t>
  </si>
  <si>
    <t>CUDC-101</t>
  </si>
  <si>
    <t>COC1=CC2=C(C(NC3=CC=CC(C#C)=C3)=NC=N2)C=C1OCCCCCCC(NO)=O</t>
  </si>
  <si>
    <t>CLM3</t>
  </si>
  <si>
    <t>NC(C(C1=CC=C(C(F)(F)F)C=C1)=N2)=NC=C2C3=CC=C(C(N4CCNCC4)=O)C=C3</t>
  </si>
  <si>
    <t>Le Manach 2016</t>
  </si>
  <si>
    <t>MMV642943</t>
  </si>
  <si>
    <t>Nc1ncc(nc1c2ccc(cc2)C(F)(F)F)c3ccc(cc3)C(=O)N4CCNCC4</t>
  </si>
  <si>
    <t>SA29</t>
  </si>
  <si>
    <t>[Br-].CC(C)C[n+]1c2c(C(=O)c3ccccc3C2=O)n(c1C)C1CC1</t>
  </si>
  <si>
    <t>CAY10603</t>
  </si>
  <si>
    <t>ONC(=O)CCCCCCNC(=O)c1noc(c1)c1ccc(cc1)NC(=O)OC(C)(C)C</t>
  </si>
  <si>
    <t>MMV674253</t>
  </si>
  <si>
    <t>AZ412/MMV253</t>
  </si>
  <si>
    <t>SA32</t>
  </si>
  <si>
    <t>[Br-].CC(C)C[n+]1c2c(C(=O)c3ccccc3C2=O)n(CCCCCC)c1C</t>
  </si>
  <si>
    <t>MMV672641</t>
  </si>
  <si>
    <t>TDD-E209</t>
  </si>
  <si>
    <t>Puromycin</t>
  </si>
  <si>
    <t>COC1=CC=C(C[C@H](N)C(=O)N[C@@H]2[C@@H](CO)O[C@H]([C@@H]2O)N2C=NC3=C2N=CN=C3N(C)C)C=C1</t>
  </si>
  <si>
    <t>MMV1577530</t>
  </si>
  <si>
    <t>SA16</t>
  </si>
  <si>
    <t>[Br-].CC(C)[n+]1c2c(C(=O)c3ccccc3C2=O)n(CCC)c1C</t>
  </si>
  <si>
    <t>CLM-31</t>
  </si>
  <si>
    <t>CS(=O)c1ccc(cc1)c2cnn3ccc(cc23)c4cccc(c4)S(=O)(=O)C5CC5</t>
  </si>
  <si>
    <t>MMV675615</t>
  </si>
  <si>
    <t>RH16</t>
  </si>
  <si>
    <t>O=S(=O)(N1C(=O)C(C)C2CCC(C)C3CCC4(C)OOC32C1O4)c1cccs1</t>
  </si>
  <si>
    <t>CLM13</t>
  </si>
  <si>
    <t>NC1=NC=C(C2=CC=C(C(O)=O)C=C2)N=C1C3=CN=C(C(F)(F)F)C=C3</t>
  </si>
  <si>
    <t>MMV675081</t>
  </si>
  <si>
    <t>Nc1ncc(nc1c2ccc(nc2)C(F)(F)F)c3ccc(cc3)C(=O)O</t>
  </si>
  <si>
    <t>RH7</t>
  </si>
  <si>
    <t>CCCCS(=O)(=O)N1C2OC3(C)CCC4C(C)CCC(C(C)C1=O)C42OO3</t>
  </si>
  <si>
    <t>RH5</t>
  </si>
  <si>
    <t>O=C1NC2OC3(C)CCC4C(C)CCC(C1C)C42OO3</t>
  </si>
  <si>
    <t>Lestaurtinib</t>
  </si>
  <si>
    <t>O=C(NC1)C2=C1C(C(C=CC=C3)=C3N45)=C4C6=C2C7=C(C=CC=C7)N6[C@@]8([H])C[C@](O)(CO)[C@]5(C)O8</t>
  </si>
  <si>
    <t>MMV390048</t>
  </si>
  <si>
    <t>AR-42</t>
  </si>
  <si>
    <t>ClC1=CC(NC(C2=C(C)NC(CCCC3=O)=C3C2C4=CC=CO4)=O)=C(Cl)C=C1</t>
  </si>
  <si>
    <t>SA30</t>
  </si>
  <si>
    <t>[Br-].CC(C)C[n+]1c2c(C(=O)c3ccccc3C2=O)n(CCCC)c1C</t>
  </si>
  <si>
    <t>RH9</t>
  </si>
  <si>
    <t>O=S(=O)(c1ccccc1)N1C2OC3(C)CCC4C(C)CCC(C(C)C1=O)C42OO3</t>
  </si>
  <si>
    <t>MMV1580488</t>
  </si>
  <si>
    <t>ML324</t>
  </si>
  <si>
    <t>O=C(NCCCN(C)C)C3=CC=C(C2=CC1=CC=CN=C1C(=C2)O)C=C3</t>
  </si>
  <si>
    <t>Reader 2021</t>
  </si>
  <si>
    <t>ZM 447439</t>
  </si>
  <si>
    <t>COc1cc2c(ncnc2cc1OCCCN1CCOCC1)Nc1ccc(cc1)NC(=O)c1ccccc1</t>
  </si>
  <si>
    <t>MMV020788</t>
  </si>
  <si>
    <t>Oc1ccccc1CNCC23CC4CC(CC(C4)C2)C3</t>
  </si>
  <si>
    <t>SC83288</t>
  </si>
  <si>
    <t>COC(=O)N1CCN(CC1)C(=N)c1cccc(NC(=O)Nc2ccc(cc2)S(=O)(=O)NCc2ccc(cc2)S(N)(=O)=O)c1</t>
  </si>
  <si>
    <t>MMV674143</t>
  </si>
  <si>
    <t>Cladosporin</t>
  </si>
  <si>
    <t>CS(=O)(=O)c1ccc(cc1)c2cnc(N)c(c2)c3ccc(nc3)C(F)(F)F</t>
  </si>
  <si>
    <t>Paquet 2017</t>
  </si>
  <si>
    <t>GD39</t>
  </si>
  <si>
    <t>CCNCc1cc(cc(c1O)Nc1nc2cc(c(cc2n1Cc1ccc(cc1)C(F)(F)F)F)F)C</t>
  </si>
  <si>
    <t>MMV006706</t>
  </si>
  <si>
    <t>n1(c2c(cccc2)n3)c3c(C#N)c(C)cc1N(CC4)CCN4C5CCCC5</t>
  </si>
  <si>
    <t>MMV000002</t>
  </si>
  <si>
    <t>AQ-13</t>
  </si>
  <si>
    <t>CCN(CC)CCCNc1ccnc2cc(Cl)ccc12</t>
  </si>
  <si>
    <t>Lucantoni 2015</t>
  </si>
  <si>
    <t>SA28</t>
  </si>
  <si>
    <t>[Br-].CC(C)C[n+]1c2c(C(=O)c3ccccc3C2=O)n(c1C)C(C)C</t>
  </si>
  <si>
    <t>RH6</t>
  </si>
  <si>
    <t>O=S(=O)N1C2OC3(C)CCC4C(C)CCC(C(C)C1=O)C42OO3</t>
  </si>
  <si>
    <t>Vorinostat (SAHA, MK0683)</t>
  </si>
  <si>
    <t>O=C(Nc1ccccc1)CCCCCCC(=O)NO</t>
  </si>
  <si>
    <t>MMV688533</t>
  </si>
  <si>
    <t>MMV533</t>
  </si>
  <si>
    <t>MMV006087</t>
  </si>
  <si>
    <t>c(c(ccn1)NCCN(CC)CC)(ccc(Cl)c2)c12</t>
  </si>
  <si>
    <t>coumarin-SAHA</t>
  </si>
  <si>
    <t>O=C(CCCCCCC(NO)=O)NC1=CC2=C(C(C)=CC(O2)=O)C=C1</t>
  </si>
  <si>
    <t>MMV020500</t>
  </si>
  <si>
    <t>CNCCCNc1ccnc2cc(Cl)ccc12</t>
  </si>
  <si>
    <t>MMV665882</t>
  </si>
  <si>
    <t>OC(CNC1CCCCC1)Cn2c3ccc(I)cc3c4cc(I)ccc24</t>
  </si>
  <si>
    <t>D Allesandro 2016</t>
  </si>
  <si>
    <t>SA14</t>
  </si>
  <si>
    <t>[Br-].O=C1c2c(C(=O)c3ccccc13)[n+](CCCC)c(C)n2CC</t>
  </si>
  <si>
    <t>SA27</t>
  </si>
  <si>
    <t>[Br-].CC(C)C[n+]1c2c(C(=O)c3ccccc3C2=O)n(CCC)c1C</t>
  </si>
  <si>
    <t>4-iodo-SAHA</t>
  </si>
  <si>
    <t>IC1=CC=C(NC(CCCCCCC(NO)=O)=O)C=C1</t>
  </si>
  <si>
    <t>BRD3444</t>
  </si>
  <si>
    <t>COc1ccc(cc1)NC(=O)N1CC2C(c3ccc(C#Cc4ccccc4)cc3)C(CO)N2CCCC1</t>
  </si>
  <si>
    <t>Kato 2016</t>
  </si>
  <si>
    <t>Chaetocin</t>
  </si>
  <si>
    <t>O=C1[C@](CO)(SS2)N(C)C([C@]32N1[C@@H](NC4=CC=CC=C45)[C@]5([C@@]6(C7=CC=CC=C7N8)[C@H]8N(C([C@](CO)(SS9)N(C)C%10=O)=O)[C@]%109C6)C3)=O</t>
  </si>
  <si>
    <t>MMV000017</t>
  </si>
  <si>
    <t>Naphthoquine</t>
  </si>
  <si>
    <t>CC(C)(C)NCc1cc(Nc2ccnc3cc(Cl)ccc23)c4CCCCc4c1O</t>
  </si>
  <si>
    <t>CC_642944</t>
  </si>
  <si>
    <t>M 344</t>
  </si>
  <si>
    <t>ONC(=O)CCCCCCNC(=O)c1ccc(cc1)N(C)C</t>
  </si>
  <si>
    <t>MMV668647</t>
  </si>
  <si>
    <t>Nc1ncc(nc1c2ccc(cc2)C(F)(F)F)c3ccc(cc3)C(=O)N4CC[C@@H](O)C4</t>
  </si>
  <si>
    <t>CLM9i</t>
  </si>
  <si>
    <t>OC1CCN(C1)C(=O)c1ccc(cc1)c1cnc(N)c(n1)c1ccc(cc1)C(F)(F)F</t>
  </si>
  <si>
    <t>Belinostat (PXD101)</t>
  </si>
  <si>
    <t>C1=CC=C(C=C1)NS(=O)(=O)C2=CC=CC(=C2)/C=C/C(=O)NO</t>
  </si>
  <si>
    <t>TG101209</t>
  </si>
  <si>
    <t>CC1=CN=C(N=C1NC2=CC(=CC=C2)S(=O)(=O)NC(C)(C)C)NC3=CC=C(C=C3)N4CCN(CC4)C</t>
  </si>
  <si>
    <t>SA31</t>
  </si>
  <si>
    <t>[Br-].CC(C)C[n+]1c2c(C(=O)c3ccccc3C2=O)n(CC(C)C)c1C</t>
  </si>
  <si>
    <t>KDU691</t>
  </si>
  <si>
    <t>CNC1=CC=C(C=C1)N(C)C(=O)C1=CN2C(C=N1)=NC=C2C1=CC=C(Cl)C=C1</t>
  </si>
  <si>
    <t>McNamara 2013</t>
  </si>
  <si>
    <t>RH11</t>
  </si>
  <si>
    <t>FC(F)(F)c1ccc(cc1)S(=O)(=O)N1C2OC3(C)CCC4C(C)CCC(C(C)C1=O)C42OO3</t>
  </si>
  <si>
    <t>MMV665971</t>
  </si>
  <si>
    <t>CCOC(=O)C1=C(C)N=C2SC(=Cc3cc(Cl)ccc3O)C(=O)N2C1c4ccc(OC)cc4</t>
  </si>
  <si>
    <t>SA35</t>
  </si>
  <si>
    <t>[Br-].CC(C)C[n+]1c2c(C(=O)c3ccccc3C2=O)n(CCCCCCCCCCCC)c1C</t>
  </si>
  <si>
    <t>SA34</t>
  </si>
  <si>
    <t>MMV000054</t>
  </si>
  <si>
    <t>Quinine</t>
  </si>
  <si>
    <t>COc1ccc2nccc([C@@H](O)[C@@H]3C[C@H]4CCN3C[C@@H]4C=C)c2c1</t>
  </si>
  <si>
    <t>PM3a</t>
  </si>
  <si>
    <r>
      <t>Jozimine A</t>
    </r>
    <r>
      <rPr>
        <vertAlign val="subscript"/>
        <sz val="11"/>
        <color theme="1"/>
        <rFont val="Calibri"/>
        <family val="2"/>
        <scheme val="minor"/>
      </rPr>
      <t>2</t>
    </r>
  </si>
  <si>
    <t>CC1Cc2ccc(c(O)c2C(C)N1)c1c(C)c(c(O)c2c1cccc2OC)c1c(O)c2c(cccc2OC)c(c2ccc3CC(C)NC(C)c3c2O)c1C</t>
  </si>
  <si>
    <t>Moyo 2020</t>
  </si>
  <si>
    <t>MI-136</t>
  </si>
  <si>
    <t>N#CC1=CC2=CC(CN3CCC(NC4=C(C=C(CC(F)(F)F)S5)C5=NC=N4)CC3)=CC=C2N1</t>
  </si>
  <si>
    <t>SB939</t>
  </si>
  <si>
    <t>CCN(CC)CCN1C2=C(N=C1CCCC)C=C(/C=C/C(NO)=O)C=C2</t>
  </si>
  <si>
    <t>Hansen 2014</t>
  </si>
  <si>
    <t>Pracinostat (SB939)</t>
  </si>
  <si>
    <t>CCCCC1=NC2=C(N1CCN(CC)CC)C=CC(=C2)/C=C/C(=O)NO</t>
  </si>
  <si>
    <t>LLY-507</t>
  </si>
  <si>
    <t>N#CC1=CC(C(NCCCN2CCCC2)=O)=CC(C3=CC=CC=C3N4CCN(CCN5C=C(C)C6=C5C=CC=C6)CC4)=C1</t>
  </si>
  <si>
    <t>B-II.4</t>
  </si>
  <si>
    <t>CCN(CC1=CC=C(Cl)C=C1O)CCNC2=NC3=CC=CC=C3N2</t>
  </si>
  <si>
    <t>MMV687273</t>
  </si>
  <si>
    <t>SQ109</t>
  </si>
  <si>
    <t>CC(=CCC\C(=C/CNCCNC1C2CC3CC(CC1C3)C2)\C)C</t>
  </si>
  <si>
    <t>SGI-1776 free base</t>
  </si>
  <si>
    <t>CN1CCC(CC1)CNC2=NN3C(=NC=C3C4=CC(=CC=C4)OC(F)(F)F)C=C2</t>
  </si>
  <si>
    <t>SA11</t>
  </si>
  <si>
    <t>[Br-].O=C1c2c(C(=O)c3ccccc13)[n+](CC)c(C)n2CCC</t>
  </si>
  <si>
    <t>PC28</t>
  </si>
  <si>
    <t>CS(=O)c1ccc(cc1)c1cnc2ccc(nn12)c1cccc(c1)C(=O)N1CCNCC1</t>
  </si>
  <si>
    <t>MMV666632</t>
  </si>
  <si>
    <t>CNc1nc(NCCCN(C)C)c2sc(cc2n1)c3ccc(OC(F)(F)F)cc3</t>
  </si>
  <si>
    <t>KAI407</t>
  </si>
  <si>
    <t>CN(C(=O)C1=CN2C(C=N1)=NC=C2C1=CC=C(C=C1)C#N)C1=CC=C(C=C1)C(F)(F)F</t>
  </si>
  <si>
    <t>CLM9f</t>
  </si>
  <si>
    <t>NC1=NC=C(C2=CC=C(C(N3CC(O)C3)=O)C=C2)N=C1C4=CC=C(C(F)(F)F)C=C4</t>
  </si>
  <si>
    <t>MMV674192</t>
  </si>
  <si>
    <t>Nc1ncc(nc1c2ccc(cc2)C(F)(F)F)c3ccc(cc3)C(=O)N4CC(O)C4</t>
  </si>
  <si>
    <t>RH17</t>
  </si>
  <si>
    <t>Clc1cc(c(Cl)s1)S(=O)(=O)N1C(=O)C(C)C2CCC(C)C3CCC4(C)OOC32C1O4</t>
  </si>
  <si>
    <t>MMV085583</t>
  </si>
  <si>
    <t>CCCCCC(=O)N1C(C2=C(O)CC(CC2=Nc3ccccc13)c4ccc(OC)c(OC)c4)c5ccc(cc5)C(F)(F)F</t>
  </si>
  <si>
    <t>MMV665785</t>
  </si>
  <si>
    <t>CC(C)(C)c1ccc(O)c(CNC2CCCCC2)c1</t>
  </si>
  <si>
    <t>CAY10398</t>
  </si>
  <si>
    <t>ONC(=O)CCCCCNC(=O)c1ccc(cc1)N(C)C</t>
  </si>
  <si>
    <t>GD35</t>
  </si>
  <si>
    <t>CCNCc1cc(cc(c1O)Nc1nc2ccccc2n1Cc1ccc(cc1)C(F)(F)F)Cl</t>
  </si>
  <si>
    <t>MMV670997</t>
  </si>
  <si>
    <t>NC1CCN(CC1)c2nc(N)nc3cc(sc23)c4ccc(cc4)C(F)(F)F</t>
  </si>
  <si>
    <t>MMV007907</t>
  </si>
  <si>
    <t>Cc1ccc(Nc2nc(cs2)c3ccccn3)cc1</t>
  </si>
  <si>
    <t>RH18</t>
  </si>
  <si>
    <t>O=C1CC2(CCC1C2(C)C)CS(=O)(=O)N1C2OC3(C)CCC4C(C)CCC(C(C)C1=O)C42OO3</t>
  </si>
  <si>
    <t>GD41</t>
  </si>
  <si>
    <t>CCNCc1cc(cc(c1O)Nc1nc2cc(c(cc2n1Cc1ccc(cc1)C(F)(F)F)F)F)Cl</t>
  </si>
  <si>
    <t>CX-6258 HCl</t>
  </si>
  <si>
    <t>CN1CCCN(CC1)C(=O)C2=CC=CC(=C2)C3=CC=C(O3)/C=C/4\C5=C(C=CC(=C5)Cl)NC4=O.Cl</t>
  </si>
  <si>
    <t>MMV668434</t>
  </si>
  <si>
    <t>CNc1nc(NCCCN2CCOCC2)c3sc(cc3n1)c4ccc(cc4)C(F)(F)F</t>
  </si>
  <si>
    <t>Barasertib (AZD1152-HQPA)</t>
  </si>
  <si>
    <t>CCN(CCOP(O)(O)=O)CCCOC1=CC2=C(C(NC3=CC(CC(NC4=CC(F)=CC=C4)=O)=NN3)=NC=N2)C=C1</t>
  </si>
  <si>
    <t>SRT1720 HCl</t>
  </si>
  <si>
    <t>C1CN(CCN1)CC2=CSC3=NC(=CN23)C4=CC=CC=C4NC(=O)C5=NC6=CC=CC=C6N=C5.Cl</t>
  </si>
  <si>
    <t>GD40</t>
  </si>
  <si>
    <t>Cc1cc(c(c(c1)Nc1nc2cc(c(cc2n1Cc1ccc(cc1)C(F)(F)F)F)F)O)CNC(C)(C)C</t>
  </si>
  <si>
    <t>MMV665841</t>
  </si>
  <si>
    <t>CCCc1cc(O)c2C3=C(CN(C)CC3)C(=O)Oc2c1</t>
  </si>
  <si>
    <t>PM9</t>
  </si>
  <si>
    <r>
      <t xml:space="preserve">Dimer </t>
    </r>
    <r>
      <rPr>
        <b/>
        <sz val="11"/>
        <color theme="1"/>
        <rFont val="Calibri"/>
        <family val="2"/>
        <scheme val="minor"/>
      </rPr>
      <t>9</t>
    </r>
  </si>
  <si>
    <t>CC1Cc2c(C(C)N1)c(OC)cc(O)c2c1cc(c(O)c2c1cc(C)cc2OC)c1cc(c2c(O)cc(OC)c3C(C)NC(C)Cc23)c2cc(C)cc(OC)c2c1O</t>
  </si>
  <si>
    <t>PM8</t>
  </si>
  <si>
    <t>Ealapasamine C</t>
  </si>
  <si>
    <t>CC1Cc2c(C(C)N1)c(OC)cc(O)c2c1cc(c(O)c2c1cc(C)cc2OC)c1cc(c2c(O)cc3CC(C)NC(C)c3c2OC)c2cc(C)cc(OC)c2c1O</t>
  </si>
  <si>
    <t>MMV642942</t>
  </si>
  <si>
    <t>CS(=O)(=O)c1ccc(cc1)c2cnc(N)c(n2)c3ccc(cc3)C(F)(F)F</t>
  </si>
  <si>
    <t>PC18</t>
  </si>
  <si>
    <t>CNC(=O)c1ccc(cc1)c1cnc2ccc(nn12)c1cccc(c1)S(C)(=O)=O</t>
  </si>
  <si>
    <t>PC22</t>
  </si>
  <si>
    <t>CS(=O)c1ccc(cc1)c1cnc2ccc(nn12)c1cccc(c1)C(=O)NCC=C</t>
  </si>
  <si>
    <t>MMV665875</t>
  </si>
  <si>
    <t>CN1C(=O)N(C)c2cc(CNCCNc3ccnc4cc(Cl)ccc34)ccc12</t>
  </si>
  <si>
    <t>MMV019266</t>
  </si>
  <si>
    <t>Cc1sc2ncnc(Sc3nc4ccccc4[nH]3)c2c1C</t>
  </si>
  <si>
    <t>GD36</t>
  </si>
  <si>
    <t>CC(C)(C)NCc1cc(cc(c1O)Nc1nc2ccccc2n1Cc1ccc(cc1)C(F)(F)F)Cl</t>
  </si>
  <si>
    <t>MMV666810</t>
  </si>
  <si>
    <t>Nc1ncc(nc1c2ccc(cc2)C(F)(F)F)c3ccc(cc3)C(=O)N4CCC(O)CC4</t>
  </si>
  <si>
    <t>CLM9l2</t>
  </si>
  <si>
    <t>NC1=NC=C(C2=CC=C(C(N3CCC(O)CC3)=O)C=C2)N=C1C4=CC=C(C(F)(F)F)C=C4</t>
  </si>
  <si>
    <t>MMV642941</t>
  </si>
  <si>
    <t>NC(=O)c1ccc(cc1)c2cnc(N)c(c2)c3ccc(nc3)C(F)(F)F</t>
  </si>
  <si>
    <t>MMV000753</t>
  </si>
  <si>
    <t>Oc1ccc(cc1)c2nc(c3ccc4oc5ccc(cc5c4c3)c6[nH]c(nc6c7ccccc7)c8ccc(O)cc8)c([nH]2)c9ccccc9</t>
  </si>
  <si>
    <t>MMV670930</t>
  </si>
  <si>
    <t>CS(=O)c1ccc(cc1)c2cnc(N)c(n2)c3ccc(nc3)C(F)(F)F</t>
  </si>
  <si>
    <t>CLM14</t>
  </si>
  <si>
    <t>NC1=NC=C(C2=CC=C(C(O)=O)C=C2)N=C1C3=CC=C(C(F)(F)F)C=C3</t>
  </si>
  <si>
    <t>MMV674594</t>
  </si>
  <si>
    <t>Nc1ncc(nc1c2ccc(cc2)C(F)(F)F)c3ccc(cc3)C(=O)O</t>
  </si>
  <si>
    <t>MMV007224</t>
  </si>
  <si>
    <t>Brc1ccc(Nc2nc3ccccc3nc2Nc4ccc(Br)cc4)cc1</t>
  </si>
  <si>
    <t>MMV665794</t>
  </si>
  <si>
    <t>FC(F)(F)c1cccc(Nc2nc3ccccc3nc2Nc4cccc(c4)C(F)(F)F)c1</t>
  </si>
  <si>
    <t>MMV982301</t>
  </si>
  <si>
    <t>FAR797</t>
  </si>
  <si>
    <t>MMV665894</t>
  </si>
  <si>
    <t>CC(=O)c1sc(NC(=O)Nc2ccc(C)cc2C)nc1C</t>
  </si>
  <si>
    <t>GD42</t>
  </si>
  <si>
    <t>CC(C)(C)NCc1cc(cc(c1O)Nc1nc2cc(c(cc2n1Cc1ccc(cc1)C(F)(F)F)F)F)Cl</t>
  </si>
  <si>
    <t>MMV672925</t>
  </si>
  <si>
    <t>CS(=O)(=O)c1cccc(c1)c2ccc3ncc(c4ccc(cc4)S(=O)(=O)CCCN)n3n2</t>
  </si>
  <si>
    <t>MMV000062</t>
  </si>
  <si>
    <t>Pentamidine</t>
  </si>
  <si>
    <t>NC(=N)c1ccc(OCCCCCOc2ccc(cc2)C(=N)N)cc1</t>
  </si>
  <si>
    <t>Sanders 2014</t>
  </si>
  <si>
    <t>MMV673927</t>
  </si>
  <si>
    <t>Nc1ncc(nc1c2ccc(nc2)C(F)(F)F)c3ccc4nccn4c3</t>
  </si>
  <si>
    <t>MMV666125</t>
  </si>
  <si>
    <t>CC1=C(CC(=O)c2cccc(c2)[N+](=O)[O-])C(=O)c3ccccc3C1=O</t>
  </si>
  <si>
    <t>MMV668648</t>
  </si>
  <si>
    <t>Nc1ncc(nc1c2ccc(cc2)C(F)(F)F)c3ccc(cc3)C(=O)N4CC[C@H](O)C4</t>
  </si>
  <si>
    <t>BI-847325</t>
  </si>
  <si>
    <t>O=C(NCC)C#CC1=CC2=C(/C(C(N2)=O)=C(NC3=CC=C(CN(C)C)C=C3)/C4=CC=CC=C4)C=C1</t>
  </si>
  <si>
    <t>MMV019881</t>
  </si>
  <si>
    <t>O=C(NC1CCN(Cc2ccccc2)CC1)c3cc(cc(c3)C(=O)NC4CCN(Cc5ccccc5)CC4)C(=O)NC6CCN(Cc7ccccc7)CC6</t>
  </si>
  <si>
    <t>CLM17</t>
  </si>
  <si>
    <t>NC1=NC=C(C2=CC=C(C(N)=O)C=C2)N=C1C3=CC=C(C(F)(F)F)C=C3</t>
  </si>
  <si>
    <t>MMV642990</t>
  </si>
  <si>
    <t>NC(=O)c1ccc(cc1)c2cnc(N)c(n2)c3ccc(cc3)C(F)(F)F</t>
  </si>
  <si>
    <t>GSK1070916</t>
  </si>
  <si>
    <t>CN(C)CC1=CC=CC(C2=CC3=C(C4=CN(CC)N=C4C5=CC=C(NC(N(C)C)=O)C=C5)C=CN=C3N2)=C1</t>
  </si>
  <si>
    <t>MMV665941</t>
  </si>
  <si>
    <t>CN(C)c1ccc(cc1)C(O)(c2ccc(cc2)N(C)C)c3ccc(cc3)N(C)C</t>
  </si>
  <si>
    <t>AH25</t>
  </si>
  <si>
    <t>FC(F)(F)Oc1cccc(c1)c1nc2c(nccc2[NH]1)N1CCC(N)CC1</t>
  </si>
  <si>
    <t>Horatscheck 2021</t>
  </si>
  <si>
    <t>MMV668436</t>
  </si>
  <si>
    <t>CN(C)CCCNc1nc(nc2cc(sc12)c3ccc(cc3)C(F)(F)F)N4CCNCC4</t>
  </si>
  <si>
    <t>SD-70</t>
  </si>
  <si>
    <t>O=C(NC(c1ccco1)c1ccc2cccnc2c1O)C(C)C</t>
  </si>
  <si>
    <t>MMV665831</t>
  </si>
  <si>
    <t>CCOC(=O)c1c(NC(=O)c2ccccc2)sc3c(O)c(CN(CC)CC)ccc13</t>
  </si>
  <si>
    <t>MMV666021</t>
  </si>
  <si>
    <t>Cc1ccc(cc1)c2cc3C(=O)c4ccccc4c3nn2</t>
  </si>
  <si>
    <t>MMV665878</t>
  </si>
  <si>
    <t>COc1cccc(NC(=O)[C@H](C(C)C)N2C(=O)Nc3ccccc3C2=O)c1</t>
  </si>
  <si>
    <t>MMV666597</t>
  </si>
  <si>
    <t>CCCCCCc1cc2C=C(C(=Nc3ccccc3C)Oc2cc1O)c4nc5ccccc5[nH]4</t>
  </si>
  <si>
    <t>MMV019918</t>
  </si>
  <si>
    <t>Clc1cc(Br)ccc1c2oc(CNCC3CCNCC3)cc2</t>
  </si>
  <si>
    <t>MMV666692</t>
  </si>
  <si>
    <t>CCCCCCc1cc2C=C(C(=O)Oc2cc1O)c3csc(C=Cc4ccccc4)n3</t>
  </si>
  <si>
    <t>MMV1792684</t>
  </si>
  <si>
    <t>TCMDC-135051</t>
  </si>
  <si>
    <t>MMV000448</t>
  </si>
  <si>
    <t>CN(C)CCCNc1c2ccccc2nc3ccccc13</t>
  </si>
  <si>
    <t>MI-463</t>
  </si>
  <si>
    <t>CC1=C(C=CC2=C1C=C(N2)C#N)CN3CCC(CC3)NC4=C5C=C(SC5=NC=N4)CC(F)(F)F</t>
  </si>
  <si>
    <t>MMV666604</t>
  </si>
  <si>
    <t>CCOC(=O)C1=C(C)N=C2SC(=Cc3ccccc3O)C(=O)N2C1c4ccc(OC)c5ccccc45</t>
  </si>
  <si>
    <t>KS54</t>
  </si>
  <si>
    <t>ClC1=CC(N=C2N3C(NCCNCC)=CC(C4=CC=C(C(F)(F)F)C=C4)=C2C#N)=C3C=C1</t>
  </si>
  <si>
    <t>Singh 2017</t>
  </si>
  <si>
    <t>GD24</t>
  </si>
  <si>
    <t>CCN(CC)Cc1cccc(c1O)Nc1nc2ccccc2n1Cc1ccc(cc1)C(F)(F)F</t>
  </si>
  <si>
    <t>MMV667491</t>
  </si>
  <si>
    <t>C12=C(N=CN(CCCN(C)C)C1=N)Oc3c(ccc(cccc4)c34)C2c5ccc(OC)cc5</t>
  </si>
  <si>
    <t>MMV000031</t>
  </si>
  <si>
    <t>Cycloheximide</t>
  </si>
  <si>
    <t>C[C@H]1C[C@H](C)C(=O)[C@@H](C1)[C@H](O)CC2CC(=O)NC(=O)C2</t>
  </si>
  <si>
    <t>MMV394902</t>
  </si>
  <si>
    <t>CS(=O)(=O)c1ccc(cc1)c2cnc(N)c(c2)c3ccc(cc3)C(F)(F)F</t>
  </si>
  <si>
    <t>KS59</t>
  </si>
  <si>
    <t>ClC1=CC(N=C2N3C(NCCNCC)=CC(C4=CC=C(C(F)(F)F)C=C4)=C2C#N)=C3C=C1Cl</t>
  </si>
  <si>
    <t>MMV006172</t>
  </si>
  <si>
    <t>CN1CCN(CC1)c2ccc(Nc3c4ccccc4nc5ccccc35)cc2</t>
  </si>
  <si>
    <t>Lucantoni 2016</t>
  </si>
  <si>
    <t>MMV006455</t>
  </si>
  <si>
    <t>CCCN(CCC)CC(O)COc1ccccc1C(=O)Nc2ccccc2</t>
  </si>
  <si>
    <t>GD33</t>
  </si>
  <si>
    <t>Cc1cc(c(c(c1)Nc1nc2ccccc2n1Cc1ccc(cc1)C(F)(F)F)O)CNC(C)(C)C</t>
  </si>
  <si>
    <t>MMV007384</t>
  </si>
  <si>
    <t>COc1ccc(cc1)c2nc3cc(Cc4ccc5[nH]c(nc5c4)c6ccc(OC)cc6)ccc3[nH]2</t>
  </si>
  <si>
    <t>MMV000030</t>
  </si>
  <si>
    <t>Thiostrepton</t>
  </si>
  <si>
    <t>CCC(C)C1NC2C=Cc3c(cc(nc3C2O)C(=O)OC(C)C4NC(=O)c5csc(n5)C(NC(=O)C6CSC(=N6)\C(=C/C)\NC(=O)C(NC(=O)c7csc(n7)C8(CCC(=NC8C9CSC4N9)c%10nc(cs%10)C(=O)NC(=C)C(=O)NC(=C)C(=O)N)NC(=O)C(C)NC(=O)C(=C)NC(=O)C(C)NC1=O)C(C)O)C(C)(O)C(C)O)C(C)O</t>
  </si>
  <si>
    <t>GD32</t>
  </si>
  <si>
    <t>CCNCc1cc(cc(c1O)Nc1nc2ccccc2n1Cc1ccc(cc1)C(F)(F)F)C</t>
  </si>
  <si>
    <t>DSM265</t>
  </si>
  <si>
    <t>Cc1cc(Nc2ccc(cc2)S(F)(F)(F)(F)F)n2c(n1)nc(n2)C(F)(F)C</t>
  </si>
  <si>
    <t>Coteron 2011 and Phillips 2015</t>
  </si>
  <si>
    <t>3-Deazaneplanocin A</t>
  </si>
  <si>
    <t>C1=CN=C(C2=C1N(C=N2)[C@@H]3C=C([C@H]([C@H]3O)O)CO)N</t>
  </si>
  <si>
    <t>Pyroxamide</t>
  </si>
  <si>
    <t>O=C(CCCCCCC(NO)=O)NC1=CC=CN=C1</t>
  </si>
  <si>
    <t>3-Deazaneplanocin A (hydrochloride)</t>
  </si>
  <si>
    <t>C1=CN=C(C2=C1N(C=N2)[C@@H]3C=C([C@H]([C@H]3O)O)CO)N.Cl</t>
  </si>
  <si>
    <t>Aurora A Inhibitor I</t>
  </si>
  <si>
    <t>ClC1=CC=CC=C1NC(C2=CC=C(NC3=NC(NC4=CC=C(CC(N5CCN(CC)CC5)=O)C=C4)=NC=C3F)C=C2)=O</t>
  </si>
  <si>
    <t>CUDC-907</t>
  </si>
  <si>
    <t>CN(C1=NC=C(C(NO)=O)C=N1)CC2=CC3=NC(C4=CC=C(OC)N=C4)=NC(N5CCOCC5)=C3S2</t>
  </si>
  <si>
    <t>ENMD-2076</t>
  </si>
  <si>
    <t>CN(CC1)CCN1C2=CC(NC3=NNC(C)=C3)=NC(/C=C/C4=CC=CC=C4)=N2.OC([C@H](O)[C@@H](O)C(O)=O)=O</t>
  </si>
  <si>
    <t>ENMD-2076 L-(+)-Tartaric acid</t>
  </si>
  <si>
    <t>CC1=CC(=NN1)NC2=CC(=NC(=N2)/C=C/C3=CC=CC=C3)N4CCN(CC4)C.[C@@H]([C@H](C(=O)O)O)(C(=O)O)O</t>
  </si>
  <si>
    <t>LMK-235</t>
  </si>
  <si>
    <t>CC1=CC(C)=CC(C(NOCCCCCC(NO)=O)=O)=C1</t>
  </si>
  <si>
    <t>Nexturastat A</t>
  </si>
  <si>
    <t>O=C(N(CC1=CC=C(C(NO)=O)C=C1)CCCC)NC2=CC=CC=C2</t>
  </si>
  <si>
    <t>Ricolinostat (ACY-1215)</t>
  </si>
  <si>
    <t>O=C(NCCCCCCC(NO)=O)C(C=N1)=CN=C1N(C2=CC=CC=C2)C3=CC=CC=C3</t>
  </si>
  <si>
    <t>Scriptaid</t>
  </si>
  <si>
    <t>O=C(C1=CC=CC2=C1C3=CC=C2)N(CCCCCC(NO)=O)C3=O</t>
  </si>
  <si>
    <t>BRD4770</t>
  </si>
  <si>
    <t>O=C(C1=CC=CC=C1)NC2=NC3=CC(C(OC)=O)=CC=C3N2CCCC4=CC=CC=C4</t>
  </si>
  <si>
    <t>Citarinostat (ACY-241)</t>
  </si>
  <si>
    <t>ClC1=C(N(C2=CC=CC=C2)C3=NC=C(C(NCCCCCCC(NO)=O)=O)C=N3)C=CC=C1</t>
  </si>
  <si>
    <t>GSK-J4 (hydrochloride)</t>
  </si>
  <si>
    <t>O=C(OCC)CCNC1=CC(N2CCC(C=CC=C3)=C3CC2)=NC(C4=CC=CC=N4)=N1.Cl</t>
  </si>
  <si>
    <t>Pacritinib (SB1518)</t>
  </si>
  <si>
    <t>C12=C(OCCN3CCCC3)C=CC(/N=C4N=CC=C(C5=CC=CC(COC/C=C/COC2)=C5)N/4)=C1</t>
  </si>
  <si>
    <t>MMV1576861</t>
  </si>
  <si>
    <t>49c</t>
  </si>
  <si>
    <t>MMV666607</t>
  </si>
  <si>
    <t>[O-][N+](=O)c1ccc(C=NNc2nc3ccccc3[nH]2)cc1</t>
  </si>
  <si>
    <t>MMV073843</t>
  </si>
  <si>
    <t>CN(C)c1ccc(cc1)N=Cc2ccc(cc2)N3CCOCC3</t>
  </si>
  <si>
    <t>MMV019406</t>
  </si>
  <si>
    <t>CCC1(C)CC(CCNCc2ccccc2O)(CCO1)c3ccc(C)cc3</t>
  </si>
  <si>
    <t>GM45</t>
  </si>
  <si>
    <t>CC(C=C1)=CC=C1CNC2=CC(C(F)(F)F)=C(C#N)C3=NC4=CC(Cl)=C(Cl)C=C4N32</t>
  </si>
  <si>
    <t>Mayoka 2019</t>
  </si>
  <si>
    <t>MMV020243</t>
  </si>
  <si>
    <t>n1c(N(C)C)cc(C)nc1Nc(cc2)ccc2NC(=O)Nc3ccccc3</t>
  </si>
  <si>
    <t>MMV672643</t>
  </si>
  <si>
    <t>CS(=O)c1ccc(cc1)c2cnc(N)c(c2)c3ccc(nc3)C(F)(F)F</t>
  </si>
  <si>
    <t>MMV084940</t>
  </si>
  <si>
    <t>C1(=NC(C)(Cc(cc(OC)c(OC)c2)c23)C)C3=NNC1=O</t>
  </si>
  <si>
    <t>MMV652007</t>
  </si>
  <si>
    <t>AN3661</t>
  </si>
  <si>
    <t>Oxamflatin</t>
  </si>
  <si>
    <t>O=S(NC1=CC(C#C/C=C/C(NO)=O)=CC=C1)(C2=CC=CC=C2)=O</t>
  </si>
  <si>
    <t>MMV006303</t>
  </si>
  <si>
    <t>c1(c(ccn2)NCCN(CC)CC)c2cc(cccc3)c3c1</t>
  </si>
  <si>
    <t>Celastrol</t>
  </si>
  <si>
    <t>O=C(OC)C1(C)CCC2(C)CCC3(C)C4=CC=C5C(=CC(=O)C(O)=C5C)C4(C)CCC3(C)C2C1</t>
  </si>
  <si>
    <t>Ng 2022</t>
  </si>
  <si>
    <t>MMV670401</t>
  </si>
  <si>
    <t>Nc1ncc(cc1c2ccc(cc2)C(F)(F)F)c3ccc(cc3)C(=O)N4CC[C@@H](O)C4</t>
  </si>
  <si>
    <t>DM-36</t>
  </si>
  <si>
    <t>CC(C)(C)c1nc(on1)c1ccc(CCN2CCC(Nc3nc4ccccc4n3C)CC2)cc1</t>
  </si>
  <si>
    <t>Mambwe 2022</t>
  </si>
  <si>
    <t>MMV007160</t>
  </si>
  <si>
    <t>Cc1ccc(cc1)N2C3N(c4ccccc4C2N(c5ccccc35)S(=O)(=O)c6ccc(C)cc6)S(=O)(=O)c7ccc(C)cc7</t>
  </si>
  <si>
    <t>MMV665820</t>
  </si>
  <si>
    <t>COc1ccc2C(=O)C=C(Oc2c1)C(Cl)(Cl)Cl</t>
  </si>
  <si>
    <t>PM3b</t>
  </si>
  <si>
    <t>Jozibrevine C</t>
  </si>
  <si>
    <t>KS45</t>
  </si>
  <si>
    <t>ClC1=CC(C2=C(C#N)C(N3C(NCCNCC)=C2)=NC4=C3C=CC=C4)=CC=C1Cl</t>
  </si>
  <si>
    <t>KS40</t>
  </si>
  <si>
    <t>N#CC1=C(C2=CC=CC(C(F)(F)F)=C2)C=C(NCCNCC)N3C1=NC4=C3C=CC=C4</t>
  </si>
  <si>
    <t>MMV011895</t>
  </si>
  <si>
    <t>Nc1ccc(cc1)c2nc3cc(Oc4ccc(Oc5ccc6[nH]c(nc6c5)c7ccc(N)cc7)cc4)ccc3[nH]2</t>
  </si>
  <si>
    <t>AH24</t>
  </si>
  <si>
    <t>Fc1ccc(cc1F)c1nc2c([NH]1)ccnc2N1CCC(CC1)CN1CCOCC1</t>
  </si>
  <si>
    <t>MMV665786</t>
  </si>
  <si>
    <t>Clc1ccc2OC(=O)C=C(NC3CCN(CCCc4ccccc4)CC3)c2c1</t>
  </si>
  <si>
    <t>MMV666116</t>
  </si>
  <si>
    <t>Oc1ccccc1CN2CCC3(CCCN(Cc4ccccc4F)C3)C2</t>
  </si>
  <si>
    <t>MMV670402</t>
  </si>
  <si>
    <t>Nc1ncc(cc1c2ccc(cc2)C(F)(F)F)c3ccc(cc3)C(=O)N4CC[C@H](O)C4</t>
  </si>
  <si>
    <t>MMV000013</t>
  </si>
  <si>
    <t>HYDROXYCHLOROQUINE SULFATE</t>
  </si>
  <si>
    <t>CCN(CCO)CCCC(C)Nc1ccnc2cc(Cl)ccc12</t>
  </si>
  <si>
    <t>Eastman</t>
  </si>
  <si>
    <t>MMV000443</t>
  </si>
  <si>
    <t>CCOc1ccc2OCN(Cc3ccc(Cl)cc3)Cc2c1</t>
  </si>
  <si>
    <t>MMV006587</t>
  </si>
  <si>
    <t>c12c(ncnc1NCCCN(CC3)CCO3)c4c(ccc(Cl)c4)[nH]2</t>
  </si>
  <si>
    <t>MMV007273</t>
  </si>
  <si>
    <t>COc1cc(cc(OC)c1O)c2nc(c3ccc(Sc4ccccc4)cc3)c([nH]2)c5ccccc5</t>
  </si>
  <si>
    <t>MMV396749</t>
  </si>
  <si>
    <t>C12(Nc(cccc3)c3c4n1c5c(cccc5)n4)C(=O)Nc(ccc(OC)c6)c26</t>
  </si>
  <si>
    <t>MMV000662</t>
  </si>
  <si>
    <t>COc1ccc(NC(=O)C2C(N(CC(C)C)C(=O)c3ccccc23)c4cccs4)cc1</t>
  </si>
  <si>
    <t>MMV668808</t>
  </si>
  <si>
    <t>Nc1ncc(nc1c2ccc(nc2)C(F)(F)F)c3ccc(cc3)C#N</t>
  </si>
  <si>
    <t>MMV675052</t>
  </si>
  <si>
    <t>TM2-115</t>
  </si>
  <si>
    <t>MMV019555</t>
  </si>
  <si>
    <t>C(CCCNc1c2CCCCc2nc3ccccc13)CCNc4c5CCCCc5nc6ccccc46</t>
  </si>
  <si>
    <t>MMV019127</t>
  </si>
  <si>
    <t>CCN(Cc1ccccc1)C2CCN(Cc3cc(Br)ccc3O)CC2</t>
  </si>
  <si>
    <t>MMV000248</t>
  </si>
  <si>
    <t>CCN(CC)CCN1C(=N)N(CC(O)c2ccc(Cl)c(Cl)c2)c3ccccc13</t>
  </si>
  <si>
    <t>GD19</t>
  </si>
  <si>
    <t>CCN(CC)Cc1cccc(c1O)Nc1nc2ccccc2n1Cc1ccc(cc1)C#N</t>
  </si>
  <si>
    <t>MMV000704</t>
  </si>
  <si>
    <t>c1(Nc(cc2)ccc2N(CC3)CCN3C)c4c(ccc(OC)c4)ncc1C(OCC)=O</t>
  </si>
  <si>
    <t>MMV665915</t>
  </si>
  <si>
    <t>COc1ccc(cc1)c2nc(NC(=O)CS(=O)(=O)c3ccc(F)cc3)sc2C</t>
  </si>
  <si>
    <t>MMV000963</t>
  </si>
  <si>
    <t>n1c(NCc2ccccc2)c3c(cccc3)nc1Nc(cc4)ccc4OC</t>
  </si>
  <si>
    <t>MMV665948</t>
  </si>
  <si>
    <t>Oc1ccccc1NC(=O)c2oc(cc2)c3ccc(Cl)cc3Cl</t>
  </si>
  <si>
    <t>DM-23</t>
  </si>
  <si>
    <t>FC(F)(F)c1nc(on1)c1ccc(CCN2CCC(Nc3nc4ccccc4[NH]3)CC2)cc1</t>
  </si>
  <si>
    <t>PM10</t>
  </si>
  <si>
    <t>Jozilebomine A</t>
  </si>
  <si>
    <t>CC1Cc2ccc(c(O)c2C(C)N1)c1cc(c(O)c2c1cc(C)cc2OC)c1c(O)c2c(cccc2OC)c(c2ccc3CC(C)NC(C)c3c2O)c1C</t>
  </si>
  <si>
    <t>MMV396703</t>
  </si>
  <si>
    <t>c12c(ncnc1NCCN(CC)CC)c3c(ccc(Cl)c3)[nH]2</t>
  </si>
  <si>
    <t>MMV665789</t>
  </si>
  <si>
    <t>CC(NCc1ccccc1)c2cc(Cl)ccc2O</t>
  </si>
  <si>
    <t>MMV666079</t>
  </si>
  <si>
    <t>Cc1ccc2cc3c(N)c4c(C)ccc(C)c4nc3nc2c1</t>
  </si>
  <si>
    <t>MMV000442</t>
  </si>
  <si>
    <t>CC(C)(C)c1ccc2OCN(Cc3ccc(Cl)cc3)Cc2c1</t>
  </si>
  <si>
    <t>MMV006787</t>
  </si>
  <si>
    <t>CC(C)CCNCC(O)Cn1c2ccccc2c3ccccc13</t>
  </si>
  <si>
    <t>MMV665953</t>
  </si>
  <si>
    <t>Fc1ccc(NC(=O)Nc2ccc(Cl)c(Cl)c2)cc1Cl</t>
  </si>
  <si>
    <t>MMV011438</t>
  </si>
  <si>
    <t>COC(=O)c1ccc(cc1)C2N(C(=O)c3ccccc3)c4ccccc4N=C5CC(CC(=C25)O)c6ccc(F)cc6</t>
  </si>
  <si>
    <t>KS60</t>
  </si>
  <si>
    <t>ClC1=CC2=C(N=C3N2C(NCCNCC)=CC(C4=CC=C(C(F)(F)F)C=C4)=C3C#N)C(Cl)=C1</t>
  </si>
  <si>
    <t>DM-24</t>
  </si>
  <si>
    <t>FC(F)(F)c1nc(on1)c1ccc(CCN2CCC(Nc3nc4ccccc4n3C)CC2)cc1</t>
  </si>
  <si>
    <t>MMV001038</t>
  </si>
  <si>
    <t>n1c(NCCO)c2c(cccc2)nc1Nc(ccc(C)c3C)c3</t>
  </si>
  <si>
    <t>MMV007181</t>
  </si>
  <si>
    <t>Cc1cc(Nc2ccc(OCc3ccccc3)cc2)nc4cc(O)ccc14</t>
  </si>
  <si>
    <t>MMV006429</t>
  </si>
  <si>
    <t>CC(C)CN1C(C(C(=O)Nc2cc(C)on2)c3ccccc3C1=O)c4cccs4</t>
  </si>
  <si>
    <t>MMV668399</t>
  </si>
  <si>
    <t>MMV000634</t>
  </si>
  <si>
    <t>CC1CCCCN1CCCNC(=O)c2ccc3c(c2)sc4nc(cn34)c5ccc(F)cc5</t>
  </si>
  <si>
    <t>MMV034136</t>
  </si>
  <si>
    <t>MMV1557817</t>
  </si>
  <si>
    <t>MIPS1778</t>
  </si>
  <si>
    <t>KS8</t>
  </si>
  <si>
    <t>FC(C(C=C1)=CC=C1C2=C(C#N)C(N3C(NCCNCC)=C2)=NC4=C3C=CC=C4)(F)F</t>
  </si>
  <si>
    <t>MMV000570</t>
  </si>
  <si>
    <t>CCc1ccc(Nc2cc(C)c3ccc(O)cc3n2)cc1</t>
  </si>
  <si>
    <t>MMV668807</t>
  </si>
  <si>
    <t>Nc1ncc(nc1c2ccc(nc2)C(F)(F)F)c3ccncc3</t>
  </si>
  <si>
    <t>MMV019690</t>
  </si>
  <si>
    <t>COc1ccc(cc1CN2CCN(CC2)c3ccc(F)cc3)C4NCCc5c4[nH]c6ccccc56</t>
  </si>
  <si>
    <t>MMV006427</t>
  </si>
  <si>
    <t>COc1cc(OC)c(cc1Cl)N(C)C(=O)c2cc3CS(=O)(=O)c4ccccc4c3s2</t>
  </si>
  <si>
    <t>MMV006962</t>
  </si>
  <si>
    <t>Clc1ccc(cc1)C(=O)Nc2ccc(cc2)c3nc4cc(NC(=O)c5ccc(Cl)cc5)ccc4[nH]3</t>
  </si>
  <si>
    <t>MMV000848</t>
  </si>
  <si>
    <t>OC(CNC1CCCC1)Cn2c3ccccc3c4ccccc24</t>
  </si>
  <si>
    <t>MMV000445</t>
  </si>
  <si>
    <t>CCCCCCN1C(=N)N(CC(O)COc2cccc(C)c2)c3ccccc13</t>
  </si>
  <si>
    <t>MMV000642</t>
  </si>
  <si>
    <t>COc1ccc(NC(=O)C2C(N(CC(C)C)C(=O)c3ccccc23)c4cccs4)cc1Cl</t>
  </si>
  <si>
    <t>MMV666023</t>
  </si>
  <si>
    <t>C(c1ccccc1)n2c(N=Nc3c(Nc4ccccc4)ccc5ccccc35)nc6ccccc26</t>
  </si>
  <si>
    <t>MMV665943</t>
  </si>
  <si>
    <t>Nc1ccc(cc1)c2nc3cc(Cc4ccc5[nH]c(nc5c4)c6ccc(N)cc6)ccc3[nH]2</t>
  </si>
  <si>
    <t>MMV006558</t>
  </si>
  <si>
    <t>Cc1cc(C)c2CN(Cc3ccccc3Cl)COc2c1</t>
  </si>
  <si>
    <t>MMV001246</t>
  </si>
  <si>
    <t>CSc1ccccc1C(=O)Nc2nc(cs2)c3ccccn3</t>
  </si>
  <si>
    <t>MMV665830</t>
  </si>
  <si>
    <t>CC1CC2=C(CC1CNCCCN(C)C)C(C)(C)CCC2</t>
  </si>
  <si>
    <t>MMV666687</t>
  </si>
  <si>
    <t>COc1cc(cc(OC)c1OC)C(=O)ON=C(N)Cc2cccc3ccccc23</t>
  </si>
  <si>
    <t>MMV009063</t>
  </si>
  <si>
    <t>OC(CNC1CCCCC1)Cn2c3ccccc3c4ccccc24</t>
  </si>
  <si>
    <t>MMV666686</t>
  </si>
  <si>
    <t>COc1ccccc1C(=O)ON=C(N)Cc2cccc3ccccc23</t>
  </si>
  <si>
    <t>MMV000787</t>
  </si>
  <si>
    <t>CCCOCc1cc(CN2CCN(CC2)c3cccc(Cl)c3)c(O)c4ncccc14</t>
  </si>
  <si>
    <t>MMV666054</t>
  </si>
  <si>
    <t>COc1ccc(cc1)C(=O)NC(c2ccc(Cl)cc2Cl)c3cc(Cl)c4cccnc4c3O</t>
  </si>
  <si>
    <t>MMV666061</t>
  </si>
  <si>
    <t>COc1cccc(O)c1CN2CCC3(CCCN(Cc4ccc(F)cc4)C3)C2</t>
  </si>
  <si>
    <t>MMV000788</t>
  </si>
  <si>
    <t>CC(C)OCc1cc(CN2CCN(CC2)c3cccc(Cl)c3)c(O)c4ncccc14</t>
  </si>
  <si>
    <t>MMV665929</t>
  </si>
  <si>
    <t>CCCCNCC(O)(c1ccc(Cl)cc1)c2ccc(Cl)cc2</t>
  </si>
  <si>
    <t>MMV665902</t>
  </si>
  <si>
    <t>OC(CN1C(=N)N(CCN2CCCCC2)c3ccccc13)c4cccc(Br)c4</t>
  </si>
  <si>
    <t>MMV011436</t>
  </si>
  <si>
    <t>CC(C)(C)c1ccc(cc1)C2CC(=C3C(N(C(=O)c4ccccc4Cl)c5ccccc5N=C3C2)c6ccc(F)cc6)O</t>
  </si>
  <si>
    <t>MMV000839</t>
  </si>
  <si>
    <t>OC(CNCc1ccccc1)Cn2c3ccccc3c4ccccc24</t>
  </si>
  <si>
    <t>MMV016838</t>
  </si>
  <si>
    <t>MMV020549</t>
  </si>
  <si>
    <t>CC1CCN(Cc2ccc(NC(=O)c3cc4ccc5cccnc5c4[nH]3)cc2)CC1</t>
  </si>
  <si>
    <t>MMV009015</t>
  </si>
  <si>
    <t>OC(COc1ccccc1C(=O)CCc2ccccc2)CN3CCCCC3</t>
  </si>
  <si>
    <t>MMV000018</t>
  </si>
  <si>
    <t>NPC-1161B</t>
  </si>
  <si>
    <t>COc1cc(N[C@H](C)CCCN)c2nccc(C)c2c1Oc3ccc(Cl)c(Cl)c3</t>
  </si>
  <si>
    <t>KS52</t>
  </si>
  <si>
    <t>N#CC1=C(C2CCCCC2)C=C(NCCNCC)N3C1=NC4=C3C=CC=C4</t>
  </si>
  <si>
    <t>GD29</t>
  </si>
  <si>
    <t>CCN(CC)Cc1cccc(c1O)Nc1nc2ccccc2n1Cc1ccc(cc1)F</t>
  </si>
  <si>
    <t>MMV650381</t>
  </si>
  <si>
    <t>KS41</t>
  </si>
  <si>
    <t>ClC(C=C1)=CC=C1C2=C(C#N)C(N3C(NCCNCC)=C2)=NC4=C3C=CC=C4</t>
  </si>
  <si>
    <t>KS9</t>
  </si>
  <si>
    <t>N#CC1=C(C2=CC=C(C(F)(F)F)C=C2)C=C(NCCN3C=NC=C3)N4C1=NC5=C4C=CC=C5</t>
  </si>
  <si>
    <t>MMV006656</t>
  </si>
  <si>
    <t>CCOC(=O)C1=CN(C)C=C(C1c2cc(Br)c(OCC)c(OC)c2)C(=O)OCC</t>
  </si>
  <si>
    <t>MMV668809</t>
  </si>
  <si>
    <t>CS(=O)(=O)c1ccc(cc1)c2cnc(N)c(n2)c3ccc(N)nc3</t>
  </si>
  <si>
    <t>GM50</t>
  </si>
  <si>
    <t>ClC1=C(Cl)C=C(N=C2N3C(NCC4=CC(F)=CC=C4)=CC(C(F)(F)F)=C2C#N)C3=C1</t>
  </si>
  <si>
    <t>MMV674132</t>
  </si>
  <si>
    <t>CS(=O)(=O)c1ccc(cc1)c2cnn3CCC(Nc23)c4cccc(c4)S(=O)(=O)C5CC5</t>
  </si>
  <si>
    <t>MMV000043</t>
  </si>
  <si>
    <t>Tafenoquine</t>
  </si>
  <si>
    <t>COc1cc(C)c2c(Oc3cccc(c3)C(F)(F)F)c(OC)cc(NC(C)CCCN)c2n1</t>
  </si>
  <si>
    <t>MMV023367</t>
  </si>
  <si>
    <t>MMV667482</t>
  </si>
  <si>
    <t>CNc1nc(NCCCN(C)C)c2sc(cc2n1)c3ccc(N)cc3</t>
  </si>
  <si>
    <t>GD38</t>
  </si>
  <si>
    <t>CCN(CC)Cc1c(c(ccc1Cl)Nc1nc2ccccc2n1Cc1ccc(cc1)C(F)(F)F)O</t>
  </si>
  <si>
    <t>MMV000130</t>
  </si>
  <si>
    <t>Ganaplacide/KAF156</t>
  </si>
  <si>
    <t>NCC(=O)N1CCn2c(C1(C)C)nc(c2Nc1ccc(cc1)F)c1ccc(cc1)F</t>
  </si>
  <si>
    <t>MMV019721</t>
  </si>
  <si>
    <t>MMV396794</t>
  </si>
  <si>
    <t>c1(Cl)c(ccc(Cl)c1)OCC(O)CNC(C)(C)CC(C)(C)C</t>
  </si>
  <si>
    <t>MMV1578884</t>
  </si>
  <si>
    <t>CRS-3123</t>
  </si>
  <si>
    <t>MMV670393</t>
  </si>
  <si>
    <t>Cn1ncc2ccc(cc12)c3cnc(N)c(n3)c4ccc(nc4)C(F)(F)F</t>
  </si>
  <si>
    <t>MMV1557821</t>
  </si>
  <si>
    <t>MMV019313</t>
  </si>
  <si>
    <t>MMV396797</t>
  </si>
  <si>
    <t>n1(nc(C)c2c3ccc(OC)c(OC)c3)c2ncc(C#N)c1N</t>
  </si>
  <si>
    <t>MMV665852</t>
  </si>
  <si>
    <t>NSC 35217</t>
  </si>
  <si>
    <t>MMV029272</t>
  </si>
  <si>
    <t>MMV670771</t>
  </si>
  <si>
    <t>Nc1nc(NC2CCCNC2)c3sc(cc3n1)c4ccc(cc4)C(F)(F)F</t>
  </si>
  <si>
    <t>MMV1645159</t>
  </si>
  <si>
    <t>KS44</t>
  </si>
  <si>
    <t>CCNCCNC1=CC(C2=CC=CC(F)=C2)=C(C#N)C3=NC4=C(C=CC=C4)N31</t>
  </si>
  <si>
    <t>KS17</t>
  </si>
  <si>
    <t>CC(CCCN(CC)CC)NC1=CC(C2=CC=C(C(F)(F)F)C=C2)=C(C#N)C(N31)=NC4=C3C=CC=C4</t>
  </si>
  <si>
    <t>MMV670325</t>
  </si>
  <si>
    <t>MMV020438</t>
  </si>
  <si>
    <t>KS53</t>
  </si>
  <si>
    <t>N#CC1=C(C2CCCC2)C=C(NCCNCC)N3C1=NC4=C3C=CC=C4</t>
  </si>
  <si>
    <t>MMV019662</t>
  </si>
  <si>
    <t>KS47</t>
  </si>
  <si>
    <t>N#CC1=C(C2=CC=C(C(OC)=O)C=C2)C=C(NCCNCC)N3C1=NC4=C3C=CC=C4</t>
  </si>
  <si>
    <t>MMV884705</t>
  </si>
  <si>
    <t>NMT-145</t>
  </si>
  <si>
    <t>MMV000046</t>
  </si>
  <si>
    <t>Atovaquone</t>
  </si>
  <si>
    <t>OC1=C([C@@H]2CC[C@H](CC2)c3ccc(Cl)cc3)C(=O)c4ccccc4C1=O</t>
  </si>
  <si>
    <t>MMV000024</t>
  </si>
  <si>
    <t>Pyrimethamine</t>
  </si>
  <si>
    <t>CCc1nc(N)nc(N)c1c2ccc(Cl)cc2</t>
  </si>
  <si>
    <t>MMV018912</t>
  </si>
  <si>
    <t>P218</t>
  </si>
  <si>
    <t>CCc1nc(N)nc(N)c1OCCCOc2ccccc2CCC(=O)O</t>
  </si>
  <si>
    <t>Yuthavong 2012 Posayapisit 2021</t>
  </si>
  <si>
    <t>MMV034055</t>
  </si>
  <si>
    <t>ELQ-300</t>
  </si>
  <si>
    <t>COc1cc2[nH]c(C)c(c(=O)c2cc1Cl)c1ccc(cc1)Oc1ccc(cc1)OC(F)(F)F</t>
  </si>
  <si>
    <t>MMV085203</t>
  </si>
  <si>
    <t>COc1ccccc1N=C2C(=O)c3ccccc3C(=C2N4CCCCC4)O</t>
  </si>
  <si>
    <t>MMV1793038</t>
  </si>
  <si>
    <t>BRD7539</t>
  </si>
  <si>
    <t>OCC1C(c2ccc(C#Cc3cccc(F)c3)cc2)C(C#N)N1C(=O)NCCC</t>
  </si>
  <si>
    <t>MMV000147</t>
  </si>
  <si>
    <t>MMV000051</t>
  </si>
  <si>
    <t>Clindamycin</t>
  </si>
  <si>
    <t>CCC[C@@H]1C[C@H](N(C)C1)C(=O)N[C@H]([C@H](C)Cl)[C@H]2O[C@H](SC)[C@H](O)[C@@H](O)[C@H]2O</t>
  </si>
  <si>
    <t>MMV1794913</t>
  </si>
  <si>
    <t>S2140804224</t>
  </si>
  <si>
    <t>MMV000023</t>
  </si>
  <si>
    <t>primaquine</t>
  </si>
  <si>
    <t>COc1cc(NC(C)CCCN)c2ncccc2c1</t>
  </si>
  <si>
    <t>MMV1793799</t>
  </si>
  <si>
    <t>ML10</t>
  </si>
  <si>
    <t>AH15</t>
  </si>
  <si>
    <t>Fc1ccc(cc1F)c1nc2c([NH]1)ccnc2N1CCCN(CC2CC2)CC1</t>
  </si>
  <si>
    <t>MMV1804586</t>
  </si>
  <si>
    <t>S2140803834</t>
  </si>
  <si>
    <t>MMV666693</t>
  </si>
  <si>
    <t>COc1cccc(C=CC2=NC(=O)c3ccccc3O2)c1OC</t>
  </si>
  <si>
    <t>MMV020492</t>
  </si>
  <si>
    <t>CC1CN(CC(C)O1)C(=O)c2sc3ccccc3c2Cl</t>
  </si>
  <si>
    <t>MMV670654</t>
  </si>
  <si>
    <t>CS(=O)c1ccc(cc1)c2cnc3ccc(nn23)c4cccc(c4)S(=O)C</t>
  </si>
  <si>
    <t>MMV027634</t>
  </si>
  <si>
    <t>MMV006203</t>
  </si>
  <si>
    <t>Cc1cc(NCCN2CCCCC2)c3ccc4ccccc4c3n1</t>
  </si>
  <si>
    <t>MK5c</t>
  </si>
  <si>
    <t>COC(C=C1)=CC=C1CCN(CC2)CCC2NC3=NC4=CC=CC=C4N3</t>
  </si>
  <si>
    <t>Kumar 2019</t>
  </si>
  <si>
    <t>PBI.120</t>
  </si>
  <si>
    <t>C[C@H](Nc1cc(c(c2nc3cc(c(cc3n12)F)F)C#N)C(F)(F)F)c1ccc(cc1)F</t>
  </si>
  <si>
    <t>PBI.13</t>
  </si>
  <si>
    <t>CCNCCNc1cc(c(c2nc3ccc(c(c3n12)Cl)C)C#N)-c1ccc(cc1)Cl</t>
  </si>
  <si>
    <t>AST</t>
  </si>
  <si>
    <t>FC(C=C1)=CC=C1CN2C3=CC=CC=C3N=C2NC4CCN(CCC5=CC=C(OC)C=C5)CC4</t>
  </si>
  <si>
    <t>Mambwe 2021</t>
  </si>
  <si>
    <t>MMV006389</t>
  </si>
  <si>
    <t>Fc1cccc(c1)C2Sc3ccccc3N=C4C2C(=O)c5ccccc45</t>
  </si>
  <si>
    <t>PBI.111</t>
  </si>
  <si>
    <t>CC(Nc1cc(c(c2nc3cc(c(cc3n12)F)F)C#N)C(F)(F)F)c1ccc(cc1)C</t>
  </si>
  <si>
    <t>PBI.105</t>
  </si>
  <si>
    <t>CC(Nc1cc(c(c2nc3cc(c(cc3n12)F)F)C#N)C(F)(F)F)c1ccc(cc1)Cl</t>
  </si>
  <si>
    <t>PBI.103</t>
  </si>
  <si>
    <t>CC(Nc1cc(c(c2nc3cc(c(cc3n12)F)F)C#N)C(F)(F)F)c1ccc(cc1)F</t>
  </si>
  <si>
    <t>MMV1580857</t>
  </si>
  <si>
    <t>Mupirocin</t>
  </si>
  <si>
    <t>MMV019066</t>
  </si>
  <si>
    <t>MMV030084</t>
  </si>
  <si>
    <t>NCC(C)(C)c1nc(c2ccc(Cl)c(O)c2)c([NH]1)c1ccncc1</t>
  </si>
  <si>
    <t>Vanaerschot 2020</t>
  </si>
  <si>
    <t>MMV665827</t>
  </si>
  <si>
    <t>CCOC(=O)C1=CN(CC)c2cc(N3CCCCC3)c(F)cc2C1=O</t>
  </si>
  <si>
    <t>MMV667530</t>
  </si>
  <si>
    <t>MMV666596</t>
  </si>
  <si>
    <t>CSC1=NC(=Nc2c(C)cccc2C)C3(CCC(CC3)C(C)(C)C)N1c4ccc(Cl)cc4</t>
  </si>
  <si>
    <t>MMV666101</t>
  </si>
  <si>
    <t>COc1ccc(cc1)C2=C(c3ccc(OC)cc3)C4(C5C(C(=O)N(C5=O)c6ccc(C)cc6)C2(C4=O)c7ccccc7)c8ccccc8</t>
  </si>
  <si>
    <t>MMV892604</t>
  </si>
  <si>
    <t>KS46</t>
  </si>
  <si>
    <t>N#CC1=C(C2=CC=C(C#N)C=C2)C=C(NCCNCC)N3C1=NC4=C3C=CC=C4</t>
  </si>
  <si>
    <t>MMV007695</t>
  </si>
  <si>
    <t>COc1ccc(cc1N2C(=O)C3C(C2=O)C4(C(=O)C3(C(=C4c5ccc(C)cc5)c6ccc(C)cc6)c7ccccc7)c8ccccc8)C(=O)C</t>
  </si>
  <si>
    <t>MMV668308</t>
  </si>
  <si>
    <t>CNc1nc(NCCCN(C)C)c2sc(cc2n1)c3cocc3</t>
  </si>
  <si>
    <t>PBI.19</t>
  </si>
  <si>
    <t>CCN(CC)CCNC1=CC(C2=CC=C(C(F)(F)F)C=C2)=C(C#N)C3=NC4=C(N5CCOCC5)C=CC=C4N31</t>
  </si>
  <si>
    <t>MMV665980</t>
  </si>
  <si>
    <t>OC1CCCCC1C2(CCCCC2)NC(=S)Nc3ccccc3</t>
  </si>
  <si>
    <t>MMV084434</t>
  </si>
  <si>
    <t>COc1ccc(C=C2SC(=NC2=O)Nc3ccc(F)cc3)c(OC)c1</t>
  </si>
  <si>
    <t>GM41</t>
  </si>
  <si>
    <t>FC(C=C1)=CC=C1CNC2=CC(C(F)(F)F)=C(C#N)C3=NC4=CC(Cl)=CC(Cl)=C4N32</t>
  </si>
  <si>
    <t>KS42</t>
  </si>
  <si>
    <t>FC(C=C1)=CC=C1C2=C(C#N)C(N3C(NCCNCC)=C2)=NC4=C3C=CC=C4</t>
  </si>
  <si>
    <t>MMV007127</t>
  </si>
  <si>
    <t>OC1=C2C(Sc3ccccc3N=C2c4ccccc14)c5ccc(Br)cc5</t>
  </si>
  <si>
    <t>MMV650896</t>
  </si>
  <si>
    <t>MMV007116</t>
  </si>
  <si>
    <t>c1(cnc(c2c1O)ccc(CC)c2)C(OCC)=O</t>
  </si>
  <si>
    <t>KS26</t>
  </si>
  <si>
    <t>N#CC1=C(C2=CC=C(C(F)(F)F)C=C2)C=C(NC3CCNCC3)N4C1=NC5=CC=CC=C54</t>
  </si>
  <si>
    <t>MMV665987</t>
  </si>
  <si>
    <t>CCCCCCc1cc(O)c2C3=C(CCC(C)C3)C(=O)Oc2c1</t>
  </si>
  <si>
    <t>PBI.40</t>
  </si>
  <si>
    <t>OC(C(F)=CC(F)=C1)=C1CN(CC2)CCN2C3=CC(C(F)(F)F)=C(C#N)C4=NC5=CC=CC=C5N43</t>
  </si>
  <si>
    <t>MMV665969</t>
  </si>
  <si>
    <t>COc1cccc(c1)C(=O)NC(c2ccc(C)cc2)c3cc(Cl)c4cccnc4c3O</t>
  </si>
  <si>
    <t>MMV007839</t>
  </si>
  <si>
    <t>GM43</t>
  </si>
  <si>
    <t>ClC1=C(Cl)C=C(N=C2N3C(NCC4=CC=C(OC(F)(F)F)C=C4)=CC(C(F)(F)F)=C2C#N)C3=C1</t>
  </si>
  <si>
    <t>MMV666689</t>
  </si>
  <si>
    <t>COc1ccc(Nc2nc(NN=Cc3ccc(O)cc3)nc(Nc4ccc(cc4)[N+](=O)[O-])n2)cc1</t>
  </si>
  <si>
    <t>MMV665924</t>
  </si>
  <si>
    <t>MMV007113</t>
  </si>
  <si>
    <t>c1ccc(cc1)C2=Nc3ccccc3N=C(c4ccccc4)c5ccccc25</t>
  </si>
  <si>
    <t>DM2</t>
  </si>
  <si>
    <t>COc1ccc(cc1)CCNCCNc1nc2ccccc2n1Cc1ccc(F)cc1</t>
  </si>
  <si>
    <t>MMV665864</t>
  </si>
  <si>
    <t>CCCCNc1nc(NC(C)(C)C)nc(NC(C)(C)C)n1</t>
  </si>
  <si>
    <t>MMV1558277</t>
  </si>
  <si>
    <t>MMV000720</t>
  </si>
  <si>
    <t>Cc1ccnc(NC(c2cccc(OCc3ccccc3)c2)c4ccc5cccnc5c4O)c1</t>
  </si>
  <si>
    <t>MMV007591</t>
  </si>
  <si>
    <t>COc1ccc(cc1)C(=O)C(CCC(CNC(C)(C)C)C(=O)c2ccc(OC)cc2)CNC(C)(C)C</t>
  </si>
  <si>
    <t>Sinefungin</t>
  </si>
  <si>
    <t>NC1=NC=NC2=C1N=CN2[C@H]3[C@H](O)[C@H](O)[C@@H](C[C@@H](N)CC[C@H](N)C(O)=O)O3</t>
  </si>
  <si>
    <t>MMV665807</t>
  </si>
  <si>
    <t>Oc1ccc(Cl)cc1C(=O)Nc2cccc(c2)C(F)(F)F</t>
  </si>
  <si>
    <t>AZD1480</t>
  </si>
  <si>
    <t>ClC1=C(NC2=NNC(C)=C2)N=C(N[C@@H](C)C3=NC=C(F)C=N3)N=C1</t>
  </si>
  <si>
    <t>Hesperadin</t>
  </si>
  <si>
    <t>O=C(NC1=C/2C=C(NS(CC)(=O)=O)C=C1)C2=C(NC3=CC=C(CN4CCCCC4)C=C3)\C5=CC=CC=C5</t>
  </si>
  <si>
    <t>Pirarubicin</t>
  </si>
  <si>
    <t>COC1=C2C(C(C(C(O)=C(C[C@](C(CO)=O)(O)C[C@@H]3O[C@H]4C[C@H](N)[C@H](O[C@H]5OCCCC5)[C@H](C)O4)C3=C6O)=C6C2=O)=O)=CC=C1</t>
  </si>
  <si>
    <t>Resminostat</t>
  </si>
  <si>
    <t>O=S(N1C=CC(/C=C/C(NO)=O)=C1)(C2=CC=C(CN(C)C)C=C2)=O.Cl</t>
  </si>
  <si>
    <t>Tubastatin A</t>
  </si>
  <si>
    <t>CN1CCC2=C(C1)C3=CC=CC=C3N2CC4=CC=C(C=C4)C(=O)NO</t>
  </si>
  <si>
    <t>Clc1ccc(NC(=O)Nc2ccc(Cl)c(Cl)c2)cc1Cl</t>
  </si>
  <si>
    <t>MMV000356</t>
  </si>
  <si>
    <t>c1(cc(Br)ccc1O)CN(CC2)CCN2Cc3cccc(F)c3</t>
  </si>
  <si>
    <t>MMV665934</t>
  </si>
  <si>
    <t>Brc1ccc(cc1)c2cc3C(=O)c4ccccc4c3nn2</t>
  </si>
  <si>
    <t>MMV666108</t>
  </si>
  <si>
    <t>Clc1ccc(cc1)C2(CN3CCC(CC3)NC(=O)CCc4occc4)CCC2</t>
  </si>
  <si>
    <t>MMV007092</t>
  </si>
  <si>
    <t>CCOc1ccc(CN2CCN(CC(O)COc3ccc(OCC(O)CN4CCN(Cc5ccc(OCC)cc5)CC4)cc3)CC2)cc1</t>
  </si>
  <si>
    <t>MMV000011</t>
  </si>
  <si>
    <t>Doxycycline hydrochloride</t>
  </si>
  <si>
    <t>C[C@@H]1[C@H]2[C@H](O)[C@H]3[C@H](N(C)C)C(=C(C(=O)N)C(=O)[C@@]3(O)C(=C2C(=O)c4c(O)cccc14)O)O</t>
  </si>
  <si>
    <t>Yuan 2009</t>
  </si>
  <si>
    <t>MMV000028</t>
  </si>
  <si>
    <t>Trimethoprim</t>
  </si>
  <si>
    <t>COc1cc(Cc2cnc(N)nc2N)cc(OC)c1OC</t>
  </si>
  <si>
    <t>PBI.58</t>
  </si>
  <si>
    <t>N#CC1=C(C(F)(F)F)C=C(NC2=CC(OC(F)(F)F)=CC=C2)N3C1=NC4=CC=CC=C43</t>
  </si>
  <si>
    <t>KS66</t>
  </si>
  <si>
    <t>CC1=C(NCCNCC)N2C(C(C#N)=C1C3=CC=C(C(F)(F)F)C=C3)=NC4=C2C=CC=C4</t>
  </si>
  <si>
    <t>WEHI-842</t>
  </si>
  <si>
    <t>CC(C)CC(NC(=O)C(NC(=O)C(CCONC(=N)N)NC(=O)OCc1ccccc1)C(C)C)C(O)CC(=O)NCCc1ccccc1</t>
  </si>
  <si>
    <t>Ellagic acid</t>
  </si>
  <si>
    <t>OC1=C(O)C=C2C(C3=C4C=C(O)C(O)=C3OC2=O)=C1OC4=O</t>
  </si>
  <si>
    <t>MMV000068</t>
  </si>
  <si>
    <t>Tetracycline</t>
  </si>
  <si>
    <t>CN(C)[C@H]1[C@@H]2C[C@H]3C(=C(O)[C@]2(O)C(=O)C(=C1O)C(=O)N)C(=O)c4c(O)cccc4[C@@]3(C)O</t>
  </si>
  <si>
    <t>Tenovin-6</t>
  </si>
  <si>
    <t>O=C(NC(NC1=CC=C(NC(CCCCN(C)C)=O)C=C1)=S)C2=CC=C(C(C)(C)C)C=C2.Cl</t>
  </si>
  <si>
    <t>GSK-J4</t>
  </si>
  <si>
    <t>COCC(=O)CCNc1cc(nc(n1)c1ccccn1)N1CCc2ccccc2CC1</t>
  </si>
  <si>
    <t>DM8</t>
  </si>
  <si>
    <t>O=C(Cc1ccc(OC)cc1)N1CCC(Nc2nc3ccccc3n2Cc2ccc(F)cc2)CC1</t>
  </si>
  <si>
    <t>DM7</t>
  </si>
  <si>
    <t>O=C(CN1CCC(CC1)Nc1nc2ccccc2n1Cc1ccc(F)cc1)c1ccc(OC)cc1</t>
  </si>
  <si>
    <t>CBHA</t>
  </si>
  <si>
    <t>ONC(=O)\C=C/c1cccc(c1)C(=O)NO</t>
  </si>
  <si>
    <t>MMV000760</t>
  </si>
  <si>
    <t>Oc1c(CN2CCN(CC2)c3ccccc3F)cc(Br)c4cccnc14</t>
  </si>
  <si>
    <t>MMV084032</t>
  </si>
  <si>
    <t>Borrelidine</t>
  </si>
  <si>
    <t>MMV000050</t>
  </si>
  <si>
    <t>Chlorproguanil</t>
  </si>
  <si>
    <t>CC(C)NC(=N)NC(=N)Nc1ccc(Cl)c(Cl)c1</t>
  </si>
  <si>
    <t>PBI.125</t>
  </si>
  <si>
    <t>FC1=C(F)C=C(N=C2N3C(N[C@@H](C)C4=CC=CC=C4Cl)=CC(C(F)(F)F)=C2C#N)C3=C1</t>
  </si>
  <si>
    <t>Sirtinol</t>
  </si>
  <si>
    <t>O=C(N([H])C(C1=CC=CC=C1)C)C(C=CC=C2)=C2/N=C/C3=C(O)C=CC4=C3C=CC=C4</t>
  </si>
  <si>
    <t>Decitabine</t>
  </si>
  <si>
    <t>NC1=NC(N([C@@H]2O[C@H](CO)[C@@H](O)C2)C=N1)=O</t>
  </si>
  <si>
    <t>MMV020746</t>
  </si>
  <si>
    <t>NCGC00094807</t>
  </si>
  <si>
    <t>TYROTHRICIN A</t>
  </si>
  <si>
    <t>CC(C)C[C@@H]4NC(=O)[C@H](CCCN)NC(=O)[C@@H](NC(=O)[C@H](Cc1ccc(O)cc1)NC(=O)[C@H](CCC(=O)O)NC(=O)[C@H](CC(=O)O)NC(=O)C(Cc2ccccc2)NC(=O)[C@@H](NC(=O)[C@@H]5CCCN5C(=O)[C@@H](Cc3ccccc3)NC4=O)Cc6ccccc6)C(C)C</t>
  </si>
  <si>
    <t>NCGC00095992</t>
  </si>
  <si>
    <t>GRAMICIDIN A</t>
  </si>
  <si>
    <t>CC(C)C[C@@H]5NC(=O)[C@H](CCCN)NC(=O)[C@@H](NC(=O)[C@@H]1CCCN1C(=O)[C@@H](Cc2ccccc2)NC(=O)[C@H](CC(C)C)NC(=O)[C@H](CCCN)NC(=O)[C@@H](NC(=O)[C@@H]3CCCN3C(=O)[C@@H](Cc4ccccc4)NC5=O)C(C)C)C(C)C</t>
  </si>
  <si>
    <t>DC14</t>
  </si>
  <si>
    <t>CS(=O)c1ccc(cc1)c1cnc2ccc(nn12)c1ccc(F)c(CN(CC)CC)c1</t>
  </si>
  <si>
    <t>BRD0026</t>
  </si>
  <si>
    <t>BRD-K70170026-001-01-9</t>
  </si>
  <si>
    <t>OCC1C(c2ccccc2c2ccc(OC)cc2)C(C#N)N1C(=O)C1CCCC1</t>
  </si>
  <si>
    <t>SJ000561981</t>
  </si>
  <si>
    <t>CCOc1ccc(cc1)[n+]1c2c(C(=O)c3ccccc3C2=O)n(C)c1C</t>
  </si>
  <si>
    <t>Tanaka 2015</t>
  </si>
  <si>
    <t>SJ000541602</t>
  </si>
  <si>
    <t>CCOc1ccc(cc1)N(C1=C(NC)C(=O)c2ccccc2C1=O)C(C)=O</t>
  </si>
  <si>
    <t>GNF-Pf-3788</t>
  </si>
  <si>
    <t>CNC1=C(N(CC2=CC=C(Cl)C(Cl)=C2)C(C)=O)C(=O)C3=CC=CC=C3C1=O</t>
  </si>
  <si>
    <t>NCGC00181159</t>
  </si>
  <si>
    <t>ECTEINASCIDIN</t>
  </si>
  <si>
    <t>CC(=O)Oc1c5c(c2OCOc2c1C)[C@@H]7COC(=O)[C@@]4(NCCc3cc(O)c(cc34)OC)CS[C@H]5[C@H]8[C@H]6c9c(C[C@H](N6C)[C@H](O)N78)cc(C)c(OC)c9O</t>
  </si>
  <si>
    <t>MMV1542001</t>
  </si>
  <si>
    <t>O=C(NC(C)CNC(=O)C(O)C(C)(C)CO)c1cc(F)ccc1</t>
  </si>
  <si>
    <t>de Vries 2022</t>
  </si>
  <si>
    <t>Fc1cc(C(=O)NC(C)CNC(=O)C(O)C(C)(C)CO)c(F)cc1F</t>
  </si>
  <si>
    <t>Nilsen 2013</t>
  </si>
  <si>
    <t>GL Analog 18</t>
  </si>
  <si>
    <t>O=C(CCCCC)N[C@H](C(C)C)C(N[C@@H](CCCC)C(N[C@@H](CC(C)C)C([C@]1(C)OC1)=O)=O)=O</t>
  </si>
  <si>
    <t>LaMonte 2017</t>
  </si>
  <si>
    <t>GNF-Pf-4362</t>
  </si>
  <si>
    <t>OC1=CC=CC=C1C=NC2=CC=CC=C2[Te]C3=CC=CC=C3N=CC4=CC=CC=C4O</t>
  </si>
  <si>
    <t>NCGC00161419</t>
  </si>
  <si>
    <t>TRIMETREXATE GLUCURONATE</t>
  </si>
  <si>
    <t>Cl.Cl.Cl.COc1cc(cc(OC)c1OC)NCc2ccc3nc(N)nc(N)c3c2C</t>
  </si>
  <si>
    <t>Carmaphycin B</t>
  </si>
  <si>
    <t>CC1(CO1)C(=O)C(NC(=O)C(CCS(C)(=O)=O)NC(=O)C(NC(=O)CCCCC)C(C)C)CC(C)C</t>
  </si>
  <si>
    <t>MMV689258</t>
  </si>
  <si>
    <t>Fc1ccccc1CCC(=O)NC(C)CNC(=O)C(O)C(C)(C)CO</t>
  </si>
  <si>
    <t>Schalkwijk 2019</t>
  </si>
  <si>
    <t>NCGC00161622</t>
  </si>
  <si>
    <t>Actinomycin</t>
  </si>
  <si>
    <t>CC(C)[C@H]6NC(=O)[C@@H](NC(=O)c1ccc(C)c2OC3=C(C)C(=O)C(N)=C(C3=Nc12)C(=O)N[C@@H]5C(=O)N[C@@H](C(=O)N4CCC[C@H]4C(=O)N(C)CC(=O)N(C)[C@@H](C(C)C)C(=O)O[C@@H]5C)C(C)C)[C@@H](C)OC(=O)[C@H](C(C)C)N(C)C(=O)CN(C)C(=O)[C@@H]7CCCN7C6=O</t>
  </si>
  <si>
    <t>GNF-Pf-5660</t>
  </si>
  <si>
    <t>CCOC(=O)C1=C(C)NC2=C(C1C3=CC=CC=C3Cl)C(=O)CC(C2)C4=CC=C(OC)C(OC)=C4</t>
  </si>
  <si>
    <t>GNF-Pf-4300</t>
  </si>
  <si>
    <t>CC(=O)N(CC1=CC=C(F)C=C1)C2=C(NCCC3=CC=CC=C3)C(=O)C4=CC=CC=C4C2=O</t>
  </si>
  <si>
    <t>SJ000244625</t>
  </si>
  <si>
    <t>Brc1ccc(cc1)NC=1C(=O)c2ccccc2C(=O)C=1n1nnc2ccccc21</t>
  </si>
  <si>
    <t>MMV692005</t>
  </si>
  <si>
    <t>Fc1c(CCC(=O)NC(C)CNC(=O)C(O)C(C)(C)CO)cccc1F</t>
  </si>
  <si>
    <t>MMV976394</t>
  </si>
  <si>
    <t>O=C(NCCNC(=O)C(O)C(C)(C)CO)c1cc(ccc1F)C#N</t>
  </si>
  <si>
    <t>MMV693182</t>
  </si>
  <si>
    <t>O=C(NC(C)CNC(=O)C(O)C(C)(C)CO)c1cc(ccc1F)C#N</t>
  </si>
  <si>
    <t>MMV665874</t>
  </si>
  <si>
    <t>Cc1cc(Nc2ccc(C)c(Cl)c2)n3nc(nc3n1)C(F)(F)F</t>
  </si>
  <si>
    <t>MMV665824</t>
  </si>
  <si>
    <t>Cn1c(nc2ccccc12)C(=O)c3cccc4ccccc34</t>
  </si>
  <si>
    <t>MMV667494</t>
  </si>
  <si>
    <t>FC1(F)CCN(CCCCNc2cc(c3cc(ccc3n2)Cl)C(=O)NCCN2CCCC2)CC1</t>
  </si>
  <si>
    <t>PP12</t>
  </si>
  <si>
    <t>FC(F)(F)c1cc(ccc1)N1c2c(cnc3ccc(cc32)c2ccc(N)nc2)N(C)C1=O</t>
  </si>
  <si>
    <t>Patel 2016</t>
  </si>
  <si>
    <t>MMV884962</t>
  </si>
  <si>
    <t>O=C(NC(C)CNC(=O)C(O)C(C)(C)CO)c1cccc(C#N)c1</t>
  </si>
  <si>
    <t>GNF-Pf-5672</t>
  </si>
  <si>
    <t>CCCOC(=O)C1=C(C)NC2=C(C1C3=CC=C(Cl)C=C3Cl)C(=O)CC(C2)C4=CC=C(OC)C(OC)=C4</t>
  </si>
  <si>
    <t>HL49</t>
  </si>
  <si>
    <t>Nc1ccc(cn1)c1cc2c(cc1)ncc1C=CC(=O)N(c3cc(C)ccc3)c12</t>
  </si>
  <si>
    <t>Li 2017</t>
  </si>
  <si>
    <t>GNF-Pf-5675</t>
  </si>
  <si>
    <t>COC(OC)C(C)=NNC(N)=S</t>
  </si>
  <si>
    <t>GNF-Pf-5666</t>
  </si>
  <si>
    <t>CN1C(NNC(N)=S)C(NNC(N)=S)N(C)C1=O</t>
  </si>
  <si>
    <t>GNF-Pf-5664</t>
  </si>
  <si>
    <t>CC(C=NNC(N)=S)=NNC(N)=S</t>
  </si>
  <si>
    <t>Isoquine</t>
  </si>
  <si>
    <t>ClC1=CC2=NC=CC(NC3=CC=C(CNC(C)(C)C)C(O)=C3)=C2C=C1.Cl.Cl</t>
  </si>
  <si>
    <t>GNF-Pf-5318</t>
  </si>
  <si>
    <t>CCCCOC1=CC=C(NC2=C(N3CCCCC3)C(=O)C4=CC=CC=C4C2=O)C=C1</t>
  </si>
  <si>
    <t>GNF-Pf-5640</t>
  </si>
  <si>
    <t>COC1=CC=C(C=C1OC)C2CC(=O)C3=C(C2)NC(C)=C(C3C4=CC=CC=C4C)C(=O)OC(C)C</t>
  </si>
  <si>
    <t>DDD01025389</t>
  </si>
  <si>
    <t>NC(=O)C1=C2NC(=NC2=CC=C1)[C@H]1CCN(CC2=CC=CC=N2)C1</t>
  </si>
  <si>
    <t>Abraham 2020</t>
  </si>
  <si>
    <t>HL1</t>
  </si>
  <si>
    <t>FC(F)(F)c1cc(ccc1)N1C(=O)C=Cc2cnc3ccc(cc3c21)c1ccc(N)nc1</t>
  </si>
  <si>
    <t>GNF-Pf-4799</t>
  </si>
  <si>
    <t>CCCNC1=C(N(C(C)=O)C2=CC=C(C)C=C2)C(=O)C3=CC=CC=C3C1=O</t>
  </si>
  <si>
    <t>GNF-Pf-4055</t>
  </si>
  <si>
    <t>CN(C)C1=C(N(C(C)=O)C2=CC=CC(F)=C2)C(=O)C3=CC=CC=C3C1=O</t>
  </si>
  <si>
    <t>SJ000019400</t>
  </si>
  <si>
    <t>Brc1ccc(cc1)NC1=C(C(=O)c2ccccc2C1=O)N1CCOCC1</t>
  </si>
  <si>
    <t>HL26</t>
  </si>
  <si>
    <t>FC(F)(F)c1cc(ccc1)N1C(=O)C=Cc2cnc3ccc(cc3c21)c1cnc(N)nc1</t>
  </si>
  <si>
    <t>GNF-Pf-3202</t>
  </si>
  <si>
    <t>CN(C)C1=C(N(C(C)=O)C2=CC=C(F)C(F)=C2)C(=O)C3=CC=CC=C3C1=O</t>
  </si>
  <si>
    <t>PP21</t>
  </si>
  <si>
    <t>FC(F)(F)c1cc(ccc1)N1c2c(cnc3ccc(cc32)c2cnc(N)nc2)N(C)C1=O</t>
  </si>
  <si>
    <t>HL21</t>
  </si>
  <si>
    <t>FC(F)(F)c1cc(ccc1)N1C(=O)C=Cc2cnc3ccc(cc3c21)c1ccc(C)nc1</t>
  </si>
  <si>
    <t>MMV689838</t>
  </si>
  <si>
    <t>O=C(CCc1ccsc1)NC(C)CNC(=O)C(O)C(C)(C)CO</t>
  </si>
  <si>
    <t>MMV667487</t>
  </si>
  <si>
    <t>CN(C)c1ccc(cc1)N2C(=NC(=NC2(C)C)N)N</t>
  </si>
  <si>
    <t>MMV1580853</t>
  </si>
  <si>
    <t>O=C(Nc1cccc(c1)C2=NCCN2)c3ccc(cc3)c4ccc(cc4)C(=O)Nc5cccc(c5)C6=NCCN6</t>
  </si>
  <si>
    <t>NCGC00163699</t>
  </si>
  <si>
    <t>FUMAGILLIN</t>
  </si>
  <si>
    <t>C[C@@]1(O[C@@H]1C\C=C(\C)C)[C@H]3[C@H](OC)[C@H](OC(=O)\C=C\C=C\C=C\C=C\C(=O)O)CC[C@@]23CO2</t>
  </si>
  <si>
    <t>NCGC00181306</t>
  </si>
  <si>
    <t>DOCETAXEL</t>
  </si>
  <si>
    <t>CC(C)(C)OC(=O)N[C@@H](c1ccccc1)[C@@H](O)C(=O)O[C@H]5C[C@@]6(O)[C@@H](OC(=O)c2ccccc2)[C@H]4[C@@](C)([C@@H](O)C[C@H]3OC[C@]34OC(C)=O)C(=O)[C@H](O)C(=C5C)C6(C)C</t>
  </si>
  <si>
    <t>SJ000021272</t>
  </si>
  <si>
    <t>Ic1ccc(cc1)NC1=C(C(=O)c2ccccc2C1=O)N1CCCCC1</t>
  </si>
  <si>
    <t>PP19</t>
  </si>
  <si>
    <t>FC(F)(F)c1cc(ccc1)N1c2c(cnc3ccc(cc32)c2ccc(C)nc2)N(C)C1=O</t>
  </si>
  <si>
    <t>HL34</t>
  </si>
  <si>
    <t>FC(F)(F)c1cc(ccc1)N1c2c3cc(ccc3ncc2C=CC1=O)c1cc2cn[NH]c2cc1</t>
  </si>
  <si>
    <t>MMV692008</t>
  </si>
  <si>
    <t>CSc1ccc(CCC(=O)NC(C)CNC(=O)C(O)C(C)(C)CO)cc1</t>
  </si>
  <si>
    <t>GNF-Pf-4726</t>
  </si>
  <si>
    <t>O=C1C(NC2CCCC2)=C(N3CCCCC3)C(=O)C4=CC=CC=C14</t>
  </si>
  <si>
    <t>GNF-Pf-3126</t>
  </si>
  <si>
    <t>CN(C)C1=C(N(C(C)=O)C2=CC(C)=CC(C)=C2)C(=O)C3=CC=CC=C3C1=O</t>
  </si>
  <si>
    <t>MMV396785</t>
  </si>
  <si>
    <t>Alexidine</t>
  </si>
  <si>
    <t>N=C(NC(=N)NCCCCCCNC(=N)NC(=N)NCC(CCCC)CC)NCC(CCCC)CC</t>
  </si>
  <si>
    <t>HL55</t>
  </si>
  <si>
    <t>Nc1ccc(cn1)c1cc2c(cc1)ncc1C=CC(=O)N(c3ccc(O)cc3)c12</t>
  </si>
  <si>
    <t>HL46</t>
  </si>
  <si>
    <t>Nc1ccc(cn1)c1cc2c(cc1)ncc1C=CC(=O)N(c3ccccc3)c12</t>
  </si>
  <si>
    <t>GNF-Pf-3600</t>
  </si>
  <si>
    <t>CN(C)C1=C(N(C(C)=O)C2=CC=C(F)C=C2)C(=O)C3=CC=CC=C3C1=O</t>
  </si>
  <si>
    <t>PP23</t>
  </si>
  <si>
    <t>CC(=O)Nc1ccc(cn1)c1cc2c(cc1)ncc1c2N(C(=O)N1C)c1cc(ccc1)C(F)(F)F</t>
  </si>
  <si>
    <t>GNF-Pf-3020</t>
  </si>
  <si>
    <t>CN(C)C1=C(N(C(C)=O)C2=CC=CC(Cl)=C2)C(=O)C3=CC=CC=C3C1=O</t>
  </si>
  <si>
    <t>MMV689835</t>
  </si>
  <si>
    <t>Fc1cc(CCC(=O)NC(C)CNC(=O)C(O)C(C)(C)CO)ccc1</t>
  </si>
  <si>
    <t>GNF-Pf-4418</t>
  </si>
  <si>
    <t>CCCNC1=C(N(C(C)=O)C2=CC=CC(F)=C2)C(=O)C3=CC=CC=C3C1=O</t>
  </si>
  <si>
    <t>GNF-Pf-5072</t>
  </si>
  <si>
    <t>COC1=CC(NC2=CN=CC(=N2)C3=CC=C(C=C3)C(N)=O)=CC(OC)=C1OC</t>
  </si>
  <si>
    <t>YA2</t>
  </si>
  <si>
    <t>2,7-dibromocryptolepine</t>
  </si>
  <si>
    <t>Brc1cc2c([n-]c3cc4cc(Br)ccc4[n+](C)c32)cc1</t>
  </si>
  <si>
    <t>Abacha 2022</t>
  </si>
  <si>
    <t>SJ000022283</t>
  </si>
  <si>
    <t>Fc1ccc(cc1)N(C1=C(C(=O)c2ccccc2C1=O)N(C)C)C(C)=O</t>
  </si>
  <si>
    <t>GNF-Pf-5466</t>
  </si>
  <si>
    <t>NC(CC1=CC=CC=C1)C(=O)N2CCN3C(C2)=NC(=C3NC4=CC=C5OCOC5=C4)C6=CC=CC=C6</t>
  </si>
  <si>
    <t>GNF-Pf-3535</t>
  </si>
  <si>
    <t>CN(C)C1=C(N(C(C)=O)C2=CC=C(Cl)C=C2)C(=O)C3=CC=CC=C3C1=O</t>
  </si>
  <si>
    <t>TCMDC-135398</t>
  </si>
  <si>
    <t>COc1cc(NC(=O)c2sc(cc2NC(=O)c2ccncc2)-c2ccc(Cl)cc2)ccc1OCCN1CCCC1</t>
  </si>
  <si>
    <t>Almela 2015</t>
  </si>
  <si>
    <t>SJ000030570</t>
  </si>
  <si>
    <t>CCOc1ccc(cc1)N(C1=C(C(=O)c2ccccc2C1=O)N(C)C)C(C)=O</t>
  </si>
  <si>
    <t>GNF-Pf-4867</t>
  </si>
  <si>
    <t>COC1=CC=C(NC2=C(N3CCCCC3)C(=O)C4=CC=CC=C4C2=O)C=C1</t>
  </si>
  <si>
    <t>TCMDC-139222</t>
  </si>
  <si>
    <t>Cl.CCN(CC)Cc1cc(Nc2c3ccc(Cl)cc3nc3cccc(OC)c23)ccc1O</t>
  </si>
  <si>
    <t>MMV665783</t>
  </si>
  <si>
    <t>CCN(CC)CCCNc1ccnc2cc3ccccc3cc12</t>
  </si>
  <si>
    <t>GP80</t>
  </si>
  <si>
    <t>O=C(NC(Cc1ccccc1)C(=O)NC(CC(C)C)Br(O)O)c1cnccn1</t>
  </si>
  <si>
    <t>GNF-Pf-5458</t>
  </si>
  <si>
    <t>CC1(C)C2CCC(C2)C1(C)NC(=S)NN=CC3=CC=CC=N3</t>
  </si>
  <si>
    <t>TCMDC-125114</t>
  </si>
  <si>
    <t>CC(Sc1nnc([nH]1)-c1ccccc1Br)C(=O)c1c(C)[nH]c2ccccc12</t>
  </si>
  <si>
    <t>MMV672653</t>
  </si>
  <si>
    <t>CS(=O)(=O)c1cccc(c1)c2ccc3ncc(c4ccc(cc4)C(=O)O)n3n2</t>
  </si>
  <si>
    <t>SJ000294518</t>
  </si>
  <si>
    <t>O=C1c2ccccc2C(=O)C(=C1NC1CCCCC1)N1CCCC1</t>
  </si>
  <si>
    <t>GNF-Pf-4325</t>
  </si>
  <si>
    <t>COC1=CC=C(CC2NCC(O)C2OC(C)=O)C=C1</t>
  </si>
  <si>
    <t>MMV692750</t>
  </si>
  <si>
    <t>Clc1cc(F)c(CCC(=O)NC(C)CNC(=O)C(O)C(C)(C)CO)cc1</t>
  </si>
  <si>
    <t>PP41</t>
  </si>
  <si>
    <t>NC(=O)c1ccc(cc1)c1cc2c(cc1)ncc1c2N(C(=O)N1C)c1cc(ccc1)C(F)(F)F</t>
  </si>
  <si>
    <t>SJ000244627</t>
  </si>
  <si>
    <t>O=C(OCC)c1ccc(cc1)NC=1C(=O)c2ccccc2C(=O)C=1n1nnc2ccccc21</t>
  </si>
  <si>
    <t>GP40</t>
  </si>
  <si>
    <t>C/[N+](C)=C1/C=CC2=Nc3ccc(cc3SC2=C1)N(C)C</t>
  </si>
  <si>
    <t>GNF-Pf-5349</t>
  </si>
  <si>
    <t>S=C(NN=CC1=CC=CC=N1)NC2CC3CC2C=C3</t>
  </si>
  <si>
    <t>YM155</t>
  </si>
  <si>
    <t>[Br-].O=C1c2c(C(=O)c3ccccc13)[n+](Cc1cnccn1)c(C)n2CCOC</t>
  </si>
  <si>
    <t>SJ000024948</t>
  </si>
  <si>
    <t>Ic1ccc(cc1)N(C1=C(C(=O)c2ccccc2C1=O)N(C)C)C(C)=O</t>
  </si>
  <si>
    <t>HL54</t>
  </si>
  <si>
    <t>Nc1ccc(cn1)c1cc2c(cc1)ncc1C=CC(=O)N(c3cccc(O)c3)c12</t>
  </si>
  <si>
    <t>TCMDC-140017</t>
  </si>
  <si>
    <t>CC(Cc1ccc(OCCCCOc2ccccc2)cc1)NCCC1CCCN1C</t>
  </si>
  <si>
    <t>NCGC00017063</t>
  </si>
  <si>
    <t>Amodiaquin dihydrochloride dihydrate</t>
  </si>
  <si>
    <t>Cl.Cl.O.O.CCN(CC)Cc1cc(ccc1O)Nc2ccnc3cc(Cl)ccc23</t>
  </si>
  <si>
    <t>MMV976104</t>
  </si>
  <si>
    <t>CC(C)(CO)C(O)C(=O)NCC(C)NC(=O)CCCCC(C)C</t>
  </si>
  <si>
    <t>GNF-Pf-3884</t>
  </si>
  <si>
    <t>CC(=O)N(C1=CC(C)=CC(C)=C1)C2=C(N3CCOCC3)C(=O)C4=CC=CC=C4C2=O</t>
  </si>
  <si>
    <t>TCMDC-125849</t>
  </si>
  <si>
    <t>Cl.CCC1CN2CCc3cc(OC)c(OC)cc3C2CC1CC1NCCc2cc(OC)c(OC)cc12</t>
  </si>
  <si>
    <t>Delves 2019</t>
  </si>
  <si>
    <t>SJ000294509</t>
  </si>
  <si>
    <t>O=C(OCC)c1ccc(cc1)NC1=C(C(=O)c2ccccc2C1=O)N1CCCC1</t>
  </si>
  <si>
    <t>HL17</t>
  </si>
  <si>
    <t>FC(F)(F)c1cc(ccc1)N1C(=O)C=Cc2cnc3ccc(cc3c21)c1ccc(N)cc1</t>
  </si>
  <si>
    <t>DDD01058767</t>
  </si>
  <si>
    <t>COC1=CC=C(C)C=C1CN1CCC(CC1)C1=NC=C2C=CC=NC2=C1</t>
  </si>
  <si>
    <t>GNF-Pf-5134</t>
  </si>
  <si>
    <t>CCN1C2=CC=CC=C2N(C)C1(C)C3=CC=CC=C3</t>
  </si>
  <si>
    <t>TCMDC-136869</t>
  </si>
  <si>
    <t>CCNCc1cccc(c1)-c1ccc2ccnc(N)c2c1</t>
  </si>
  <si>
    <t>PP61</t>
  </si>
  <si>
    <t>Nc1ccc(cn1)c1cc2c(cc1)ncc1c2N(C(=O)N1C)c1ccc(OC)cc1</t>
  </si>
  <si>
    <t>TCMDC-137813</t>
  </si>
  <si>
    <t>Nc1nc(N)c2c3ccn(Cc4ccc(cc4)-c4ccccc4)c3ccc2n1</t>
  </si>
  <si>
    <t>Miguel-Blanco 2017</t>
  </si>
  <si>
    <t>MMV1593541</t>
  </si>
  <si>
    <t>Nc1cc(nc2ccc(Nc3cc(nc(N)n3)c4ccccc4)cc12)c5ccc(F)cc5</t>
  </si>
  <si>
    <t>HL47</t>
  </si>
  <si>
    <t>Nc1ccc(cn1)c1cc2c(cc1)ncc1C=CC(=O)N(c3ccccc3C)c12</t>
  </si>
  <si>
    <t>NCGC00181319</t>
  </si>
  <si>
    <t>PLICAMYCIN</t>
  </si>
  <si>
    <t>C[C@@H](O)[C@H](O)C(=O)[C@@H](OC)C6Cc7cc8cc(O[C@H]2C[C@@H](O[C@H]1C[C@@H](O)[C@H](O)[C@@H](C)O1)[C@@H](O)[C@@H](C)O2)c(C)c(O)c8c(O)c7C(=O)[C@H]6O[C@H]5C[C@@H](O[C@H]4C[C@@H](O[C@H]3C[C@](C)(O)[C@H](O)[C@@H](C)O3)[C@H](O)[C@@H](C)O4)[C@H](O)[C@@H](C)O5</t>
  </si>
  <si>
    <t>GNF-Pf-5233</t>
  </si>
  <si>
    <t>CCN(CC)CCCC(C)NC1=CC(C=CC2=CC=CC=C2Cl)=NC3=CC(Cl)=CC=C13</t>
  </si>
  <si>
    <t>MMV1578570</t>
  </si>
  <si>
    <t>CCC(C)NCC(O)Cn1c2ccc(Cl)cc2c3cc(Cl)ccc13</t>
  </si>
  <si>
    <t>MMV019017</t>
  </si>
  <si>
    <t>n(CC(CNCCOC)O)(c1c2cc(Cl)cc1)c3c2cc(Cl)cc3</t>
  </si>
  <si>
    <t>SJ000032714</t>
  </si>
  <si>
    <t>CCCCOc1ccc(cc1)NC1=C(C(=O)c2ccccc2C1=O)N1CCCCC1</t>
  </si>
  <si>
    <t>MMV976397</t>
  </si>
  <si>
    <t>Fc1ccc(F)cc1CCC(=O)NCCNC(=O)C(O)C(C)(C)CO</t>
  </si>
  <si>
    <t>MMV021057</t>
  </si>
  <si>
    <t>CO\C=C(\C(=O)OC)/c1ccccc1Oc2cc(Oc3ccccc3C#N)ncn2</t>
  </si>
  <si>
    <t>GNF-Pf-5467</t>
  </si>
  <si>
    <t>CC(C)C1=NC(N2CCN(CC2)C(=O)NC3=CC=CC=C3)=C(C#N)C4=C1COC(C)(C)C4</t>
  </si>
  <si>
    <t>TCMDC-125504</t>
  </si>
  <si>
    <t>COc1ccc(C[C@H]2NC[C@H](O)[C@H]2OC(C)=O)cc1</t>
  </si>
  <si>
    <t>HL13</t>
  </si>
  <si>
    <t>CC(=O)Nc1ccc(cn1)c1cc2c(cc1)ncc1C=CC(=O)N(c3cc(ccc3)C(F)(F)F)c12</t>
  </si>
  <si>
    <t>GNF-Pf-3027</t>
  </si>
  <si>
    <t>O=C(NC1=CC=C(C=C1)C2=NC3=CC(NC(=O)C=CC4=CC=CC=C4)=CC=C3N2)C=CC5=CC=CC=C5</t>
  </si>
  <si>
    <t>SJ000032721</t>
  </si>
  <si>
    <t>CCCCCOc1ccc(cc1)NC1=C(C(=O)c2ccccc2C1=O)N1CCCCC1</t>
  </si>
  <si>
    <t>MMV665078</t>
  </si>
  <si>
    <t>CS(=O)(=O)c1ccc(cc1)c2cnc3ccc(nn23)c4cccc(c4)C(F)(F)F</t>
  </si>
  <si>
    <t>GNF-Pf-5356</t>
  </si>
  <si>
    <t>NC(=O)C1=CC=C(C=C1)C2=NC(=CN=C2N)C3=CC=C(C=C3)C#N</t>
  </si>
  <si>
    <t>TCMDC-139204</t>
  </si>
  <si>
    <t>CCCCCCCN1CC[C@@H](CCNc2ccnc3ccc(OC)cc23)[C@H](C1)C=C</t>
  </si>
  <si>
    <t>MMV665805</t>
  </si>
  <si>
    <t>CCOc1ccc(cc1OCC)c2nonc2NC(=O)c3cccc(C)c3</t>
  </si>
  <si>
    <t>MMV1634391</t>
  </si>
  <si>
    <t>O=C(NC1=C[N](C)C(=C1)C(=O)NC2=C[N](C)C(=C2)C(=O)NCCN3CCOCC3)C6=CC=C(\C=C\C5=CC4=CC=CC=C4N=C5)C=C6</t>
  </si>
  <si>
    <t>HL50</t>
  </si>
  <si>
    <t>Nc1ccc(cn1)c1cc2c(cc1)ncc1C=CC(=O)N(c3cccc(OC)c3)c12</t>
  </si>
  <si>
    <t>NCGC00025060</t>
  </si>
  <si>
    <t>methotrexate</t>
  </si>
  <si>
    <t>O=C(O)[C@H](CCC(=O)O)NC(=O)c1ccc(cc1)N(C)Cc2nc3c(nc2)nc(N)nc3N</t>
  </si>
  <si>
    <t>PP29</t>
  </si>
  <si>
    <t>FC(F)(F)c1cc(ccc1)N1c2c(cnc3ccc(cc32)c2ccc3[NH]cnc3c2)N(C)C1=O</t>
  </si>
  <si>
    <t>GNF-Pf-5518</t>
  </si>
  <si>
    <t>NC(=S)NN=CC1=CC(=CC=C1O)[N+]([O-])=O</t>
  </si>
  <si>
    <t>HL48</t>
  </si>
  <si>
    <t>Nc1ccc(cn1)c1cc2c(cc1)ncc1C=CC(=O)N(c3ccccc3OC)c12</t>
  </si>
  <si>
    <t>PP63</t>
  </si>
  <si>
    <t>Nc1ccc(cn1)c1cc2c(cc1)ncc1c2N(C(=O)N1C)c1ccccc1</t>
  </si>
  <si>
    <t>BRD73842</t>
  </si>
  <si>
    <t>Fc1ccccc1NC(=O)N1CCC2(CN(C(CO)c3[NH]c4cc(OC)ccc4c32)C(C)=O)CC1</t>
  </si>
  <si>
    <t>GNF-Pf-5371</t>
  </si>
  <si>
    <t>COC1=CC=C(C=C1)C(OCCS(=O)(=O)CCO)(C2=CC=CC=C2)C3=CC=C(OC)C=C3</t>
  </si>
  <si>
    <t>TCMDC-125531</t>
  </si>
  <si>
    <t>CC[C@H]1CN2CCc3cc(OC)c(OC)cc3[C@@H]2C[C@@H]1C[C@H]1NCCc2cc(OC)c(OC)cc12</t>
  </si>
  <si>
    <t>SJ000032726</t>
  </si>
  <si>
    <t>CCCCCOc1ccc(cc1)N(C(C)=O)C1=C(C(=O)c2ccccc2C1=O)N1CCOCC1</t>
  </si>
  <si>
    <t>HL16</t>
  </si>
  <si>
    <t>FC(F)(F)c1cc(ccc1)N1C(=O)C=Cc2cnc3ccc(cc3c21)c1cccnc1</t>
  </si>
  <si>
    <t>MMV006319</t>
  </si>
  <si>
    <t>Cc1cc(Nc2cccc(F)c2)nc(NCc3ccccc3)n1</t>
  </si>
  <si>
    <t>MMV665916</t>
  </si>
  <si>
    <t>F3407-3786</t>
  </si>
  <si>
    <t>COc1ccccc1CNC(=O)CCN2C(=O)Nc3ccccc3C2=O</t>
  </si>
  <si>
    <t>GNF-Pf-3703</t>
  </si>
  <si>
    <t>CC(=O)N(C1=CC=C(I)C=C1)C2=C(N3CCOCC3)C(=O)C4=CC=CC=C4C2=O</t>
  </si>
  <si>
    <t>GNF-Pf-3254</t>
  </si>
  <si>
    <t>CC(=O)N(C1=CC=C(F)C(F)=C1)C2=C(N3CCOCC3)C(=O)C4=CC=CC=C4C2=O</t>
  </si>
  <si>
    <t>GNF-Pf-5461</t>
  </si>
  <si>
    <t>COC1=CC=C(NC(=O)C2C(N(CC(C)C)C(=O)C3=CC=CC=C23)C4=CC=CS4)C=C1OC</t>
  </si>
  <si>
    <t>PP37</t>
  </si>
  <si>
    <t>FC(F)(F)c1cc(ccc1)N1c2c(cnc3ccc(cc32)c2cccc(N)c2)N(C)C1=O</t>
  </si>
  <si>
    <t>SJ000001054</t>
  </si>
  <si>
    <t>Fc1ccc(cc1)N(C(C)=O)C1=C(C(=O)c2ccccc2C1=O)N1CCOCC1</t>
  </si>
  <si>
    <t>DC10</t>
  </si>
  <si>
    <t>CS(=O)(=O)c1cccc(c1)c1cnc2ccc(nn12)c1ccc(cc1)S(C)=O</t>
  </si>
  <si>
    <t>MMV008149</t>
  </si>
  <si>
    <t>Cc1c(C)n(Cc2ccc(F)cc2)c3ccc(cc13)C(=O)NCc4occc4</t>
  </si>
  <si>
    <t>GNF-Pf-5564</t>
  </si>
  <si>
    <t>CCOC1=CC=C(NC(=O)C2C(N(CC(C)C)C(=O)C3=CC=CC=C23)C4=CC=CS4)C=C1</t>
  </si>
  <si>
    <t>NCGC00024995</t>
  </si>
  <si>
    <t>Taxol</t>
  </si>
  <si>
    <t>CC(=O)O[C@H]1C(=O)[C@]2(C)[C@@H](O)C[C@H]3OC[C@@]3(OC(C)=O)C2[C@H](OC(=O)C4=CC=CC=C4)[C@]5(O)C[C@H](OC(=O)[C@H](O)[C@@H](NC(=O)C6=CC=CC=C6)C7=CC=CC=C7)\C(=C1/C5(C)C)C</t>
  </si>
  <si>
    <t>NCGC00091387</t>
  </si>
  <si>
    <t>Ethidium bromide</t>
  </si>
  <si>
    <t>[Br-].CC[n+]3c4cc(N)ccc4c1ccc(N)cc1c3c2ccccc2</t>
  </si>
  <si>
    <t>GNF-Pf-5558</t>
  </si>
  <si>
    <t>[O-][N+](=O)C1=CC=C(C=C1)S(=O)(=O)N2CCN(CC2)C(=S)NCC3=CC=CC=C3</t>
  </si>
  <si>
    <t>HL30</t>
  </si>
  <si>
    <t>FC(F)(F)c1cc(ccc1)N1c2c3cc(ccc3ncc2C=CC1=O)c1c[NH]nc1</t>
  </si>
  <si>
    <t>GNF-Pf-5620</t>
  </si>
  <si>
    <t>CCOC(=O)C1=C(NC(C)=O)SC2=C(O)C(CNC3CCCCC3)=CC=C12</t>
  </si>
  <si>
    <t>MMV675704</t>
  </si>
  <si>
    <t>CS(=O)(=O)c1cccc(NC(=O)c2cnn3ccc(cc23)c4cccc(c4)S(=O)(=O)C5CC5)c1</t>
  </si>
  <si>
    <t>PP22</t>
  </si>
  <si>
    <t>CC(=O)Nc1ccc(cn1)c1ccc2ncc3NC(=O)N(c4cc(ccc4)C(F)(F)F)c3c2c1</t>
  </si>
  <si>
    <t>GNF-Pf-2357</t>
  </si>
  <si>
    <t>CCCC[N+]1=C(SC2=CC=CC=C12)C=C3C=CC4=CC=CC=C4N3CC</t>
  </si>
  <si>
    <t>BRD-K27989629-001-01-7</t>
  </si>
  <si>
    <t>C[C@@H](CO)N1C[C@H](C)[C@@H](CN(C)C(=O)C2CCCCC2)Oc2ncc(\C=C\c3ccccc3)cc2C1=O</t>
  </si>
  <si>
    <t>GNF-Pf-3930</t>
  </si>
  <si>
    <t>CN(C)C1=C(N(C(C)=O)C2=CC=C(Cl)C(Cl)=C2)C(=O)C3=CC=CC=C3C1=O</t>
  </si>
  <si>
    <t>MMV011259</t>
  </si>
  <si>
    <t>n1(n2)c(nc(C)cc1Nc(cc(C)cc3C)c3)nc2C(F)(F)F</t>
  </si>
  <si>
    <t>MMV006513</t>
  </si>
  <si>
    <t>C(Cc1c[nH]c2ccccc12)Nc3c4ccccc4nc5ccccc35</t>
  </si>
  <si>
    <t>PP35</t>
  </si>
  <si>
    <t>FC(F)(F)c1cc(ccc1)N1c2c(cnc3ccc(cc32)c2ccc(N)cc2)N(C)C1=O</t>
  </si>
  <si>
    <t>MMV634140</t>
  </si>
  <si>
    <t>Clc1ccc2nc(cc(c2c1)C(=O)NCCN1CCCC1)NCCN1CCOCC1</t>
  </si>
  <si>
    <t>TCMDC-138757</t>
  </si>
  <si>
    <t>COc1cc2nc(nc(N)c2cc1OC)N1CCC(CNCc2ccc(cc2)-c2ccc(cc2)C(F)(F)F)CC1</t>
  </si>
  <si>
    <t>GNF-Pf-5342</t>
  </si>
  <si>
    <t>[O-][N+](=O)C1=CC(=CC=C1N2CCCN(CC2)C(=S)NC3=CC=CC=C3)C(F)(F)F</t>
  </si>
  <si>
    <t>PP62</t>
  </si>
  <si>
    <t>Nc1ccc(cn1)c1cc2c(cc1)ncc1c2N(C(=O)N1C)c1cccc(OC)c1</t>
  </si>
  <si>
    <t>GNF-Pf-5526</t>
  </si>
  <si>
    <t>CC(C)CN1C(C(C(=O)NC2=CC=CC(Cl)=C2)C3=CC=CC=C3C1=O)C4=CC=CS4</t>
  </si>
  <si>
    <t>MK18</t>
  </si>
  <si>
    <t>FC(C=C1)=CC=C1CN2C3=CC=CC=C3N=C2NC4CCN(CCC5=CC(OC)=CC=C5)CC4</t>
  </si>
  <si>
    <t>MMV396679</t>
  </si>
  <si>
    <t>c1(cc(c2ccc(OC)cc2)n3)n3ccnc1SCC(=O)Nc(c(Cl)ccc4C(F)(F)F)c4</t>
  </si>
  <si>
    <t>FH1i</t>
  </si>
  <si>
    <t>CC(C)(C)c1ccc(cc1)C(=O)NOCCCCCC(=O)NO</t>
  </si>
  <si>
    <t>GNF-Pf-396</t>
  </si>
  <si>
    <t>CC1=C(C(=O)NCCCN2C=CN=C2)C3=C(O1)C(=O)C4=CC=CC=C4C3=O</t>
  </si>
  <si>
    <t>PP11</t>
  </si>
  <si>
    <t>FC(F)(F)c1cc(ccc1)N1C(=O)Nc2cnc3ccc(cc3c21)c1ccc(N)nc1</t>
  </si>
  <si>
    <t>GNF-Pf-3195</t>
  </si>
  <si>
    <t>COC1=CC2=NC(=NC(N)=C2C=C1OC)N3CCN(CC3)C4=NC(N)=C5C=C(OC)C(OC)=CC5=N4</t>
  </si>
  <si>
    <t>GNF-Pf-5424</t>
  </si>
  <si>
    <t>[O-][N+](=O)C1=CC=C(N=C1)N2CCCN(CC2)C(=S)NC3=CC=CC=C3</t>
  </si>
  <si>
    <t>TCMDC-137259</t>
  </si>
  <si>
    <t>Cl.CC(C)NCc1ccc(OCc2cccc(COc3ccc(CNC(C)C)cc3I)c2)c(I)c1</t>
  </si>
  <si>
    <t>HL18</t>
  </si>
  <si>
    <t>FC(F)(F)c1cc(ccc1)N1C(=O)C=Cc2cnc3ccc(cc3c21)c1ccncc1</t>
  </si>
  <si>
    <t>MMV396680</t>
  </si>
  <si>
    <t>c1(cc(c2ccc(C)cc2)n3)n3ccnc1SCC(=O)Nc(c(Cl)ccc4C(F)(F)F)c4</t>
  </si>
  <si>
    <t>SJ000024933</t>
  </si>
  <si>
    <t>Ic1cccc(c1)N(C1=C(C(=O)c2ccccc2C1=O)N(C)C)C(C)=O</t>
  </si>
  <si>
    <t>PP17</t>
  </si>
  <si>
    <t>FC(F)(F)c1cc(ccc1)N1c2c(cnc3ccc(cc32)c2ccncc2)N(C)C1=O</t>
  </si>
  <si>
    <t>GNF-Pf-3758</t>
  </si>
  <si>
    <t>COC1=CC=C(C=C1)S(=O)(=O)N=C2C=C(NC3=CC=CC=C3)C(=O)C4=CC=CC=C24</t>
  </si>
  <si>
    <t>GNF-Pf-5391</t>
  </si>
  <si>
    <t>CC(=NO)C1=CC=C(NC2=C(N3CCCCC3)C(=O)C4=CC=CC=C4C2=O)C=C1</t>
  </si>
  <si>
    <t>MMV085499</t>
  </si>
  <si>
    <t>NC(=O)c1ccc(cc1)c2nc(cnc2N)c3ccc(cc3)C#N</t>
  </si>
  <si>
    <t>PP15</t>
  </si>
  <si>
    <t>FC(F)(F)c1cc(ccc1)N1c2c(cnc3ccc(cc32)c2cccnc2)N(C)C1=O</t>
  </si>
  <si>
    <t>MMV669289</t>
  </si>
  <si>
    <t>CS(=O)(=O)c1ccc(cc1)c2cnc3ccc(nn23)c4cncc(c4)S(=O)(=O)C</t>
  </si>
  <si>
    <t>GNF-Pf-5611</t>
  </si>
  <si>
    <t>CC1=CC=C2C=CC3=CC=C(C)N=C3C2=N1</t>
  </si>
  <si>
    <t>MMV010576</t>
  </si>
  <si>
    <t>COc1cc(ccc1O)c2cc(cnc2N)c3ccc(cc3)S(=O)(=O)C</t>
  </si>
  <si>
    <t>GNF-Pf-3914</t>
  </si>
  <si>
    <t>CCN1C2=CC=CC=C2N=C1N=NC3=CC=C(OC)C=C3</t>
  </si>
  <si>
    <t>TCMDC-124791</t>
  </si>
  <si>
    <t>COc1cccc(CC(=O)N2CCC(CC2)n2c(C)nc3ccc(C)cc23)c1</t>
  </si>
  <si>
    <t>PP60</t>
  </si>
  <si>
    <t>Nc1ccc(cn1)c1cc2c(cc1)ncc1c2N(C(=O)N1C)c1ccc(C#N)cc1</t>
  </si>
  <si>
    <t>HL51</t>
  </si>
  <si>
    <t>CC(C)c1cc(ccc1)N1C(=O)C=Cc2cnc3ccc(cc3c21)c1ccc(N)nc1</t>
  </si>
  <si>
    <t>SJ000044720</t>
  </si>
  <si>
    <t>Fc1cccc(c1)NC1=C(C(=O)c2ccccc2C1=O)N1CCCCC1</t>
  </si>
  <si>
    <t>benzododecinium
chloride</t>
  </si>
  <si>
    <t>CCCCCCCCCCCC[N+](C)(C)CC1=CC=CC=C1</t>
  </si>
  <si>
    <t>FH1a</t>
  </si>
  <si>
    <t>Cc1cc(C)cc(c1)C(=O)NOCCCCCC(=O)NO</t>
  </si>
  <si>
    <t>Homidium bromide</t>
  </si>
  <si>
    <t>CC[N+]1=C2C=C(C=CC2=C3C=CC(=CC3=C1C4=CC=CC=C4)N)N.[Br-]</t>
  </si>
  <si>
    <t>GNF-Pf-5541</t>
  </si>
  <si>
    <t>[O-][N+](=O)C1=CC=C(C=C1NC2CC2)N3CCN(CC3)C(=O)C4=CC=CO4</t>
  </si>
  <si>
    <t>TCMDC-133343</t>
  </si>
  <si>
    <t>COc1cc(ccc1O)-c1cc(cnc1N)-c1ccc(cc1)S(C)(=O)=O</t>
  </si>
  <si>
    <t>TCMDC-136289</t>
  </si>
  <si>
    <t>Cc1nc2c(Nc3ccc(cc3)-c3ccncc3)ncnc2n1-c1ccc(C)cc1C</t>
  </si>
  <si>
    <t>DC1</t>
  </si>
  <si>
    <t>O=C(O)c1ccc(cc1)c1cnc2ccc(nn12)c1cccc(c1)S(C)=O</t>
  </si>
  <si>
    <t>PP58</t>
  </si>
  <si>
    <t>FC(F)(F)c1ccc(cc1)N1c2c(cnc3ccc(cc32)c2ccc(N)nc2)N(C)C1=O</t>
  </si>
  <si>
    <t>MMV007686</t>
  </si>
  <si>
    <t>CCCCCCOC(=O)C1=C(C)NC(=O)NC1c2ccccc2F</t>
  </si>
  <si>
    <t>GNF-Pf-3760</t>
  </si>
  <si>
    <t>CC1=CC=C(CN2C(=N)N(CC(O)C3=CC=C(Cl)C(Cl)=C3)C4=CC=CC=C24)C=C1</t>
  </si>
  <si>
    <t>PP40</t>
  </si>
  <si>
    <t>NC(=O)c1ccc(cc1)c1ccc2ncc3NC(=O)N(c4cc(ccc4)C(F)(F)F)c3c2c1</t>
  </si>
  <si>
    <t>TCMDC-138416</t>
  </si>
  <si>
    <t>CN(C)CCN(C)Cc1cccc(c1)-c1ccc2c(Nc3ccc(F)cc3Cl)ccnc2c1</t>
  </si>
  <si>
    <t>GNF-Pf-5388</t>
  </si>
  <si>
    <t>[O-][N+](=O)C1=CC=C(N=C1)N2CCCN(CC2)C(=S)NC3=CC=C(F)C=C3Br</t>
  </si>
  <si>
    <t>TCMDC-135406</t>
  </si>
  <si>
    <t>CCN(CC)CCCNc1nccc(n1)N1CCc2ncnc(Nc3ccc(OCc4cccc(F)c4)c(Cl)c3)c2C1</t>
  </si>
  <si>
    <t>TCMDC-138205</t>
  </si>
  <si>
    <t>Cl.Cc1ccc(cc1)C(=O)Nc1ccc(Nc2ccnc3cc(ccc23)-c2ccccn2)cc1O</t>
  </si>
  <si>
    <t>GNF-Pf-4739</t>
  </si>
  <si>
    <t>CC1=CC=NC(NC2=NC(=CS2)C3=CC=CC=N3)=C1</t>
  </si>
  <si>
    <t>TCMDC-137977</t>
  </si>
  <si>
    <t>CC(C)(C)c1ccc(cc1)-c1cc2c(ccc3nc(N)nc(N)c23)[nH]1</t>
  </si>
  <si>
    <t>MMV006522</t>
  </si>
  <si>
    <t>CCOc1ccc2nc(C)cc(Nc3ccc(Br)cc3)c2c1</t>
  </si>
  <si>
    <t>GNF-Pf-5344</t>
  </si>
  <si>
    <t>CCOC(=O)C1C(CC2=C(C(C3=CC=C(C=C3)[N+]([O-])=O)C(=C(C)N2)C(=O)OCC)C1=O)C4=CC=CC=C4OC</t>
  </si>
  <si>
    <t>PP39</t>
  </si>
  <si>
    <t>FC(F)(F)c1cc(ccc1)N1c2c(cnc3ccc(cc32)c2ccc(O)cc2)N(C)C1=O</t>
  </si>
  <si>
    <t>GNF-Pf-5386</t>
  </si>
  <si>
    <t>COC1=CC(OC)=C(NC(=O)C2C(N(CC(C)C)C(=O)C3=CC=CC=C23)C4=CC=CS4)C=C1Cl</t>
  </si>
  <si>
    <t>GNF-Pf-4773</t>
  </si>
  <si>
    <t>N(C1=NC(=CS1)C2=CC=CC=N2)C3=CC=CC=N3</t>
  </si>
  <si>
    <t>MMV011944</t>
  </si>
  <si>
    <t>n1c(NCCO)c2c(cccc2)nc1Nc3cccc(OC)c3</t>
  </si>
  <si>
    <t>TCMDC-137750</t>
  </si>
  <si>
    <t>Cl.C(CCCCNc1ccnc2ccccc12)CCCCNc1ccnc2ccccc12</t>
  </si>
  <si>
    <t>MMV667613</t>
  </si>
  <si>
    <t>CNc1nc(NC(C)(C)C)c2sc(cc2n1)c3ccc(cc3)C(F)(F)F</t>
  </si>
  <si>
    <t>TCMDC-139725</t>
  </si>
  <si>
    <t>Br.N(c1nc(cs1)-c1ccc(cc1)-c1csc(Nc2ccncc2)n1)c1ccncc1</t>
  </si>
  <si>
    <t>MMV011256</t>
  </si>
  <si>
    <t>n1(n2)c(nc(C)cc1Nc(cc3)ccc3Cl)nc2C(F)(F)F</t>
  </si>
  <si>
    <t>TCMDC-138009</t>
  </si>
  <si>
    <t>Cl.C(CCN1CCN(Cc2ccccc2)CC1)CNc1c2ccccc2nc2ccccc12</t>
  </si>
  <si>
    <t>TCMDC-138177</t>
  </si>
  <si>
    <t>OC(=O)C(F)(F)F.COc1cc2nc(NCc3cccc(CNC(=O)c4ccc(cc4)-c4ccc(cc4)C(C)=O)c3)nc(N)c2cc1OC</t>
  </si>
  <si>
    <t>MMV006457</t>
  </si>
  <si>
    <t>CCOC(=O)c1ccc2nc(cc(O)c2c1)c3ccccc3</t>
  </si>
  <si>
    <t>MMV006250</t>
  </si>
  <si>
    <t>CCOC(=O)c1cnc2c(C)cccc2c1Nc3ccc(cc3)C(=O)C</t>
  </si>
  <si>
    <t>GNF-Pf-5179</t>
  </si>
  <si>
    <t>CC(C)CC(N)C(=O)N1CCN2C(C1)=NC(C3=CC=CC=C3)=C2NC4=CC=C5OCOC5=C4</t>
  </si>
  <si>
    <t>TCMDC-140136</t>
  </si>
  <si>
    <t>Cl.Clc1ccc(\C=C\C(=O)N2CCC(CCN3CCC(CC3)c3c[nH]c4cnccc34)CC2)cc1Cl</t>
  </si>
  <si>
    <t>FH1b</t>
  </si>
  <si>
    <t>Cc1ccc(cc1C)C(=O)NOCCCCCC(=O)NO</t>
  </si>
  <si>
    <t>GNF-Pf-5268</t>
  </si>
  <si>
    <t>CC(C)CN1C(C(C(=O)NC2=CC=C(F)C(Cl)=C2)C3=CC=CC=C3C1=O)C4=CC=CS4</t>
  </si>
  <si>
    <t>GNF-Pf-4604</t>
  </si>
  <si>
    <t>O=C(NC1=CC=C(C=C1)C2=NC3=CC=CC=C3N2)C4=CC=CC(=N4)C(=O)NC5=CC=C(C=C5)C6=NC7=CC=CC=C7N6</t>
  </si>
  <si>
    <t>TCMDC-137734</t>
  </si>
  <si>
    <t>Cl.COc1ccc2nc(cc(NCCCNc3cc(nc4ccc(OC)cc34)-c3ccccc3)c2c1)-c1ccccc1</t>
  </si>
  <si>
    <t>MMV692676</t>
  </si>
  <si>
    <t>Fc1ccccc1CCC(=O)NC(CC)CNC(=O)C(O)C(C)(C)CO</t>
  </si>
  <si>
    <t>TCMDC-141381</t>
  </si>
  <si>
    <t>ON=C1CCc2cc(ccc12)-c1cc(oc1-c1ccncc1)-c1ccc(OC2CCNCC2)cc1</t>
  </si>
  <si>
    <t>GNF-Pf-5192</t>
  </si>
  <si>
    <t>CCN1C(NNC(N)=S)C(NNC(N)=S)N(CC)C1=O</t>
  </si>
  <si>
    <t>GNF-Pf-5216</t>
  </si>
  <si>
    <t>CCSC(Cl)=C(NC(=O)C1=CC=CC=C1)[P+](C2=CC=CC=C2)(C3=CC=CC=C3)C4=CC=CC=C4</t>
  </si>
  <si>
    <t>TCMDC-137476</t>
  </si>
  <si>
    <t>Cl.COc1ccc2nc3cc(Cl)ccc3c(NCCN3CCN(C)CC3)c2c1</t>
  </si>
  <si>
    <t>GNF-Pf-5138</t>
  </si>
  <si>
    <t>CC1=CC(C)=C2N(C(=O)COC3=NC4=CC=CC=C4S3)C(C)(C)C5=C(C(=S)SS5)C2=C1</t>
  </si>
  <si>
    <t>NCGC00017057</t>
  </si>
  <si>
    <t>Quinacrine dihydrochloride dihydrate</t>
  </si>
  <si>
    <t>Cl.Cl.O.O.CCN(CC)CCCC(C)Nc1c3cc(OC)ccc3nc2cc(Cl)ccc12</t>
  </si>
  <si>
    <t>NCGC00163697</t>
  </si>
  <si>
    <t>CHROMOMYCIN A3</t>
  </si>
  <si>
    <t>[H][C@]1(CC2=CC3=CC(O[C@H]4C[C@@H](O[C@@H]5C[C@@H](O)[C@@H](OC)[C@@H](C)O5)[C@@H](OC(O)=O)[C@@H](C)O4)=C(C)C(O)=C3C(O)=C2C(=O)[C@H]1O[C@H]1C[C@@H](O[C@H]2C[C@@H](O[C@H]3C[C@](C)(O)[C@@H](OC(C)=O)[C@H](C)O3)[C@H](O)[C@@H](C)O2)[C@H](O)[C@@H](C)O1)[C@H](OC)C(=O)[C@@H](O)[C@@H](C)O</t>
  </si>
  <si>
    <t>TCMDC-135853</t>
  </si>
  <si>
    <t>COc1ccc(cc1OC)-c1cnc2[nH]cc(-c3ccncc3)c2c1</t>
  </si>
  <si>
    <t>TCMDC-131825</t>
  </si>
  <si>
    <t>CCC1=C(CC2NCCc3cc(OC)c(OC)cc23)CC2N(CCc3cc(OC)c(OC)cc23)C1</t>
  </si>
  <si>
    <t>HL19</t>
  </si>
  <si>
    <t>FC(F)(F)c1cc(ccc1)N1C(=O)C=Cc2cnc3ccc(cc3c21)C=1C=CC(=O)NC=1</t>
  </si>
  <si>
    <t>TCMDC-133924</t>
  </si>
  <si>
    <t>OC(=O)C(F)(F)F.Fc1ccc2[nH]c(nc2c1)-c1ccc(cc1)-c1ccc(CN2CCC(CCN3CCCCC3)CC2)cc1</t>
  </si>
  <si>
    <t>MMV665923</t>
  </si>
  <si>
    <t>FC(F)(F)c1cccc(c1)N2N=Nc3ccccc3C2=N</t>
  </si>
  <si>
    <t>TCMDC-138754</t>
  </si>
  <si>
    <t>COc1cc2nc(nc(N)c2cc1OC)N1CCC(CNC(=O)c2ccc(cc2)-c2ccc(cc2)-c2noc(C)n2)CC1</t>
  </si>
  <si>
    <t>MMV884957</t>
  </si>
  <si>
    <t>Fc1ccccc1CCCS(=O)(=O)C(C)CNC(=O)C(O)C(C)(C)CO</t>
  </si>
  <si>
    <t>MMV001041</t>
  </si>
  <si>
    <t>OCCNc1nc(Nc2ccc(Cl)c(Cl)c2)nc3ccccc13</t>
  </si>
  <si>
    <t>TCMDC-133920</t>
  </si>
  <si>
    <t>OC(=O)C(F)(F)F.C(CN1CCCCC1)C1CCN(Cc2cccc(c2)-c2cccc(c2)-c2nc3ccccc3[nH]2)CC1</t>
  </si>
  <si>
    <t>COc1ccccc1CNC(=O)CCN2C(=O)Nc3ccsc3C2=O</t>
  </si>
  <si>
    <t>Buparvaquone</t>
  </si>
  <si>
    <t>CC(C)(C)C1CCC(CC1)CC2=C(C3=CC=CC=C3C(=O)C2=O)O</t>
  </si>
  <si>
    <t>TCMDC-132030</t>
  </si>
  <si>
    <t>Nc1c2ccccc2nc2ccc(cc12)-c1ccccc1</t>
  </si>
  <si>
    <t>TCMDC-133923</t>
  </si>
  <si>
    <t>OC(=O)C(F)(F)F.Cc1cccc2nc([nH]c12)-c1ccc(s1)-c1cccc(CN2CCC(CCN3CCCCC3)CC2)c1</t>
  </si>
  <si>
    <t>TCMDC-133940</t>
  </si>
  <si>
    <t>OC(=O)C(F)(F)F.Fc1ccc2[nH]c(nc2c1)-c1cccc(c1)-c1ccc(CN2CCC(CCN3CCCCC3)CC2)cc1</t>
  </si>
  <si>
    <t>TCMDC-133932</t>
  </si>
  <si>
    <t>OC(=O)C(F)(F)F.Fc1ccc2[nH]c(nc2c1)-c1ccc(s1)-c1ccc(CN2CCC(CCN3CCCCC3)CC2)cc1</t>
  </si>
  <si>
    <t>TCMDC-142289</t>
  </si>
  <si>
    <t>Cl.Nc1c(I)cc(cc1I)C(=O)Nc1ccc2nc3CCCCc3c(N)c2c1</t>
  </si>
  <si>
    <t>TCMDC-133929</t>
  </si>
  <si>
    <t>OC(=O)C(F)(F)F.Cc1cccc2nc([nH]c12)-c1ccc(cc1)-c1ccc(CN2CCC(CCN3CCCCC3)CC2)cc1</t>
  </si>
  <si>
    <t>BRD-K47463456-001-01-7</t>
  </si>
  <si>
    <t>COc1ccc2c3c([nH]c2c1)[C@H](CO)N(C[C@]31CCN(CC1)C(=O)Nc1ccccc1)S(C)(=O)=O</t>
  </si>
  <si>
    <t>TCMDC-123865</t>
  </si>
  <si>
    <t>COc1cc2nc(nc(N)c2cc1OC)N1CCN(CC1)c1nc(N)c2cc(OC)c(OC)cc2n1</t>
  </si>
  <si>
    <t>MMV1542106</t>
  </si>
  <si>
    <t>Fc1ccc(CCC(=O)NC(C)CNC(=O)C(O)C(C)(C)CO)cc1</t>
  </si>
  <si>
    <t>TCMDC-125200</t>
  </si>
  <si>
    <t>CCOc1ccc(cc1OCC)-c1nonc1NC(=O)c1cccc(Cl)c1</t>
  </si>
  <si>
    <t>HL35</t>
  </si>
  <si>
    <t>FC(F)(F)c1cc(ccc1)N1C(=O)C=Cc2cnc3ccc(cc3c21)c1ccc2[NH]ccc2c1</t>
  </si>
  <si>
    <t>TCMDC-137461</t>
  </si>
  <si>
    <t>Cl.CCCCN(CCCC)CCCCNc1c2ccccc2nc2ccccc12</t>
  </si>
  <si>
    <t>Bortezomib</t>
  </si>
  <si>
    <t>B(C(CC(C)C)NC(=O)C(CC1=CC=CC=C1)NC(=O)C2=NC=CN=C2)(O)O</t>
  </si>
  <si>
    <t>MMV006825</t>
  </si>
  <si>
    <t>n1c(Nc(cc2)ccc2OC)cc(C)nc1NCc3ccccc3</t>
  </si>
  <si>
    <t>MMV689845</t>
  </si>
  <si>
    <t>TCMDC-133941</t>
  </si>
  <si>
    <t>OC(=O)C(F)(F)F.FC(F)(F)c1ccc2[nH]c(nc2c1)-c1ccc(cc1)-c1cccc(CN2CCC(CCN3CCCCC3)CC2)c1</t>
  </si>
  <si>
    <t>MMV666601</t>
  </si>
  <si>
    <t>CCOC(=O)C1=C(N=C2SC(=Cc3cc(C)n(c3C)c4ccc(F)cc4)C(=O)N2C1c5cccc(OC)c5OC)c6ccccc6</t>
  </si>
  <si>
    <t>TCMDC-137751</t>
  </si>
  <si>
    <t>Cl.C(CCCCNc1ccnc2ccccc12)CCCNc1ccnc2ccccc12</t>
  </si>
  <si>
    <t>HL15</t>
  </si>
  <si>
    <t>FC(F)(F)c1cc(ccc1)N1C(=O)C=Cc2cnc3ccc(cc3c21)c1cc(N)cnc1</t>
  </si>
  <si>
    <t>HL20</t>
  </si>
  <si>
    <t>FC(F)(F)c1ccc(cn1)c1cc2c(cc1)ncc1C=CC(=O)N(c3cc(ccc3)C(F)(F)F)c12</t>
  </si>
  <si>
    <t>MMV023233</t>
  </si>
  <si>
    <t>Nc1nccc2ccc(cc12)c3ccc4nccn4c3</t>
  </si>
  <si>
    <t>TCMDC-123792</t>
  </si>
  <si>
    <t>Cn1nc(c(c1NC(=O)Cc1ccccc1F)-c1ccc(Br)cc1)C(F)(F)F</t>
  </si>
  <si>
    <t>TCMDC-124478</t>
  </si>
  <si>
    <t>Cc1nn2c(Nc3ccncc3)cc(C)nc2c1-c1ccc(Cl)cc1</t>
  </si>
  <si>
    <t>TCMDC-137984</t>
  </si>
  <si>
    <t>Cl.CC(C)(C)c1ccc(cc1)-c1nc2c(ccc3nc(N)nc(N)c23)[nH]1</t>
  </si>
  <si>
    <t>MMV006169</t>
  </si>
  <si>
    <t>C(Nc1nc(Nc2ccccc2)nc3ccccc13)c4ccccc4</t>
  </si>
  <si>
    <t>DDD01251782</t>
  </si>
  <si>
    <t>CCC1=C(C)C2=CC(C)=CC(CNC3=NC(C)=CC(NC)=N3)=C2N1</t>
  </si>
  <si>
    <t>PP25</t>
  </si>
  <si>
    <t>FC(F)(F)c1cc(ccc1)N1c2c(cnc3ccc(cc32)c2ccc(O)nc2)N(C)C1=O</t>
  </si>
  <si>
    <t>NCGC00013067</t>
  </si>
  <si>
    <t>cinchonine</t>
  </si>
  <si>
    <t>O[C@@H](c2ccnc1ccccc12)[C@H]4CC3CCN4C[C@@H]3C=C</t>
  </si>
  <si>
    <t>FH1k</t>
  </si>
  <si>
    <t>O=C(NOCCCCCC(=O)NO)c1ccc(cc1)c1ccccc1</t>
  </si>
  <si>
    <t>TCMDC-138218</t>
  </si>
  <si>
    <t>COc1ccc2nc3cc(Cl)ccc3c(NCCCCNc3c4ccc(Cl)cc4nc4ccc(OC)cc34)c2c1</t>
  </si>
  <si>
    <t>TCMDC-138015</t>
  </si>
  <si>
    <t>Cl.CCCCCCCCN1CCN(CCCCCCNc2c3ccccc3nc3ccccc23)CC1</t>
  </si>
  <si>
    <t>TCMDC-137354</t>
  </si>
  <si>
    <t>Cl.C(c1ccc(Nc2c3ccccc3nc3ccccc23)cc1)c1ccc(Nc2c3ccccc3nc3ccccc23)cc1</t>
  </si>
  <si>
    <t>TCMDC-140137</t>
  </si>
  <si>
    <t>Cl.Cc1cccc2[nH]cc(C3CCN(CC4CCC(CC4)NC(=O)\C=C\c4ccc(Cl)c(Cl)c4)CC3)c12</t>
  </si>
  <si>
    <t>TCMDC-124805</t>
  </si>
  <si>
    <t>FC(F)(F)c1ccc(CC2CCN(CC2)C(=O)c2ccc(o2)N(=O)=O)cc1</t>
  </si>
  <si>
    <t>DDD01065539</t>
  </si>
  <si>
    <t>Cc1cc(C)c(CNCC(O)c2ccc(F)c(F)c2)c(C)c1</t>
  </si>
  <si>
    <t>Delves 2018</t>
  </si>
  <si>
    <t>MMV665876</t>
  </si>
  <si>
    <t>CCC(c1ccccc1)c2nn3c(nnc3s2)c4cccs4</t>
  </si>
  <si>
    <t>GNF-Pf-3641</t>
  </si>
  <si>
    <t>[O-][N+](=O)C1=CC(Br)=C(NC2=CC=CC=C2)C(=C1)[N+]([O-])=O</t>
  </si>
  <si>
    <t>TCMDC-137569</t>
  </si>
  <si>
    <t>Cl.CCCCN1CCN(CCCCNc2c3ccccc3nc3ccccc23)CC1</t>
  </si>
  <si>
    <t>TCMDC-137869</t>
  </si>
  <si>
    <t>CS(O)(=O)=O.COc1c(CCNCCCCNCCc2cc(Cl)c3ccccc3c2OC)cc(Cl)c2ccccc12</t>
  </si>
  <si>
    <t>MMV665796</t>
  </si>
  <si>
    <t>CCOc1cc(Br)c(cc1OCC)C(C)NC(=O)c2cccc(OC)c2</t>
  </si>
  <si>
    <t>GNF-Pf-2453</t>
  </si>
  <si>
    <t>COC1=CC=CC2=C1C(=O)C3=C(O)C4=C(CC(O)(CC4OC5CC(N)C(O)C(C)O5)C(=O)CO)C(O)=C3C2=O</t>
  </si>
  <si>
    <t>MMV019258</t>
  </si>
  <si>
    <t>COc1ccc(c(OC)c1)n2ccnc2SCC(=O)Nc3cc(C)ccc3C</t>
  </si>
  <si>
    <t>GM10</t>
  </si>
  <si>
    <t>N#CC1=C(C(F)(F)F)C=C(NC2=CC=C(OC(F)(F)F)C=C2)N3C1=NC4=CC=CC=C43</t>
  </si>
  <si>
    <t>GM49</t>
  </si>
  <si>
    <t>ClC1=C(Cl)C=C(N=C2N3C(NCC4=C(F)C=CC=C4)=CC(C(F)(F)F)=C2C#N)C3=C1</t>
  </si>
  <si>
    <t>DDD01034957</t>
  </si>
  <si>
    <t>COc1cccc(c1)-n1ccc2nc(ncc2c1=O)N1CCCC1</t>
  </si>
  <si>
    <t>MMV011099</t>
  </si>
  <si>
    <t>n1(ncn2)c2nc(C)cc1Nc(ccc(cccc3)c34)c4</t>
  </si>
  <si>
    <t>TCMDC-123493</t>
  </si>
  <si>
    <t>COc1ccc(C[C@@H](N)C(=O)N[C@@H]2[C@@H](CO)O[C@H]([C@@H]2O)n2cnc3c(ncnc23)N(C)C)cc1</t>
  </si>
  <si>
    <t>MMV665979</t>
  </si>
  <si>
    <t>FC(F)(F)c1cccc(CNC2CCN(CCc3ccccc3)CC2)c1</t>
  </si>
  <si>
    <t>MMV976386</t>
  </si>
  <si>
    <t>CC(C)(CO)C(O)C(=O)NCC(C)NC(=O)CC(C)C</t>
  </si>
  <si>
    <t>TCMDC-134719</t>
  </si>
  <si>
    <t>COCCn1c(nn(-c2ccc(cc2C#N)N(=O)=O)c1=S)-c1cccc(Cl)c1</t>
  </si>
  <si>
    <t>TCMDC-137979</t>
  </si>
  <si>
    <t>CCOCn1c(cc2c1ccc1nc(N)nc(N)c21)-c1ccccc1</t>
  </si>
  <si>
    <t>MMV020885</t>
  </si>
  <si>
    <t>COc1ccc(Br)cc1C2Nc3ccc4ccccc4c3C5=C2C(=O)CC(C5)c6ccccc6</t>
  </si>
  <si>
    <t>SJ000032725</t>
  </si>
  <si>
    <t>CCCCCOc1ccc(cc1)N(C(C)=O)C1=C(C(=O)c2ccccc2C1=O)N1CCCCC1</t>
  </si>
  <si>
    <t>PP18</t>
  </si>
  <si>
    <t>FC(F)(F)c1cc(ccc1)N1C(=O)Nc2cnc3ccc(cc3c21)c1ccc(C)nc1</t>
  </si>
  <si>
    <t>BRD-K19818397-001-01-8</t>
  </si>
  <si>
    <t>C[C@@H](CO)N1C[C@@H](C)[C@@H](CN(C)C(=O)Nc2ccc(cc2)C(F)(F)F)Oc2c(NC(=O)C3CC3)cccc2C1=O</t>
  </si>
  <si>
    <t>TCMDC-137909</t>
  </si>
  <si>
    <t>Cl.C(CNCc1c2ccccc2cc2ccccc12)CN1CCN(CCCNCc2c3ccccc3cc3ccccc23)CC1</t>
  </si>
  <si>
    <t>BRD-K73703617-001-01-9</t>
  </si>
  <si>
    <t>CCCC(=O)N1CC[C@@]2(CC1)CN([C@@H](CO)c1[nH]c3cc(OC)ccc3c21)S(=O)(=O)c1ccc(C)cc1</t>
  </si>
  <si>
    <t>PP13</t>
  </si>
  <si>
    <t>FC(F)(F)c1cc(ccc1)N1c2c(cnc3ccc(cc32)c2ccc(N)nc2)N(CC)C1=O</t>
  </si>
  <si>
    <t>GNF-Pf-5314</t>
  </si>
  <si>
    <t>CC(C)C1=NC(N2CCN(CC2)C(=S)NCC3=CC=CC=C3)=C(C#N)C4=C1COC(C)(C)C4</t>
  </si>
  <si>
    <t>TCMDC-137578</t>
  </si>
  <si>
    <t>Cl.COc1ccc2nc3cc(Cl)ccc3c(NCCCCN3CCNCC3)c2c1</t>
  </si>
  <si>
    <t>TCMDC-133872</t>
  </si>
  <si>
    <t>OC(=O)C(F)(F)F.NC1CCN(Cc2ccc(cc2)-c2ccc(cc2)-c2nc3cc(F)ccc3[nH]2)C1</t>
  </si>
  <si>
    <t>PP45</t>
  </si>
  <si>
    <t>FC(F)(F)c1cc(ccc1)N1c2c(cnc3ccc(cc32)c2cccc(C#N)c2)N(C)C1=O</t>
  </si>
  <si>
    <t>TCMDC-140677</t>
  </si>
  <si>
    <t>COc1cc(NCCCNCc2cn(Cc3cc(Br)cc(Br)c3)c3ccccc23)nc2ccccc12</t>
  </si>
  <si>
    <t>GNF-Pf-2153</t>
  </si>
  <si>
    <t>COC1=CC=C(C=C1)S(=O)(=O)N=C2C=C(NC3=CC=C(O)C=C3)C(=O)C4=CC=CC=C24</t>
  </si>
  <si>
    <t>TCMDC-135184</t>
  </si>
  <si>
    <t>OC(=O)C(F)(F)F.COc1cccc(Nc2c(cnc3ccc(cc23)-c2ccc(cc2)S(C)=O)C(N)=O)c1</t>
  </si>
  <si>
    <t>TCMDC-133351</t>
  </si>
  <si>
    <t>COc1ccc(cn1)-c1cc(cnc1N)-c1ccc(cc1)S(C)(=O)=O</t>
  </si>
  <si>
    <t>MMV688754</t>
  </si>
  <si>
    <t>CO\N=C(/C(=O)OC)\c1ccccc1CO\N=C(/C)\c2cccc(c2)C(F)(F)F</t>
  </si>
  <si>
    <t>MMV665940</t>
  </si>
  <si>
    <t>CCOc1ccc(C=CC2=NC(=O)c3ccccc3O2)cc1</t>
  </si>
  <si>
    <t>MMV674333</t>
  </si>
  <si>
    <t>CS(=O)(=O)c1ccc(CNC(=O)c2cnc(N)c(c2)c3ccc(cc3)C(F)(F)F)cc1</t>
  </si>
  <si>
    <t>FH1d</t>
  </si>
  <si>
    <t>Cc1cccc(c1)C(=O)NOCCCCCC(=O)NO</t>
  </si>
  <si>
    <t>TCMDC-131563</t>
  </si>
  <si>
    <t>Cl.C[C@H](Cc1ccc(OCCCCCOc2ccc(C[C@@H](C)NC[C@H](O)c3cccc(Cl)c3)cc2)cc1)NC[C@H](O)c1cccc(Cl)c1</t>
  </si>
  <si>
    <t>TCMDC-137913</t>
  </si>
  <si>
    <t>Cl.C(CCCNc1ccnc2ccccc12)CCNc1ccnc2ccccc12</t>
  </si>
  <si>
    <t>MMV007275</t>
  </si>
  <si>
    <t>Cc1ccc(F)cc1NC(=O)c2cc(Cl)ccc2Nc3ccccc3</t>
  </si>
  <si>
    <t>TCMDC-124790</t>
  </si>
  <si>
    <t>Cc1nc2ccc(F)cc2n1C1CCN(CC1)C(=O)Cc1cc(C)ccc1C</t>
  </si>
  <si>
    <t>GNF-Pf-2325</t>
  </si>
  <si>
    <t>CC[N+]1=C(OC(C2=CC=CC=C2)=C1C3=CC=CC=C3)C=CN(C)C4=CC=CC=C4</t>
  </si>
  <si>
    <t>TCMDC-135478</t>
  </si>
  <si>
    <t>CNCCNc1nccc(n1)N1CCc2ncnc(Nc3ccc(OCc4cccc(F)c4)c(Cl)c3)c2C1</t>
  </si>
  <si>
    <t>TCMDC-124178</t>
  </si>
  <si>
    <t>CN1c2ccc(cc2C(C)(C)C11Oc2c(C=C1)cc(Br)cc2N(=O)=O)N(=O)=O</t>
  </si>
  <si>
    <t>PC20</t>
  </si>
  <si>
    <t>CS(=O)c1ccc(cc1)c1cnc2ccc(nn12)c1cccc(c1)C(=O)NCCOC</t>
  </si>
  <si>
    <t>DM46</t>
  </si>
  <si>
    <t>Fc1ccc(cc1)Cn1c2ccccc2nc1NC1CCN(CCc2ccc(cc2)C(=O)N2CCNCC2)CC1</t>
  </si>
  <si>
    <t>NCGC00094813</t>
  </si>
  <si>
    <t>ACRIFLAVINIUM HYDROCHLORID</t>
  </si>
  <si>
    <t>[Cl-].C[n+]1c3cc(N)ccc3cc2ccc(N)cc12.Nc1cc2nc3cc(N)ccc3cc2cc1</t>
  </si>
  <si>
    <t>NCGC00166288</t>
  </si>
  <si>
    <t>ALAZANINI TRICLOFENAS</t>
  </si>
  <si>
    <t>[I-].CCN3c4ccccc4SC3=CC=Cc2sc1ccccc1[n+]2CC</t>
  </si>
  <si>
    <t>TCMDC-137615</t>
  </si>
  <si>
    <t>CC(C)CCNC(=N)Nc1ccc(OCCCOc2ccc(NC(=N)NCCC(C)C)cc2)cc1</t>
  </si>
  <si>
    <t>tilorone</t>
  </si>
  <si>
    <t>CCN(CC)CCOC1=CC=C(C(C=CC(OCCN(CC)CC)=C2)=C2C3=O)C3=C1.Cl.Cl</t>
  </si>
  <si>
    <t>GNF-Pf-2304</t>
  </si>
  <si>
    <t>CCN1C(SC2=CC=CC=C12)=CC=CC3=[N+](CC)C4=CC=CC=C4S3</t>
  </si>
  <si>
    <t>GNF-Pf-4516</t>
  </si>
  <si>
    <t>CCOC(=O)C1CCN(CC1)C(=O)C2=C(C)OC3=C2C(=O)C4=CC=CC=C4C3=O</t>
  </si>
  <si>
    <t>TCMDC-124917</t>
  </si>
  <si>
    <t>CCc1nn2c(Nc3ccncc3)cc(C)nc2c1-c1ccccc1</t>
  </si>
  <si>
    <t>TCMDC-125289</t>
  </si>
  <si>
    <t>COc1ccc(NC(=O)C2C(N(CC(C)C)C(=O)c3ccccc23)c2cccs2)cc1OC</t>
  </si>
  <si>
    <t>GNF-Pf-2514</t>
  </si>
  <si>
    <t>COC(=O)C1=CC=C(C=C1)C=NNC2=CC(C)=NC3=CC=C(OC)C=C23</t>
  </si>
  <si>
    <t>TCMDC-137914</t>
  </si>
  <si>
    <t>Cl.C(CNCc1cc2ccccc2c2ccccc12)CN1CCN(CCCNCc2cc3ccccc3c3ccccc23)CC1</t>
  </si>
  <si>
    <t>GNF-Pf-1157</t>
  </si>
  <si>
    <t>NC12CC3CC(C1)CC(C3)(C2)SSC45CC6CC(CC(N)(C6)C4)C5</t>
  </si>
  <si>
    <t>MMV689260</t>
  </si>
  <si>
    <t>PP20</t>
  </si>
  <si>
    <t>FC(F)(F)c1cc(ccc1)N1C(=O)Nc2cnc3ccc(cc3c21)c1cnc(N)nc1</t>
  </si>
  <si>
    <t>GNF-Pf-2288</t>
  </si>
  <si>
    <t>CC(=O)N(C1=CC=CC(Cl)=C1)C2=C(N3CCOCC3)C(=O)C4=CC=CC=C4C2=O</t>
  </si>
  <si>
    <t>PP28</t>
  </si>
  <si>
    <t>FC(F)(F)c1cc(ccc1)N1C(=O)Nc2cnc3ccc(cc3c21)c1ccc2[NH]cnc2c1</t>
  </si>
  <si>
    <t>GNF-Pf-4240</t>
  </si>
  <si>
    <t>OC(CN1C(=N)N(CC2=CC=CC=C2)C3=CC=CC=C13)C4=CC=C(Cl)C(Cl)=C4</t>
  </si>
  <si>
    <t>MMV666600</t>
  </si>
  <si>
    <t>CCOC(=O)c1c(C)n(c2ccc(Cl)cc2)c3ccc(OC(=O)C=Cc4ccccc4)cc13</t>
  </si>
  <si>
    <t>COc1ccc(cc1)C(=O)C2CC2c3ccc(Cl)cc3</t>
  </si>
  <si>
    <t>TCMDC-131819</t>
  </si>
  <si>
    <t>CCN(CC)C(NCCCCCCNC(=NC(=N)NCc1ccc(Cl)cc1Cl)N(CC)CC)=NC(=N)NCc1ccc(Cl)cc1Cl</t>
  </si>
  <si>
    <t>MMV396678</t>
  </si>
  <si>
    <t>c1(cc(c2ccccc2)n3)n3ccnc1SCC(=O)Nc(c(Cl)ccc4C(F)(F)F)c4</t>
  </si>
  <si>
    <t>TCMDC-141583</t>
  </si>
  <si>
    <t>OC(=O)C(F)(F)F.CCN(CC)CCCNc1ncc2c(nn(C)c2n1)-c1ccc(NC(=O)Nc2cc(ccc2F)C(F)(F)F)cc1</t>
  </si>
  <si>
    <t>SJ000032719</t>
  </si>
  <si>
    <t>CCCCOc1ccc(cc1)N(C(C)=O)C1=C(C(=O)c2ccccc2C1=O)N1CCOCC1</t>
  </si>
  <si>
    <t>GNF-Pf-2978</t>
  </si>
  <si>
    <t>COC1=CC=CC=C1NC2=CC(=NS(=O)(=O)C3=CC=CC=C3)C4=CC=CC=C4C2=O</t>
  </si>
  <si>
    <t>TCMDC-137802</t>
  </si>
  <si>
    <t>Br.C(CCOc1ccc(cc1)C1=NC2CCCCC2N1)CCOc1ccc(cc1)C1=NC2CCCCC2N1</t>
  </si>
  <si>
    <t>MMV008212</t>
  </si>
  <si>
    <t>COc1ccc2nc(C)cc(Nc3cccc(O)c3)c2c1</t>
  </si>
  <si>
    <t>HL37</t>
  </si>
  <si>
    <t>FC(F)(F)c1cc(ccc1)N1C(=O)C=Cc2cnc3ccc(cc3c21)c1ccccc1</t>
  </si>
  <si>
    <t>GNF-Pf-2545</t>
  </si>
  <si>
    <t>CN(C)C1=C(N=C(O1)C2=CC=C(Cl)C=C2Cl)[P+](C3=CC=CC=C3)(C4=CC=CC=C4)C5=CC=CC=C5</t>
  </si>
  <si>
    <t>TCMDC-131817</t>
  </si>
  <si>
    <t>CCN(CC)C(NCCCCCCNC(=NC(=N)NCc1ccc(Cl)cc1)N(CC)CC)=NC(=N)NCc1ccc(Cl)cc1</t>
  </si>
  <si>
    <t>GNF-Pf-4118</t>
  </si>
  <si>
    <t>CCCCOC1=CC=C(C=C1)N(C(C)=O)C2=C(N3CCOCC3)C(=O)C4=CC=CC=C4C2=O</t>
  </si>
  <si>
    <t>MMV008294</t>
  </si>
  <si>
    <t>CCOC(=O)c1cnc2c(C)cc(C)cc2c1Nc3ccc(OC)c(OC)c3</t>
  </si>
  <si>
    <t>TCMDC-132045</t>
  </si>
  <si>
    <t>Cl.CCc1c(CCNCCCCCCNCCc2ccc(Br)cc2)ccc(OC)c1OC</t>
  </si>
  <si>
    <t>TCMDC-138493</t>
  </si>
  <si>
    <t>CN(C)CCNCc1cccc(c1)-c1ccc2c(Nc3ccc(Oc4ccccn4)cc3)ccnc2c1</t>
  </si>
  <si>
    <t>TCMDC-132289</t>
  </si>
  <si>
    <t>OC(=O)C(F)(F)F.Fc1ccc(CNCc2ccc(cc2)-c2cccc(c2)S(=O)(=O)NCCN2CCCC2)cc1</t>
  </si>
  <si>
    <t>MMV884787</t>
  </si>
  <si>
    <t>MMV1557856</t>
  </si>
  <si>
    <t>Birinapant</t>
  </si>
  <si>
    <t>FC6=CC1=C(C(=C([NH]1)C2=C(C3=C([NH]2)C=C(F)C=C3)C[C@H]4N(C(=O)[C@@H](NC(=O)[C@@H](NC)C)CC)C[C@H](C4)O)C[C@H]5N(C(=O)[C@@H](NC(=O)[C@@H](NC)C)CC)C[C@H](C5)O)C=C6</t>
  </si>
  <si>
    <t>BRD-K24711160-001-01-3</t>
  </si>
  <si>
    <t>COc1ccc2c3c([C@H](CO)N(Cc4ccc5OCOc5c4)C[C@]33CN(C3)C(=O)c3ccc4OCOc4c3)n(C)c2c1</t>
  </si>
  <si>
    <t>MMV000563</t>
  </si>
  <si>
    <t>COc1ccc(cc1)C2Sc3ccccc3N=C4C2=C(O)c5ccccc45</t>
  </si>
  <si>
    <t>GNF-Pf-3620</t>
  </si>
  <si>
    <t>CC(=O)N(C1=CC=CC(Cl)=C1)C2=C(N3CCCCC3)C(=O)C4=CC=CC=C4C2=O</t>
  </si>
  <si>
    <t>MMV674796</t>
  </si>
  <si>
    <t>Nc1ncc(cc1c2ccc(cc2)C(F)(F)F)C(=O)NCc3ccccn3</t>
  </si>
  <si>
    <t>MMV666102</t>
  </si>
  <si>
    <t>CN(C)c1ccc(cc1)c2nc3cc(N)ccc3[nH]2</t>
  </si>
  <si>
    <t>TCMDC-137457</t>
  </si>
  <si>
    <t>Cl.COc1cc(CCNC(=N)\C=C\c2ccc(Cl)cc2)ccc1Cl</t>
  </si>
  <si>
    <t>GNF-Pf-5427</t>
  </si>
  <si>
    <t>OC1=CC=C(C=C1CN2CCCCCC2)C3=CC=CC=C3</t>
  </si>
  <si>
    <t>MMV008416</t>
  </si>
  <si>
    <t>CCCC1=C(CC)C(=N)c2ccccc2N1C</t>
  </si>
  <si>
    <t>GNF-Pf-4694</t>
  </si>
  <si>
    <t>NC1=CC=C(C=C1)C2=NC3=CC(CC4=CC=C5NC(=NC5=C4)C6=CC=C(N)C=C6)=CC=C3N2</t>
  </si>
  <si>
    <t>MMV020081</t>
  </si>
  <si>
    <t>COc1cccc(CC(=O)N2CCC(CC2)n3c(C)nc4ccc(F)cc34)c1</t>
  </si>
  <si>
    <t>TCMDC-133435</t>
  </si>
  <si>
    <t>OC(=O)C(F)(F)F.CN1CCN(CC1)c1nsc2ccc(cc12)-c1ccc(NC(=O)Nc2cc(ccc2F)C(F)(F)F)cc1</t>
  </si>
  <si>
    <t>TCMDC-139750</t>
  </si>
  <si>
    <t>COc1ccc(CCNC(C)Cc2ccc(cc2)C(=O)Nc2ccc(CC(C)NCCc3cccc(Cl)c3)cc2)cc1</t>
  </si>
  <si>
    <t>MMV075490</t>
  </si>
  <si>
    <t>CCOc1ccc(cc1)C2N(C)c3ccccc3N2C</t>
  </si>
  <si>
    <t>MMV006861</t>
  </si>
  <si>
    <t>C1CN(CCO1)c2ccc(Nc3ccnc4cc5ccccc5cc34)cc2</t>
  </si>
  <si>
    <t>NCGC00016526</t>
  </si>
  <si>
    <t>Berberine chloride</t>
  </si>
  <si>
    <t>[Cl-].COc2ccc1cc3c4cc5OCOc5cc4CC[n+]3cc1c2OC</t>
  </si>
  <si>
    <t>NCGC00094031</t>
  </si>
  <si>
    <t>Ro 90-7501</t>
  </si>
  <si>
    <t>NC1=CC=C(C=C1)C2=NC3=CC=C(C=C3[NH]2)C4=NC5=CC(=CC=C5[NH]4)N</t>
  </si>
  <si>
    <t>NCGC00094476</t>
  </si>
  <si>
    <t>R(+)-Terguride</t>
  </si>
  <si>
    <t>CCN(CC)C(=O)N[C@H]1C[C@@H]2c3cccc4ncc(C[C@H]2N(C)C1)c34</t>
  </si>
  <si>
    <t>NCGC00024379</t>
  </si>
  <si>
    <t>EMETINE</t>
  </si>
  <si>
    <t>CC[C@H]1CN2CCC3=CC(=C(OC)C=C3[C@@H]2C[C@@H]1C[C@H]4NCCC5=CC(=C(OC)C=C45)OC)OC</t>
  </si>
  <si>
    <t>TCMDC-134230</t>
  </si>
  <si>
    <t>CN(C)S(=O)(=O)c1cc(cnc1N)-c1ccc2nccc(-c3cccc(c3)S(N)(=O)=O)c2c1</t>
  </si>
  <si>
    <t>GNF-Pf-103</t>
  </si>
  <si>
    <t>CN(C(C)=O)C1=C(N2CCOCC2)C(=O)C3=CC=CC=C3C1=O</t>
  </si>
  <si>
    <t>TCMDC-131811</t>
  </si>
  <si>
    <t>Clc1ccc(NC(=N)N=C(NCCCCCCNC(=NC(=N)Nc2ccc(Cl)cc2)N2CCCCC2)N2CCCCC2)cc1</t>
  </si>
  <si>
    <t>TCMDC-138676</t>
  </si>
  <si>
    <t>COc1cc2C(=O)OC(C(C)C=C)c2c(OC)c1</t>
  </si>
  <si>
    <t>FH1r</t>
  </si>
  <si>
    <t>ONC(=O)CCCCCONC(=O)c1ccc(CCCC)cc1</t>
  </si>
  <si>
    <t>AV12</t>
  </si>
  <si>
    <t>OC1=CC=CC=C1C2=CC=C(CNCC3CCNCC3)O2</t>
  </si>
  <si>
    <t>TCMDC-132811</t>
  </si>
  <si>
    <t>OC(=O)C(F)(F)F.NCc1ccc(CNCc2cccc(c2)-c2ccc(cc2)-c2nc3cc(ccc3[nH]2)C(F)(F)F)cc1</t>
  </si>
  <si>
    <t>DC9</t>
  </si>
  <si>
    <t>CS(=O)c1ccc(cc1)c1cnc2ccc(nn12)c1ccc(cc1)S(C)=O</t>
  </si>
  <si>
    <t>MMV666688</t>
  </si>
  <si>
    <t>Cc1cc(C=C2SC(=Nc3ccccc3)N(C4CCCC4)C2=O)c(C)n1c5ccc(Cl)cc5</t>
  </si>
  <si>
    <t>GNF-Pf-4683</t>
  </si>
  <si>
    <t>COC1=CC=CC=C1N2CCN(CC2)C(=O)CCCCSC3=NN=C4C(=N3)N(CC5=CC=C(F)C=C5)C6=CC=C(F)C=C46</t>
  </si>
  <si>
    <t>TCMDC-123680</t>
  </si>
  <si>
    <t>CCN(CC)CCCn1c(N)c(-c2nc3ccccc3[nH]2)c2nc(C#N)c(nc12)C#N</t>
  </si>
  <si>
    <t>BRD-K77264696-001-01-2</t>
  </si>
  <si>
    <t>C[C@H](CO)N1C[C@H](C)[C@H](CN(C)C(=O)C2CCCCC2)Oc2ncc(cc2C1=O)C#Cc1cccc(F)c1</t>
  </si>
  <si>
    <t>GNF-Pf-4512</t>
  </si>
  <si>
    <t>CC(C)CCNCC(O)CN1C2=CC=C(Br)C=C2C3=CC(Br)=CC=C13</t>
  </si>
  <si>
    <t>GP33</t>
  </si>
  <si>
    <t>CN1CCN(CC1)c1cc2[NH]c(nc2cc1)c1ccc2nc([NH]c2c1)c1ccc(OCC)cc1</t>
  </si>
  <si>
    <t>TCMDC-123475</t>
  </si>
  <si>
    <t>CNC(=S)NN=C(C)c1ccccn1</t>
  </si>
  <si>
    <t>PP36</t>
  </si>
  <si>
    <t>FC(F)(F)c1cc(ccc1)N1C(=O)Nc2cnc3ccc(cc3c21)c1cccc(N)c1</t>
  </si>
  <si>
    <t>TCMDC-138399</t>
  </si>
  <si>
    <t>CN(C)CCNCc1ccc(o1)-c1ccc2c(Nc3ccc(Oc4ccccc4)cc3)ccnc2c1</t>
  </si>
  <si>
    <t>AV29</t>
  </si>
  <si>
    <t>BrC1=CC=C(C2=CC=C(CNCC3CCNCC3)S2)C(Cl)=C1</t>
  </si>
  <si>
    <t>DDD01058697</t>
  </si>
  <si>
    <t>CN1C=C(C(C)=N1)C1=NS(=O)(=O)N(C)C(=C1)C(=O)NC1=CC=C(Br)C=C1</t>
  </si>
  <si>
    <t>MMV665879</t>
  </si>
  <si>
    <t>CC(C)(C)C(=O)Nc1ccc(cc1)C(=O)Nc2cccc(c2)c3nc4ccccc4[nH]3</t>
  </si>
  <si>
    <t>MMV666062</t>
  </si>
  <si>
    <t>Cc1ccc(cc1)N2C(=O)C3C(C2=O)C4(C(=O)C3(C(=C4c5ccccc5)c6ccccc6)c7ccccc7)c8ccccc8</t>
  </si>
  <si>
    <t>MMV026356</t>
  </si>
  <si>
    <t>CCn1ncc2c(NC3CCOCC3)c(CNC(=O)c4ccnn4C)c(C)nc12</t>
  </si>
  <si>
    <t>C1(O)(CC(=O)c(ccc(OC)c2)c2O1)C(F)(F)C(F)(F)F</t>
  </si>
  <si>
    <t>PP34</t>
  </si>
  <si>
    <t>FC(F)(F)c1cc(ccc1)N1C(=O)Nc2cnc3ccc(cc3c21)c1ccc(N)cc1</t>
  </si>
  <si>
    <t>MMV007363</t>
  </si>
  <si>
    <t>Clc1ccc2c(ccnc2c1)N3CCCC3</t>
  </si>
  <si>
    <t>PC24</t>
  </si>
  <si>
    <t>CS(=O)c1ccc(cc1)c1cnc2ccc(nn12)c1cccc(c1)C(=O)NC1CC1</t>
  </si>
  <si>
    <t>TCMDC-137939</t>
  </si>
  <si>
    <t>CS(O)(=O)=O.CCOc1cc(CNCCCCCCNCc2cc(OCC)c(OCC)c3ccccc23)c2ccccc2c1OCC</t>
  </si>
  <si>
    <t>HL31</t>
  </si>
  <si>
    <t>FC(F)(F)c1cc(ccc1)N1c2c3cc(ccc3ncc2C=CC1=O)c1ccsc1</t>
  </si>
  <si>
    <t>TCMDC-138172</t>
  </si>
  <si>
    <t>CC(=O)c1ccc2nc[nH]c(=O)c2c1</t>
  </si>
  <si>
    <t>HL39</t>
  </si>
  <si>
    <t>CS(=O)(=O)c1ccc(cc1)c1cc2c(cc1)ncc1C=CC(=O)N(c3cc(ccc3)C(F)(F)F)c12</t>
  </si>
  <si>
    <t>MMV006764</t>
  </si>
  <si>
    <t>CCOc1c(Br)cc(cc1OC)C2C(=CN(C)C=C2C(=O)OC)C(=O)OC</t>
  </si>
  <si>
    <t>BRD-K10380905-001-01-3</t>
  </si>
  <si>
    <t>C[C@H](CO)N1C[C@H](C)[C@H](CN(C)S(=O)(=O)c2ccc(cc2)C(F)(F)F)OCc2ccccc2-c2c(C1=O)n(C)c1ccccc21</t>
  </si>
  <si>
    <t>MMV396693</t>
  </si>
  <si>
    <t>[n+]1(C)c2c(cccc2)nc(ccc(NCCO)c3)c13</t>
  </si>
  <si>
    <t>TCMDC-137907</t>
  </si>
  <si>
    <t>COCCCNC(=S)NN=C(C)c1ccccn1</t>
  </si>
  <si>
    <t>GNF-Pf-771</t>
  </si>
  <si>
    <t>CN1C(=O)C(Cl)=C2C3=CC=CC=C3C(=O)C4=C(Cl)C=CC1=C24</t>
  </si>
  <si>
    <t>TCMDC-124286</t>
  </si>
  <si>
    <t>Cl.C(CCCCNc1c2ccccc2nc2ccccc12)CCCCNc1c2ccccc2nc2ccccc12</t>
  </si>
  <si>
    <t>MMV884789</t>
  </si>
  <si>
    <t>CC(C)(CO)C(O)C(=O)NCC(C)c1nnc(CCc2ccccc2F)[NH]1</t>
  </si>
  <si>
    <t>TCMDC-123927</t>
  </si>
  <si>
    <t>Cl.COc1ccc(C[C@H](N)C(=O)N[C@@H]2[C@@H](CO)O[C@H]([C@@H]2O)n2cnc3c(ncnc23)N(C)C)cc1</t>
  </si>
  <si>
    <t>DDD01243664</t>
  </si>
  <si>
    <t>CN(CC1=CSC=C1)C1=NC(=NC2=C1CCNCC2)C1=CC=CC=N1</t>
  </si>
  <si>
    <t>MMV008138</t>
  </si>
  <si>
    <t>c12c(CC(C(O)=O)NC1c3ccc(Cl)cc3Cl)c4c(cccc4)[nH]2</t>
  </si>
  <si>
    <t>BRD-K75018854-001-01-2</t>
  </si>
  <si>
    <t>COc1ccc(NC(=O)N(C)C[C@H]2Oc3c(NC(=O)CCCCCC(=O)Nc4ccccc4N)cccc3C(=O)N(C[C@H]2C)[C@H](C)CO)cc1</t>
  </si>
  <si>
    <t>MMV007228</t>
  </si>
  <si>
    <t>Cc1cccc(c1)N2C(=O)C3C(C2=O)C4(C(=O)C3(C(=C4c5ccc6OCOc6c5)c7ccc8OCOc8c7)c9ccccc9)c%10ccccc%10</t>
  </si>
  <si>
    <t>TCMDC-137619</t>
  </si>
  <si>
    <t>Cl.CCCCCCNC(=N)c1ccc(OCCCCCOc2ccc(cc2)C(=N)NCCCCCC)cc1</t>
  </si>
  <si>
    <t>GNF-Pf-2018</t>
  </si>
  <si>
    <t>C=CCSC1=C(N=C(O1)C2=CC=CO2)[P+](C3=CC=CC=C3)(C4=CC=CC=C4)C5=CC=CC=C5</t>
  </si>
  <si>
    <t>GM48</t>
  </si>
  <si>
    <t>ClC1=C(Cl)C=C(N=C2N3C(NCC4=CC=CS4)=CC(C(F)(F)F)=C2C#N)C3=C1</t>
  </si>
  <si>
    <t>MMV007764</t>
  </si>
  <si>
    <t>CCCCC1=C(CCC)C(=N)c2ccccc2N1C</t>
  </si>
  <si>
    <t>PP16</t>
  </si>
  <si>
    <t>FC(F)(F)c1cc(ccc1)N1C(=O)Nc2cnc3ccc(cc3c21)c1ccncc1</t>
  </si>
  <si>
    <t>TCMDC-131456</t>
  </si>
  <si>
    <t>Cl.CCC(CSC1CCCCC1)N(C)CCN(C)C(CC)CSC1CCCCC1</t>
  </si>
  <si>
    <t>NCGC00168786</t>
  </si>
  <si>
    <t>DESERPIDINE</t>
  </si>
  <si>
    <t>COc1cc(cc(OC)c1OC)C(=O)O[C@@H]3C[C@@H]4CN5CCc2c6ccccc6nc2[C@H]5C[C@@H]4[C@@H]([C@H]3OC)C(=O)OC</t>
  </si>
  <si>
    <t>BRD-K19633528-001-01-3</t>
  </si>
  <si>
    <t>C\C=C\c1ccc(cc1)[C@H]1[C@@H](CO)N(CC2CCCCC2)[C@@H]1CNC(C)C</t>
  </si>
  <si>
    <t>MMV688279</t>
  </si>
  <si>
    <t>CC1=Nc2ccc(Cl)cc2C(O)(N1CCN3CCCCC3)c4ccc(C)cc4</t>
  </si>
  <si>
    <t>GNF-Pf-4507</t>
  </si>
  <si>
    <t>ClC1=CC=C(NC2=C(N3CCCCC3)C(=O)C4=CC=CC=C4C2=O)C=C1</t>
  </si>
  <si>
    <t>TCMDC-134690</t>
  </si>
  <si>
    <t>COc1cccc(OC)c1CN1CCC(CC1)N(C)CCCCCCCCCN1CCC(CC1)OC(=O)Nc1ccccc1-c1ccccc1</t>
  </si>
  <si>
    <t>TCMDC-137895</t>
  </si>
  <si>
    <t>CC(=NNC(=S)NCCc1ccccn1)c1ccccn1</t>
  </si>
  <si>
    <t>TCMDC-124064</t>
  </si>
  <si>
    <t>Cl.OC(Cn1c2ccccc2n(CCN2CCCCC2)c1=N)c1ccc(Cl)c(Cl)c1</t>
  </si>
  <si>
    <t>TCMDC-138334</t>
  </si>
  <si>
    <t>Cl.Cc1nc(no1)-c1cccc(Nc2ccnc3cc(ccc23)-c2nccs2)c1</t>
  </si>
  <si>
    <t>GP78</t>
  </si>
  <si>
    <t>Cc1cc(Nc2ccc(NC(=O)c3ccc(Nc4ccnc5ccccc54)cc3)cc2)nc(N)n1</t>
  </si>
  <si>
    <t>HL32</t>
  </si>
  <si>
    <t>FC(F)(F)c1cc(ccc1)N1c2c3cc(ccc3ncc2C=CC1=O)c1ccoc1</t>
  </si>
  <si>
    <t>TCMDC-132017</t>
  </si>
  <si>
    <t>COc1ccc(CCNc2nc(NCc3ccccc3)c3cc(OC)c(OC)cc3n2)cc1OC</t>
  </si>
  <si>
    <t>DDD01063654</t>
  </si>
  <si>
    <t>CC1=CC=C(CN(C2CC2)C2=CC(C)=NC3=NC(=NN23)C(F)(F)F)C=C1</t>
  </si>
  <si>
    <t>MMV665881</t>
  </si>
  <si>
    <t>COc1ccc(CNC(=O)C2=CC3=C(N=C4C=CC=CN4C3=O)N(CCc5ccccc5)C2=N)cc1</t>
  </si>
  <si>
    <t>GNF-Pf-4079</t>
  </si>
  <si>
    <t>COC1=CC=C(C=C1)S(=O)(=O)N=C2C=C(NC3=CC=CC=C3OC)C(=O)C4=CC=CC=C24</t>
  </si>
  <si>
    <t>NCGC00100599</t>
  </si>
  <si>
    <t>CC(C)c1ccccc1OC=1C(=O)c2ccc(O)c(CN3CCN(CC)CC3)c2OC=1C(F)(F)F</t>
  </si>
  <si>
    <t>Sun 2017</t>
  </si>
  <si>
    <t>TCMDC-138771</t>
  </si>
  <si>
    <t>Cl.OCCOc1c(ccc2CCCCc12)C1CCN(CCCCNC(=O)c2ccc3oc(cc3c2)-c2ccc(cc2)C(F)(F)F)CC1</t>
  </si>
  <si>
    <t>TCMDC-138677</t>
  </si>
  <si>
    <t>COc1cc2C(=O)OC(CC=C)c2c(OC)c1</t>
  </si>
  <si>
    <t>MMV007020</t>
  </si>
  <si>
    <t>CCOc1ccc2nc(C)cc(Nc3ccc(cc3)N(C)C)c2c1</t>
  </si>
  <si>
    <t>MMV019871</t>
  </si>
  <si>
    <t>Fc1ccc2[nH]c3c(NCCCN4CCOCC4)ncnc3c2c1</t>
  </si>
  <si>
    <t>TCMDC-137169</t>
  </si>
  <si>
    <t>CS(O)(=O)=O.FC(F)(F)COc1c(CCNCCCCNCCc2ccc3ccccc3c2OCC(F)(F)F)ccc2ccccc12</t>
  </si>
  <si>
    <t>GNF-Pf-2863</t>
  </si>
  <si>
    <t>ClC1=CC=CC=C1C2=NC(=C(O2)N3CCOCC3)[P+](C4=CC=CC=C4)(C5=CC=CC=C5)C6=CC=CC=C6</t>
  </si>
  <si>
    <t>TCMDC-137816</t>
  </si>
  <si>
    <t>CS(O)(=O)=O.FC(F)(F)COc1ccc2ccccc2c1CNCCCCCCNCc1c(OCC(F)(F)F)ccc2ccccc12</t>
  </si>
  <si>
    <t>BRD-K27191881-001-01-3</t>
  </si>
  <si>
    <t>OC[C@@H]1[C@@H]([C@H]2CN(CC(=O)N12)C(=O)Cc1ccccc1)c1ccc(cc1)C#CCc1ccccc1</t>
  </si>
  <si>
    <t>MMV009085</t>
  </si>
  <si>
    <t>OCCCCN1C(=O)c2ccc3C(=O)N(CCCCO)C(=O)c4ccc(C1=O)c2c34</t>
  </si>
  <si>
    <t>HL29</t>
  </si>
  <si>
    <t>FC(F)(F)c1cc(ccc1)N1C(=O)C=Cc2cnc3ccc(cc3c21)c1cncnc1</t>
  </si>
  <si>
    <t>MMV665883</t>
  </si>
  <si>
    <t>O=C(Nc1cccc(c1)C(=O)Nc2cccc(c2)c3nc4ccccc4[nH]3)c5occc5</t>
  </si>
  <si>
    <t>TCMDC-124807</t>
  </si>
  <si>
    <t>Fc1ccc(cc1)-c1cccc(n1)-c1cccc(NC(=O)c2ccc(o2)N(=O)=O)c1</t>
  </si>
  <si>
    <t>TCMDC-132056</t>
  </si>
  <si>
    <t>Cl.CCc1c(CCNCCc2cccc(CCNCCc3ccc(OC)c(OC)c3CC)c2)ccc(OC)c1OC</t>
  </si>
  <si>
    <t>MMV020548</t>
  </si>
  <si>
    <t>CCN1CCN(Cc2ccc(NC(=O)c3cc4ccc5cccnc5c4[nH]3)cc2)CC1</t>
  </si>
  <si>
    <t>MMV011903</t>
  </si>
  <si>
    <t>Cc1ccc(NC(=O)c2nc[nH]c2C(=O)Nc3nc4ccccc4[nH]3)c(C)c1</t>
  </si>
  <si>
    <t>MMV007430</t>
  </si>
  <si>
    <t>Brc1ccc(cc1)S(=O)(=O)N2CCC(CC2)C(=O)NCc3occc3</t>
  </si>
  <si>
    <t>MMV019241</t>
  </si>
  <si>
    <t>Brc1cccc(c1)C(=O)Nc2ccc(cc2)c3nc4cc5ccccc5cc4[nH]3</t>
  </si>
  <si>
    <t>TCMDC-142295</t>
  </si>
  <si>
    <t>Nc1cc(C=Cc2ccc(o2)N(=O)=O)nc2ccccc12</t>
  </si>
  <si>
    <t>TCMDC-124799</t>
  </si>
  <si>
    <t>COc1ccc(OC)c(c1)-c1cccc(n1)-c1cccc(NC(=O)c2ccc(o2)N(=O)=O)c1</t>
  </si>
  <si>
    <t>MMV667488</t>
  </si>
  <si>
    <t>C12=C(C=C(C(=O)NCc(cccn3)c3)C(=N)N1CCc(cc4)ccc4OC)C(=O)N(C=CC=C5C)C5=N2</t>
  </si>
  <si>
    <t>TCMDC-136467</t>
  </si>
  <si>
    <t>CN(C)Cc1ccc(cc1)-c1cccc(Nc2nccc(NCC(O)c3ccccc3)n2)c1</t>
  </si>
  <si>
    <t>GNF-Pf-2993</t>
  </si>
  <si>
    <t>COC1=CC=CC=C1NC2=CC(=NS(=O)(=O)C3=CC=C(F)C=C3)C4=CC=CC=C4C2=O</t>
  </si>
  <si>
    <t>TCMDC-137324</t>
  </si>
  <si>
    <t>CS(O)(=O)=O.COc1ccc2CCCCc2c1CCNCCCCNCCc1c2CCCCc2ccc1OC</t>
  </si>
  <si>
    <t>MMV006278</t>
  </si>
  <si>
    <t>CCC1=C(C)C(=N)c2ccccc2N1C</t>
  </si>
  <si>
    <t>GNF-Pf-4736</t>
  </si>
  <si>
    <t>COC1=CC=C(C=C1)C2C(C(=O)NC3=CC(Cl)=C(OC)C=C3OC)C4=CC=CC=C4C(=O)N2C</t>
  </si>
  <si>
    <t>BRD-K92545585-001-01-9</t>
  </si>
  <si>
    <t>C[C@@H](CO)N1C[C@@H](C)[C@@H](CN(C)Cc2ccc(cc2)-c2ccccc2)Oc2c(NC(=O)c3cnccn3)cccc2C1=O</t>
  </si>
  <si>
    <t>TCMDC-135397</t>
  </si>
  <si>
    <t>COc1cc(NC(=O)c2sc(cc2NC(=O)c2cccnc2)-c2ccc(Cl)cc2)ccc1OCCN1CCCC1</t>
  </si>
  <si>
    <t>GNF-Pf-2145</t>
  </si>
  <si>
    <t>[O-][N+](=O)C1=CC=C(O1)C=CC=C(C#N)C2=NC3=CC=CC=C3N2</t>
  </si>
  <si>
    <t>TCMDC-131806</t>
  </si>
  <si>
    <t>CCN(CC)C(NC(=N)c1ccc(Cl)cc1)=NCCCCCCN=C(NC(=N)c1ccc(Cl)cc1)N(CC)CC</t>
  </si>
  <si>
    <t>MMV638723</t>
  </si>
  <si>
    <t>N1(C=CC(N)=NC1=O)C2O[C@@H]([C@@H](O)[C@H]2O)CO</t>
  </si>
  <si>
    <t>PP59</t>
  </si>
  <si>
    <t>Nc1ccc(cn1)c1ccc2ncc3NC(=O)N(c4ccc(C#N)cc4)c3c2c1</t>
  </si>
  <si>
    <t>GP83</t>
  </si>
  <si>
    <t>Nc1ncc(cc1c1cnc(cc1)C(F)(F)F)c1ccc(cc1)S(C)(=O)=O</t>
  </si>
  <si>
    <t>BRD-K30240821-001-02-4</t>
  </si>
  <si>
    <t>COc1ccc(cc1)S(=O)(=O)N(C)C[C@H]1Oc2ccc(NC(=O)Cc3cn(C)c4ccccc34)cc2C(=O)N(C[C@@H]1C)[C@H](C)CO</t>
  </si>
  <si>
    <t>TCMDC-137908</t>
  </si>
  <si>
    <t>Cl.CN(CCCNCc1ccc2ccccc2c1)CCCNCc1ccc2ccccc2c1</t>
  </si>
  <si>
    <t>HL40</t>
  </si>
  <si>
    <t>CC(=O)c1cccc(c1)c1cc2c(cc1)ncc1C=CC(=O)N(c3cc(ccc3)C(F)(F)F)c12</t>
  </si>
  <si>
    <t>TCMDC-137452</t>
  </si>
  <si>
    <t>Cl.N=C(NCCCCC1CCCCC1)c1cccc(n1)C(=N)NCCCCC1CCCCC1</t>
  </si>
  <si>
    <t>MMV006937</t>
  </si>
  <si>
    <t>Cc1ccc(cc1)c2cc3nc4CCCCc4c(O)n3n2</t>
  </si>
  <si>
    <t>MMV666103</t>
  </si>
  <si>
    <t>CCN1C(=Nc2ccccc2C1=O)SCC(=O)Nc3cc(ccc3Cl)C(F)(F)F</t>
  </si>
  <si>
    <t>TCMDC-124436</t>
  </si>
  <si>
    <t>Clc1ccc(cc1N(=O)=O)C(=O)N(CC=C)c1nc(cs1)-c1ccccc1</t>
  </si>
  <si>
    <t>NCGC00016250</t>
  </si>
  <si>
    <t>Demecarium bromide</t>
  </si>
  <si>
    <t>[Br-].[Br-].O=C(Oc1ccccc1[N+](C)(C)C)N(C)CCCCCCCCCCN(C)C(=O)Oc2ccccc2[N+](C)(C)C</t>
  </si>
  <si>
    <t>TCMDC-124542</t>
  </si>
  <si>
    <t>Cc1sc2ncnc(Sc3nnc(N)s3)c2c1C</t>
  </si>
  <si>
    <t>TCMDC-131821</t>
  </si>
  <si>
    <t>CCCCN(CCCC)C(NCCCCCCNC(=NC(=N)NCc1ccc(Cl)c(Cl)c1)N(CCCC)CCCC)=NC(=N)NCc1ccc(Cl)c(Cl)c1</t>
  </si>
  <si>
    <t>BRD-K52609475-001-01-4</t>
  </si>
  <si>
    <t>COc1ccc(cc1)C#Cc1ccc2c(O[C@@H](CN(C)C(=O)Nc3cccc(OC)c3)[C@@H](C)CN([C@@H](C)CO)S2(=O)=O)c1</t>
  </si>
  <si>
    <t>TCMDC-137853</t>
  </si>
  <si>
    <t>CS(O)(=O)=O.FC(F)(F)COc1ccc(CNCCCCCCNCc2ccc(OCC(F)(F)F)c3ccccc23)c2ccccc12</t>
  </si>
  <si>
    <t>MMV019110</t>
  </si>
  <si>
    <t>Cc1cccc(Nc2nc(N)c3ccccc3n2)c1</t>
  </si>
  <si>
    <t>MMV020439</t>
  </si>
  <si>
    <t>CCn1c(CN2CCN(Cc3ccccc3)CC2)nc4cc(NC(=O)c5cccs5)ccc14</t>
  </si>
  <si>
    <t>TCMDC-137944</t>
  </si>
  <si>
    <t>CS(O)(=O)=O.COc1cc2ccccc2cc1CCNCCCCNCCc1cc2ccccc2cc1OC</t>
  </si>
  <si>
    <t>TCMDC-131812</t>
  </si>
  <si>
    <t>CCN(CC)C(NCCCCCCCCNC(=NC(=N)Nc1ccc(Cl)cc1)N(CC)CC)=NC(=N)Nc1ccc(Cl)cc1</t>
  </si>
  <si>
    <t>TCMDC-140618</t>
  </si>
  <si>
    <t>OC(=O)C(F)(F)F.O=C(NCCc1ccccc1)N(Cc1cccc(c1)-c1ccc(CNC2CCCC2)cc1)C1CCN(Cc2ccccc2)CC1</t>
  </si>
  <si>
    <t>TCMDC-125702</t>
  </si>
  <si>
    <t>Cl.Cc1cc(NCCCCCCNc2cc(C)nc3c(C)cccc23)c2cccc(C)c2n1</t>
  </si>
  <si>
    <t>TCMDC-137763</t>
  </si>
  <si>
    <t>CS(O)(=O)=O.CSc1ccc2ccccc2c1CCNCCCCNCCc1c(SC)ccc2ccccc12</t>
  </si>
  <si>
    <t>DDD01064155</t>
  </si>
  <si>
    <t>ClC1=CC=CC(=C1)C(NCC1=NC=CN1)C1=CC=CC=N1</t>
  </si>
  <si>
    <t>GNF-Pf-4046</t>
  </si>
  <si>
    <t>CC1=CC=C(NC(=O)ON=C2CCCC2)C=C1</t>
  </si>
  <si>
    <t>AV23</t>
  </si>
  <si>
    <t>FC(F)(F)C1=CC=C(C2=CC=C(CNCC3CCNCC3)O2)C=C1</t>
  </si>
  <si>
    <t>GNF-Pf-2996</t>
  </si>
  <si>
    <t>CC(CCC=C(C)CCC=C(C)C)NCCN1CCNCC1</t>
  </si>
  <si>
    <t>PP24</t>
  </si>
  <si>
    <t>FC(F)(F)c1cc(ccc1)N1C(=O)Nc2cnc3ccc(cc3c21)c1ccc(O)nc1</t>
  </si>
  <si>
    <t>MMV009060</t>
  </si>
  <si>
    <t>CCN(CC)c1ccc(NC(=O)c2cccs2)cc1</t>
  </si>
  <si>
    <t>MMV670815</t>
  </si>
  <si>
    <t>CS(=O)(=O)c1ccc(cc1)c2cnc3ccc(nn23)c4cccc(c4)c5nnn[nH]5</t>
  </si>
  <si>
    <t>MMV007571</t>
  </si>
  <si>
    <t>Cc1ccc(CSCc2oc(cc2)C(=O)NC3CC3)cc1</t>
  </si>
  <si>
    <t>MMV665810</t>
  </si>
  <si>
    <t>O=C(Nc1cccc(c1)C2=NCCN2)Nc3cccc(c3)C4=NCCN4</t>
  </si>
  <si>
    <t>AV30</t>
  </si>
  <si>
    <t>ClC1=CC=C(C2=CC=C(CNCC3CCNCC3)S2)C(Br)=C1</t>
  </si>
  <si>
    <t>MMV007199</t>
  </si>
  <si>
    <t>COc1ccccc1N2C(=N)SC(=Cc3ccc(OCc4ccccc4F)cc3)C2=O</t>
  </si>
  <si>
    <t>TCMDC-137317</t>
  </si>
  <si>
    <t>CS(O)(=O)=O.FC(F)(F)COc1ccc2ccccc2c1CCNCCCCNCCc1c(OCC(F)(F)F)ccc2ccccc12</t>
  </si>
  <si>
    <t>MMV007208</t>
  </si>
  <si>
    <t>COc1ccc(OC)c(c1)C2C3=C(CC(C)(C)CC3=O)N(C4=C2C(=O)CC(C)(C)C4)c5ccc(Cl)c(Cl)c5</t>
  </si>
  <si>
    <t>MMV396672</t>
  </si>
  <si>
    <t>C(F)(F)(F)c(cc1)ccc1C(=O)NCC(N2CCCCCC2)c(ccs3)c3</t>
  </si>
  <si>
    <t>GNF-Pf-1094</t>
  </si>
  <si>
    <t>C[C@H]1C[C@@H]2CC[C@@H](O2)[C@@H](C)C(=O)O[C@H](C)C[C@H]3CC[C@H](O3)[C@H](C)C(=O)O[C@@H](C)C[C@@H]4CC[C@@H](O4)[C@@H](C)C(=O)O[C@H](C)C[C@H]5CC[C@H](O5)[C@H](C)C(=O)O1</t>
  </si>
  <si>
    <t>TCMDC-138854</t>
  </si>
  <si>
    <t>CC(=C)Cn1cc(C2CCN(CCN3CCC(CNC(=O)c4ccc(cc4)-c4ccc(cc4)C#N)CC3)CC2)c2ccccc12</t>
  </si>
  <si>
    <t>GNF-Pf-1950</t>
  </si>
  <si>
    <t>CC1=C(C(=O)NC2CCS(=O)(=O)C2)C3=C(O1)C(=O)C4=CC=CC=C4C3=O</t>
  </si>
  <si>
    <t>GP64</t>
  </si>
  <si>
    <t>Cc1cc(cc(C)c1)C(=O)Nc1ccc(cc1)Nc1nc(C)cc(Nc2ccc(OC)cc2)n1</t>
  </si>
  <si>
    <t>GM47</t>
  </si>
  <si>
    <t>ClC1=C(Cl)C=C(N=C2N3C(NCC4=CC=CO4)=CC(C(F)(F)F)=C2C#N)C3=C1</t>
  </si>
  <si>
    <t>GM42</t>
  </si>
  <si>
    <t>FC(C=C1)=CC=C1CNC2=CC(C(F)(F)F)=C(C#N)C3=NC4=CC(Cl)=C(Cl)C=C4N32</t>
  </si>
  <si>
    <t>TCMDC-132071</t>
  </si>
  <si>
    <t>COc1cc2C(CN(CCc2c(Cl)c1OC)C(=O)C(F)(F)F)c1ccccc1</t>
  </si>
  <si>
    <t>MMV006753</t>
  </si>
  <si>
    <t>CC1=CC(=O)Oc2c1ccc3oc(C(=O)c4ccccc4)c(C)c23</t>
  </si>
  <si>
    <t>TCMDC-132809</t>
  </si>
  <si>
    <t>OC(=O)C(F)(F)F.Cc1cccc2nc([nH]c12)-c1ccc(s1)-c1ccc(CNCc2ccc(CN)cc2)cc1</t>
  </si>
  <si>
    <t>PP33</t>
  </si>
  <si>
    <t>FC(F)(F)c1cc(ccc1)N1c2c(cnc3ccc(cc32)c2ccccc2)N(C)C1=O</t>
  </si>
  <si>
    <t>DDD01299704</t>
  </si>
  <si>
    <t>C(Nc1ncnc2sccc12)C1CCCN1c1cccnn1</t>
  </si>
  <si>
    <t>TCMDC-140009</t>
  </si>
  <si>
    <t>Cc1oc(cc1C(=O)NCCC1CCN(CCCCCNC(=O)\C=C\c2ccc(Cl)c(Cl)c2)CC1)-c1ccc(Cl)cc1</t>
  </si>
  <si>
    <t>DDD01254473</t>
  </si>
  <si>
    <t>CCN1C=CN=C1CN1CCC2=C(NC=N2)C1C1=CC=C(CC)C=N1</t>
  </si>
  <si>
    <t>TCMDC-141784</t>
  </si>
  <si>
    <t>OC(=O)C(F)(F)F.Cc1cc(F)ccc1-c1nc(NCC(O)CNCCc2ccccc2)nc2n(-c3c(F)cccc3F)c(=O)ccc12</t>
  </si>
  <si>
    <t>PP49</t>
  </si>
  <si>
    <t>NS(=O)(=O)c1ccc(cc1)c1cc2c(cc1)ncc1c2N(C(=O)N1C)c1cc(ccc1)C(F)(F)F</t>
  </si>
  <si>
    <t>TCMDC-137961</t>
  </si>
  <si>
    <t>CS(O)(=O)=O.COc1ccc(CCNCCCCNCCc2ccc(OC)c3ccccc23)c2ccccc12</t>
  </si>
  <si>
    <t>TCMDC-137274</t>
  </si>
  <si>
    <t>Cl.CC(C)CCNCc1ccc(OCc2cccc(COc3ccc(CNCCC(C)C)cc3I)c2)c(I)c1</t>
  </si>
  <si>
    <t>MMV000699</t>
  </si>
  <si>
    <t>Cc1ccc(cc1)C2CC(n3nc(cc3N2)C(=O)N4CCN(CC4)C(c5ccccc5)c6ccccc6)C(F)(F)F</t>
  </si>
  <si>
    <t>DDD01258014</t>
  </si>
  <si>
    <t>CN(CC1=NC=CS1)C1=NC(=NC2=C1CCNCC2)C1=CC=CC=N1</t>
  </si>
  <si>
    <t>TCMDC-138859</t>
  </si>
  <si>
    <t>COc1c(ccc2CCCCc12)C1CCN(CCN2CCC(CNC(=O)c3ccc(cc3)-c3ccc(cc3)C#N)CC2)CC1</t>
  </si>
  <si>
    <t>GNF-Pf-3891</t>
  </si>
  <si>
    <t>CC1=NC(=C(O1)SCC2=CC=CC=C2)[P+](C3=CC=CC=C3)(C4=CC=CC=C4)C5=CC=CC=C5</t>
  </si>
  <si>
    <t>TCMDC-134684</t>
  </si>
  <si>
    <t>COc1cccc(OC)c1CN1CCC(CC1)N(C)CCCCCCCCN1CCC(CC1)OC(=O)Nc1ccccc1-c1ccccc1</t>
  </si>
  <si>
    <t>SJ000032718</t>
  </si>
  <si>
    <t>CCCCOc1ccc(cc1)N(C(C)=O)C1=C(C(=O)c2ccccc2C1=O)N1CCCCC1</t>
  </si>
  <si>
    <t>MMV008829</t>
  </si>
  <si>
    <t>CCCN1C(=N)C(=CC2=C1N=C3N(C=CC=C3C)C2=O)C(=O)NC4CCCCC4</t>
  </si>
  <si>
    <t>YA1</t>
  </si>
  <si>
    <t>C[n+]1c2ccccc2cc2[n-]c3ccccc3c21</t>
  </si>
  <si>
    <t>MMV021013</t>
  </si>
  <si>
    <t>C1CCC(CC1)Nc2cc(nc(n2)c3ccccn3)C4CC4</t>
  </si>
  <si>
    <t>AV43</t>
  </si>
  <si>
    <t>FC(F)(F)C(C=C1)=CC=C1C2=CC=CC(CNCC3CCNCC3)=N2</t>
  </si>
  <si>
    <t>GNF-Pf-3619</t>
  </si>
  <si>
    <t>CC[N+]1=C(C=CN(C)C2=CC=CC=C2)N(C3=CC=CC=C3)C4=CC=C(C=C14)C5=NC6=CC=CC=C6S5</t>
  </si>
  <si>
    <t>BRD-K04089243-001-01-9</t>
  </si>
  <si>
    <t>COc1ccc(cc1)C#Cc1ccc2c(O[C@@H](CN(C)C(=O)Nc3cccc(OC)c3)[C@@H](C)CN([C@H](C)CO)S2(=O)=O)c1</t>
  </si>
  <si>
    <t>MMV010545</t>
  </si>
  <si>
    <t>COc1ccc(cn1)c2cnc3ccc(NCc4ccc(cc4)S(=O)(=O)N)nn23</t>
  </si>
  <si>
    <t>GNF-Pf-136</t>
  </si>
  <si>
    <t>COC1=CN=C(N=C1N2CCCC2)C3=CC=CC=N3</t>
  </si>
  <si>
    <t>BRD-K76178468-001-01-1</t>
  </si>
  <si>
    <t>OC[C@@H]1[C@@H]([C@@H](CNC2CCCC2)N1CCC(F)(F)F)c1ccc(cc1)-c1ccc(F)cc1</t>
  </si>
  <si>
    <t>BRD-K71730412-001-01-1</t>
  </si>
  <si>
    <t>COc1ccccc1C#Cc1ccc(cc1)[C@@H]1[C@H](CO)N([C@@H]1C#N)C(=O)C1CCCC1</t>
  </si>
  <si>
    <t>MMV007654</t>
  </si>
  <si>
    <t>Cc1ccc(C)c(c1)c2csc(Nc3ccc(C)c(C)c3)n2</t>
  </si>
  <si>
    <t>CCN(CC)S(=O)(=O)c1ccc(Cl)c(c1)C(=O)Nc2ccc3nc(C)sc3c2</t>
  </si>
  <si>
    <t>MMV007396</t>
  </si>
  <si>
    <t>Cc1ccccc1OCCSc2nc3ccc(NC(=O)c4cccs4)cc3s2</t>
  </si>
  <si>
    <t>MMV665994</t>
  </si>
  <si>
    <t>Cc1nc2ccccc2c(O)c1CC=C(Cl)Cl</t>
  </si>
  <si>
    <t>NCGC00168085</t>
  </si>
  <si>
    <t>SUBEROYLANILIDE HYDROXAMIC ACID</t>
  </si>
  <si>
    <t>NCGC00094893</t>
  </si>
  <si>
    <t>PUROMYCIN HYDROCHLORIDE</t>
  </si>
  <si>
    <t>Cl.Cl.COc1ccc(cc1)C[C@H](N)C(=O)N[C@@H]4[C@@H](CO)O[C@@H](n3cnc2c3ncnc2N(C)C)[C@@H]4O</t>
  </si>
  <si>
    <t>GP34</t>
  </si>
  <si>
    <t>Cc1cc(ncc1)Nc1nc(cs1)c1ccccn1</t>
  </si>
  <si>
    <t>MMV019124</t>
  </si>
  <si>
    <t>COc1cc(OC)cc(c1)C(=O)Nc2ccc(cc2)c3nc4ccccc4[nH]3</t>
  </si>
  <si>
    <t>AV21</t>
  </si>
  <si>
    <t>ClC1=CC=C(C2=CC=C(CNCC3CCNCC3)O2)C(Br)=C1</t>
  </si>
  <si>
    <t>MMV007564</t>
  </si>
  <si>
    <t>Cc1ccc(Cn2c(nc3ccccc23)N4CCC(CC4)C(=O)NCc5cccs5)cc1</t>
  </si>
  <si>
    <t>Magistrado 2016</t>
  </si>
  <si>
    <t>MMV006188</t>
  </si>
  <si>
    <t>Clc1ccc(cc1)S(=O)(=O)N2CCC(CC2)C(=O)NCc3occc3</t>
  </si>
  <si>
    <t>MMV011567</t>
  </si>
  <si>
    <t>COc1ccc(cc1Cl)C(=O)Nc2nonc2c3ccc(OC)c(OC)c3</t>
  </si>
  <si>
    <t>MMV011576</t>
  </si>
  <si>
    <t>CCOC(=O)C1CCN(CC1)C(=O)CN2C(c3ccccc3C2=O)c4c[nH]c5ccccc45</t>
  </si>
  <si>
    <t>MMV665840</t>
  </si>
  <si>
    <t>Clc1ccc(cc1Cl)C(=O)Nc2ccc(cc2)c3nc4ccccc4[nH]3</t>
  </si>
  <si>
    <t>DC3</t>
  </si>
  <si>
    <t>CCN(CC)Cc1ccc(cc1F)c1cnc2ccc(nn12)c1cccc(c1)S(C)=O</t>
  </si>
  <si>
    <t>MMV011522</t>
  </si>
  <si>
    <t>Cc1ccc(Nc2nc(N)c3ccccc3n2)cc1Cl</t>
  </si>
  <si>
    <t>MMV665806</t>
  </si>
  <si>
    <t>CC1CCCCC1NCC(O)Cn2c(C)c(C)c3ccccc23</t>
  </si>
  <si>
    <t>PP57</t>
  </si>
  <si>
    <t>FC(F)(F)c1ccc(cc1)N1C(=O)Nc2cnc3ccc(cc3c21)c1ccc(N)nc1</t>
  </si>
  <si>
    <t>DDD01057018</t>
  </si>
  <si>
    <t>CC1=CC=CC(CN2CCCC2C2=CC=CC(NC3=NC=CS3)=N2)=C1</t>
  </si>
  <si>
    <t>TCMDC-124285</t>
  </si>
  <si>
    <t>Cl.C(CCCNc1c2ccccc2nc2ccccc12)CCNc1c2ccccc2nc2ccccc12</t>
  </si>
  <si>
    <t>TCMDC-136560</t>
  </si>
  <si>
    <t>CCn1ncc2c(NC3CCOCC3)c(CNC(=O)c3ccnn3C)c(C)nc12</t>
  </si>
  <si>
    <t>TCMDC-138186</t>
  </si>
  <si>
    <t>OC(=O)C(F)(F)F.COc1cc2nc(nc(N)c2cc1OC)N1CCN(CC1)C(=O)c1c(Cl)nsc1-c1ccccc1Cl</t>
  </si>
  <si>
    <t>MMV665906</t>
  </si>
  <si>
    <t>Cc1ccc(c(O)c1)c2cc([nH]n2)C(=O)Nc3ccc(cc3)S(=O)(=O)N4CCCCC4</t>
  </si>
  <si>
    <t>MMV001255</t>
  </si>
  <si>
    <t>CCCCc1ccc(NS(=O)(=O)c2cc3CCN4C(=O)CCc(c2)c34)cc1</t>
  </si>
  <si>
    <t>MMV665927</t>
  </si>
  <si>
    <t>ClCC(=O)NCCOc1ccc(Cl)cc1Cl</t>
  </si>
  <si>
    <t>TCMDC-139805</t>
  </si>
  <si>
    <t>CCOc1ccccc1CCNC(C)Cc1ccc(cc1)C(=O)Nc1ccc(CC(C)NCCc2cccc(Cl)c2)cc1</t>
  </si>
  <si>
    <t>GP39</t>
  </si>
  <si>
    <t>Clc1cnc(Nc2nc(cs2)c2ccccn2)cc1</t>
  </si>
  <si>
    <t>NCGC00101506</t>
  </si>
  <si>
    <t>CCN1CCN(CC1)Cc1c(O)ccc2c1OC(=C(Oc1ccc(CC)cc1)C2=O)C(F)(F)F</t>
  </si>
  <si>
    <t>BRD-K07378992-001-01-6</t>
  </si>
  <si>
    <t>COc1ccc2c3c([nH]c2c1)[C@H](CO)N(C[C@]31CCN(CC1)C(=O)Nc1ccc(F)cc1F)C(C)=O</t>
  </si>
  <si>
    <t>GNF-Pf-4432</t>
  </si>
  <si>
    <t>FC(F)(F)C1=CC=CC(NC2=CC(=O)C3=CC=CC=C3C2=O)=C1</t>
  </si>
  <si>
    <t>MMV019700</t>
  </si>
  <si>
    <t>Clc1cc(NC(=O)c2oc(Br)cc2)ccc1N3CCCCC3</t>
  </si>
  <si>
    <t>AV48</t>
  </si>
  <si>
    <t>ClC1=CC=C(C2=CC=C(CNCCC[N+](C)(C)CC3=CC=CC=C3)O2)C(Br)=C1</t>
  </si>
  <si>
    <t>MMV008160</t>
  </si>
  <si>
    <t>CN1C=C(C(c2ccccc12)c3c[nH]c4ccccc34)c5ccc6ccccc6n5</t>
  </si>
  <si>
    <t>TCMDC-131560</t>
  </si>
  <si>
    <t>Cl.C[C@H](Cc1ccc(Oc2ccc(C[C@@H](C)NC[C@H](O)c3cccc(Cl)c3)cc2)cc1)NC[C@H](O)c1cccc(Cl)c1</t>
  </si>
  <si>
    <t>BRD-K48749217-001-01-8</t>
  </si>
  <si>
    <t>CCC(=O)N1C[C@]2(CCN(CC2)C(=O)Nc2ccccc2F)c2c([nH]c3cc(OC)ccc23)[C@@H]1CO</t>
  </si>
  <si>
    <t>MMV019995</t>
  </si>
  <si>
    <t>Brc1ccc2OCC(=Cc2c1)C(=O)NCCCN3CCC(CC3)N4CCCCC4</t>
  </si>
  <si>
    <t>TCMDC-134443</t>
  </si>
  <si>
    <t>OC(=O)C(F)(F)F.CC(C)(C)c1ccc(CN2CCC(CNC(=O)c3cc(cs3)-c3ccccc3F)C2)cc1</t>
  </si>
  <si>
    <t>COc1ccc(cc1)N2CCN(CC2)C(CNC(=O)C3CCCCC3)c4ccc5OCOc5c4</t>
  </si>
  <si>
    <t>TCMDC-131816</t>
  </si>
  <si>
    <t>Clc1ccc(CNC(=N)N=C(NCCCCCCNC(=NC(=N)NCc2ccc(Cl)c(Cl)c2)N2CCCCC2)N2CCCCC2)cc1Cl</t>
  </si>
  <si>
    <t>TCMDC-137483</t>
  </si>
  <si>
    <t>Br.CCCCCC(NCC=C)c1ccc(OCCOc2ccc(cc2)C(CCCCC)NCC=C)cc1</t>
  </si>
  <si>
    <t>TCMDC-124000</t>
  </si>
  <si>
    <t>Cc1ccc(C)c(NC(=O)CC2N(Cc3ccco3)C(=S)N(C2=O)c2ccccc2)c1</t>
  </si>
  <si>
    <t>TCMDC-139790</t>
  </si>
  <si>
    <t>CC(Cc1ccc(NC(=O)c2ccc(CC(C)NCCc3ccc(cc3)C(F)(F)F)cc2)cc1)NCCc1cccc(Cl)c1</t>
  </si>
  <si>
    <t>TCMDC-124379</t>
  </si>
  <si>
    <t>Oc1c(ccc2cccnc12)C(Nc1nc2ccccc2s1)c1ccc(OC(F)F)cc1</t>
  </si>
  <si>
    <t>GNF-Pf-4517</t>
  </si>
  <si>
    <t>CC(=NNC(N)=S)C(C)=NNC(N)=S</t>
  </si>
  <si>
    <t>MMV024035</t>
  </si>
  <si>
    <t>O=C(Nc1ccccc1)c2ccc(s2)c3cc4ccncc4cc3OC5CCNCC5</t>
  </si>
  <si>
    <t>MMV007374</t>
  </si>
  <si>
    <t>CCc1ccc(Nc2cc(C)nc3nc(C)nn23)cc1</t>
  </si>
  <si>
    <t>TCMDC-137791</t>
  </si>
  <si>
    <t>CS(O)(=O)=O.CCOc1ccc2ccccc2c1CNCCCCCCNCc1c(OCC)ccc2ccccc12</t>
  </si>
  <si>
    <t>PP43</t>
  </si>
  <si>
    <t>CS(=O)(=O)c1ccc(cc1)c1cc2c(cc1)ncc1c2N(C(=O)N1C)c1cc(ccc1)C(F)(F)F</t>
  </si>
  <si>
    <t>TCMDC-131270</t>
  </si>
  <si>
    <t>Cl.COc1ccc(CCNCCCCCCNCCc2ccc(Cl)c3ccccc23)cc1OC</t>
  </si>
  <si>
    <t>FH1g</t>
  </si>
  <si>
    <t>O=C(NOCCCCCC(=O)NO)c1ccc(F)cc1</t>
  </si>
  <si>
    <t>TCMDC-134265</t>
  </si>
  <si>
    <t>Nc1ncc(cc1S(=O)(=O)N1CCCCC1)-c1ccc2nccc(-c3ccncc3)c2c1</t>
  </si>
  <si>
    <t>TCMDC-137631</t>
  </si>
  <si>
    <t>Cl.COc1ccc(CNCCCCCCNCc2ccc(OC)c3ccccc23)c2ccccc12</t>
  </si>
  <si>
    <t>TCMDC-132248</t>
  </si>
  <si>
    <t>OC(=O)C(F)(F)F.COc1ccc(CNC2Cc3ccccc3C2)cc1-c1ccc(cc1)S(=O)(=O)NCCN1CCCC1</t>
  </si>
  <si>
    <t>MMV665797</t>
  </si>
  <si>
    <t>CCCCOC(=O)c1ccc(Nc2cc(C)nc3ccc(OC)cc23)cc1</t>
  </si>
  <si>
    <t>MMV688362</t>
  </si>
  <si>
    <t>COc1cc(cc2cc(oc12)c3ccc(cc3)C4=NCCN4)C5=NCCN5</t>
  </si>
  <si>
    <t>MMV688179</t>
  </si>
  <si>
    <t>NC(=N)Nc1ccc(c(Cl)c1)c2oc(cc2)c3ccc(NC(=N)N)cc3Cl</t>
  </si>
  <si>
    <t>TCMDC-123729</t>
  </si>
  <si>
    <t>CN(C)CCCn1c(N)c(-c2nc3ccccc3[nH]2)c2nc(C#N)c(nc12)C#N</t>
  </si>
  <si>
    <t>TCMDC-134315</t>
  </si>
  <si>
    <t>Cl.Cc1n[nH]c2ccc(cc12)-c1ccc2nccc(N3CCC(N)CC3)c2c1</t>
  </si>
  <si>
    <t>TCMDC-137759</t>
  </si>
  <si>
    <t>CS(O)(=O)=O.CCOc1c(CCNCCCCNCCc2ccc3ccccc3c2OCC)ccc2ccccc12</t>
  </si>
  <si>
    <t>GNF-Pf-1340</t>
  </si>
  <si>
    <t>CC(NCCN1CCNCC1)C2=CC(=CC3=C2CCC3(C)C)C(C)(C)C</t>
  </si>
  <si>
    <t>TCMDC-142218</t>
  </si>
  <si>
    <t>COc1ccc2c(NN=Cc3ccc(OC)c4ccccc34)cc(C)nc2c1</t>
  </si>
  <si>
    <t>MMV006901</t>
  </si>
  <si>
    <t>CN(C)c1cc(NC(=O)Nc2ccccc2)c3ccccc3n1</t>
  </si>
  <si>
    <t>NCGC00017042</t>
  </si>
  <si>
    <t>Pyrvinium pamoate</t>
  </si>
  <si>
    <t>[O-]C(=O)c4cc1ccccc1c(Cc2c3ccccc3cc(C([O-])=O)c2O)c4O.CN(C)c1ccc2[n+](C)c(ccc2c1)/C=C/c4cc(C)n(c3ccccc3)c4C.CN(C)c1ccc2[n+](C)c(ccc2c1)/C=C/c4cc(C)n(c3ccccc3)c4C</t>
  </si>
  <si>
    <t>RA-9</t>
  </si>
  <si>
    <t>O=C1C(Cc2ccccc2)=C(OC)C(=O)C=2NCCS(=O)(=O)C1=2</t>
  </si>
  <si>
    <t>Imperatore 2019</t>
  </si>
  <si>
    <t>gentian violet</t>
  </si>
  <si>
    <t>CN(C)C1=CC=C(C=C1)C(=C2C=CC(=[N+](C)C)C=C2)C3=CC=C(C=C3)N(C)C.[Cl-]</t>
  </si>
  <si>
    <t>TCMDC-125487</t>
  </si>
  <si>
    <t>Cc1c(Cl)cccc1NC(=S)NN=Cc1ccccn1</t>
  </si>
  <si>
    <t>TCMDC-124800</t>
  </si>
  <si>
    <t>COc1ccccc1-c1cccc(n1)-c1cccc(NC(=O)c2ccc(o2)N(=O)=O)c1</t>
  </si>
  <si>
    <t>TCMDC-139607</t>
  </si>
  <si>
    <t>OC(=O)C(F)(F)F.COc1ccc(CNC(=O)c2cnc3c(O)cccc3c2Nc2cccc(NC(=O)c3ccc(Cl)c(Cl)c3)c2)cc1</t>
  </si>
  <si>
    <t>DDD01252361</t>
  </si>
  <si>
    <t>NCC1CCN(C1)C1CCN(CC1)C1=CC=C(C=C1)C1=CC=CO1</t>
  </si>
  <si>
    <t>TCMDC-137723</t>
  </si>
  <si>
    <t>Cl.CN1CCN(CCNc2c3ccccc3nc3c2ccc2ccccc32)CC1</t>
  </si>
  <si>
    <t>TCMDC-139819</t>
  </si>
  <si>
    <t>Cl.CCCCCCCN1CC[C@@H](CCCc2ccnc3ccc(OCCC4CCNCC4)cc23)[C@@H](CC)C1</t>
  </si>
  <si>
    <t>MMV666057</t>
  </si>
  <si>
    <t>Clc1ccc(C(=O)Nc2ccc(Cl)cc2C(=O)Nc3ccncc3)c(Cl)c1</t>
  </si>
  <si>
    <t>MMV011795</t>
  </si>
  <si>
    <t>Oc1ccccc1CN2CCN(CC2)C(c3ccccc3)c4ccccc4</t>
  </si>
  <si>
    <t>TCMDC-137965</t>
  </si>
  <si>
    <t>CS(O)(=O)=O.CC(C)Oc1ccc2ccccc2c1CNCCCCCCNCc1c(OC(C)C)ccc2ccccc12</t>
  </si>
  <si>
    <t>MMV020651</t>
  </si>
  <si>
    <t>Clc1ccc(Cl)c(c1)c2oc(cc2)C(=O)Nc3ccc(CN4CCOCC4)cc3</t>
  </si>
  <si>
    <t>MMV396664</t>
  </si>
  <si>
    <t>c1(C(OCC)=O)c(cc(cc2)OC(=O)c(cc3OC)cc(OC)c3OC)c2n(c4ccccc4)c1C</t>
  </si>
  <si>
    <t>FH1t</t>
  </si>
  <si>
    <t>O=C(NOCCCCCC(=O)NO)c1ccco1</t>
  </si>
  <si>
    <t>TCMDC-138967</t>
  </si>
  <si>
    <t>Cl.Clc1ccc(OCCC2CCN(CCCCCCCN3CCC(CCOc4ccc(Cl)c(Cl)c4)CC3)CC2)cc1Cl</t>
  </si>
  <si>
    <t>TCMDC-140554</t>
  </si>
  <si>
    <t>OC(=O)C(F)(F)F.CC(C)CNCc1cccc(c1)-c1cccc(CN(CCCN2CCN(C)CC2)C(=O)CCC2CCCC2)c1</t>
  </si>
  <si>
    <t>TCMDC-137797</t>
  </si>
  <si>
    <t>CS(O)(=O)=O.COc1ccc2cc(CNCCCCCCNCc3ccc4cc(OC)ccc4c3)ccc2c1</t>
  </si>
  <si>
    <t>TCMDC-139816</t>
  </si>
  <si>
    <t>Cl.CCCCCCCN1CC[C@@H](CCCc2ccnc3ccc(OCC4CCCNC4)cc23)[C@@H](CC)C1</t>
  </si>
  <si>
    <t>TCMDC-139798</t>
  </si>
  <si>
    <t>CC(CCCC(=O)Nc1ccc(CC(C)NCCc2cccc(Cl)c2)cc1)NCCc1cccc(Cl)c1</t>
  </si>
  <si>
    <t>GNF-Pf-2943</t>
  </si>
  <si>
    <t>[O-][N+](=O)C1=CC=C(O1)C=NNC2=NC(NC3=CC=CC=C3)=NC(NC4=CC=CC=C4)=N2</t>
  </si>
  <si>
    <t>MMV000986</t>
  </si>
  <si>
    <t>c1(N(CC2)CCN2C)c3c(nc(Nc(ccc4O)cc4)n1)cccc3</t>
  </si>
  <si>
    <t>DDD01077188</t>
  </si>
  <si>
    <t>CN(Cc1cccc(F)c1)C(=O)CS(=O)(=O)Cc1c(Cl)cccc1Cl</t>
  </si>
  <si>
    <t>MMV665843</t>
  </si>
  <si>
    <t>Oc1c2CCCCc2nc3ccccc13</t>
  </si>
  <si>
    <t>MMV666081</t>
  </si>
  <si>
    <t>CCCc1c(C)nc2ccccc2c1O</t>
  </si>
  <si>
    <t>NCGC00100597</t>
  </si>
  <si>
    <t>CC(C)c1ccccc1OC=1C(=O)c2ccc(O)c(CN3CCN(C)CC3)c2OC=1C(F)(F)F</t>
  </si>
  <si>
    <t>NCGC00093704</t>
  </si>
  <si>
    <t>Cyclosporin A</t>
  </si>
  <si>
    <t>CCC1NC(=O)C(C(O)C(C)C\C=C\C)N(C)C(=O)C(C(C)C)N(C)C(=O)C(CC(C)C)N(C)C(=O)C(CC(C)C)N(C)C(=O)C(C)NC(=O)C(C)NC(=O)C(CC(C)C)N(C)C(=O)C(NC(=O)C(CC(C)C)N(C)C(=O)CN(C)C1=O)C(C)C</t>
  </si>
  <si>
    <t>NCGC00093976</t>
  </si>
  <si>
    <t>Idarubicin</t>
  </si>
  <si>
    <t>Cl.CC(=O)[C@@]4(O)C[C@H](O[C@H]1C[C@H](N)[C@H](O)[C@H](C)O1)c5c(O)c3C(=O)c2ccccc2C(=O)c3c(O)c5C4</t>
  </si>
  <si>
    <t>NCGC00091112</t>
  </si>
  <si>
    <t>Chlorure de methylrosanilinum</t>
  </si>
  <si>
    <t>[Cl-].C/[N+](C)=C1\C=C\C(C=C1)=C(/c2ccc(cc2)N(C)C)c3ccc(cc3)N(C)C</t>
  </si>
  <si>
    <t>NCGC00167495</t>
  </si>
  <si>
    <t>METHYL VIOLET</t>
  </si>
  <si>
    <t>C\N=C1/C=C\C(C=C1)=C(/c2ccc(cc2)N(C)C)c3ccc(cc3)N(C)C</t>
  </si>
  <si>
    <t>NCGC00166247</t>
  </si>
  <si>
    <t>Quinaldine blue</t>
  </si>
  <si>
    <t>[I-].CC[n+]3c4ccccc4ccc3C=CC=C2C=Cc1ccccc1N2CC</t>
  </si>
  <si>
    <t>NCGC00093685</t>
  </si>
  <si>
    <t>Bestatin hydrochloride</t>
  </si>
  <si>
    <t>Cl.N[C@H](Cc1ccccc1)[C@H](O)C(=O)N[C@H](CC(C)C)C(=O)O</t>
  </si>
  <si>
    <t>GNF-Pf-2008</t>
  </si>
  <si>
    <t>CC1=CC=C(C=C1)S(=O)(=O)N=C2C=C(SC3=NC4=CC=CC=C4N3)C(=O)C5=CC=CC=C25</t>
  </si>
  <si>
    <t>MMV007557</t>
  </si>
  <si>
    <t>COc1ccc(CCNC(=O)c2cc(ccc2Sc3ccc(F)cc3)S(=O)(=O)N4CC(C)CC(C)C4)cc1OC</t>
  </si>
  <si>
    <t>TCMDC-140496</t>
  </si>
  <si>
    <t>COc1cc(NCC(C)CNCc2cn(Cc3ccccc3)c3ccccc23)nc2ccccc12</t>
  </si>
  <si>
    <t>DDD01027599</t>
  </si>
  <si>
    <t>CC(=O)C1=C(C)N(CC(=O)NC2=CC=C(Br)C=C2)N=C1C</t>
  </si>
  <si>
    <t>MMV390535</t>
  </si>
  <si>
    <t>CS(=O)(=O)c1ccc(cc1)c2cnc(N)c(c2)c3ccc(F)nc3</t>
  </si>
  <si>
    <t>MMV020654</t>
  </si>
  <si>
    <t>CCC(O)c1ccc(Br)cc1NC(=O)c2cccc(Cl)c2</t>
  </si>
  <si>
    <t>MMV009108</t>
  </si>
  <si>
    <t>CCN(CC)S(=O)(=O)c1ccc(cc1)c2csc(Nc3ccc(C)c(C)c3)n2</t>
  </si>
  <si>
    <t>DDD01064153</t>
  </si>
  <si>
    <t>FC1=CC=CC(=C1)C(NCC1=NC=CN1)C1=CC=CC=N1</t>
  </si>
  <si>
    <t>MMV007574</t>
  </si>
  <si>
    <t>O=C(Nc1ccc(cc1)C23CC4CC(CC(C4)(C2)c5ccccc5)C3)c6cccs6</t>
  </si>
  <si>
    <t>MMV011832</t>
  </si>
  <si>
    <t>Oc1ccc2ccccc2c1CNc3nc4ccccc4[nH]3</t>
  </si>
  <si>
    <t>TCMDC-137282</t>
  </si>
  <si>
    <t>CS(O)(=O)=O.FC(F)(F)COc1ccc(CCNCCCCNCCc2ccc(OCC(F)(F)F)c3ccccc23)c2ccccc12</t>
  </si>
  <si>
    <t>TCMDC-134383</t>
  </si>
  <si>
    <t>COc1ccc(cc1OC)-c1cnn2ccc(Nc3cc(OC)c(OC)c(OC)c3)nc12</t>
  </si>
  <si>
    <t>GNF-Pf-4578</t>
  </si>
  <si>
    <t>C1OC2=CC3=C(C=C2O1)N=C(NC4=NC(=CS4)C5=CC=CC=N5)S3</t>
  </si>
  <si>
    <t>TCMDC-124918</t>
  </si>
  <si>
    <t>Cc1nn2c(Nc3ccncc3)cc(C)nc2c1-c1ccccc1Cl</t>
  </si>
  <si>
    <t>TCMDC-135244</t>
  </si>
  <si>
    <t>Cc1occc1C(=O)Nc1nc(nc2ccsc12)-c1ccccn1</t>
  </si>
  <si>
    <t>TCMDC-132241</t>
  </si>
  <si>
    <t>OC(=O)C(F)(F)F.O=S(=O)(NCCN1CCCC1)c1cccc(c1)-c1ccc(CNC2Cc3ccccc3C2)cc1</t>
  </si>
  <si>
    <t>YA6</t>
  </si>
  <si>
    <t>7,9-diiodocryptolepine</t>
  </si>
  <si>
    <t>Ic1cc2c([n-]c3cc4ccccc4[n+](C)c32)c(I)c1</t>
  </si>
  <si>
    <t>DDD01243506</t>
  </si>
  <si>
    <t>CNC1=CC(C)=NC(NC2CCCN(C2)C2CC3=CC=CC=C3C2)=N1</t>
  </si>
  <si>
    <t>TCMDC-137503</t>
  </si>
  <si>
    <t>Cl.COc1ccc2nc3cc(Cl)ccc3c(NCCCCCCNc3c4ccc(Cl)cc4nc4ccc(OC)cc34)c2c1</t>
  </si>
  <si>
    <t>MMV666067</t>
  </si>
  <si>
    <t>COc1ccc(CNC2CCN(CC2)c3ccc(NC(=O)c4cccc(Cl)c4)cc3)cc1OC</t>
  </si>
  <si>
    <t>TCMDC-136259</t>
  </si>
  <si>
    <t>Fc1ccc(NC(=O)NC2CCN(CCCCCNC(=O)C3CC3c3ccc(Cl)c(Cl)c3)CC2)cc1C(F)(F)F</t>
  </si>
  <si>
    <t>TCMDC-136195</t>
  </si>
  <si>
    <t>OC(=O)C(F)(F)F.CCn1c(nc2c(ncc(OCCCN)c12)-c1cccc(NC(=O)Nc2cccc(c2)C#N)c1)-c1nonc1N</t>
  </si>
  <si>
    <t>TCMDC-134670</t>
  </si>
  <si>
    <t>COc1ccc2nc(nc(Nc3ccncc3)c2c1)-c1cccc(C)n1</t>
  </si>
  <si>
    <t>AV25</t>
  </si>
  <si>
    <t>ClC1=CC=C(C2=CC=C(CNCC3CCNCC3)O2)C(C4=CC=CC=C4)=C1</t>
  </si>
  <si>
    <t>TCMDC-132066</t>
  </si>
  <si>
    <t>Cl.CCc1c(CCNCCCCCCNCCc2ccc(cc2)N(=O)=O)ccc(OC)c1OC</t>
  </si>
  <si>
    <t>TCMDC-140555</t>
  </si>
  <si>
    <t>OC(=O)C(F)(F)F.CN1CCN(CCCN(Cc2cccc(c2)-c2cccc(CNC3CCCC3)c2)C(=O)CCC2CCCC2)CC1</t>
  </si>
  <si>
    <t>TCMDC-123813</t>
  </si>
  <si>
    <t>Cl.OC(Cn1c2ccccc2n(Cc2ccc(Cl)cc2)c1=N)c1ccc(Cl)c(Cl)c1</t>
  </si>
  <si>
    <t>MMV007808</t>
  </si>
  <si>
    <t>COc1nc(Nc2ccc(cc2)C(C)C)nc(OC)n1</t>
  </si>
  <si>
    <t>TCMDC-140737</t>
  </si>
  <si>
    <t>OC(=O)C(F)(F)F.CN(C)CCCOc1ccc(CN2CCC(CC2)c2c[nH]c3ccc(NCC4CCCCC4)cc23)cc1</t>
  </si>
  <si>
    <t>MMV000725</t>
  </si>
  <si>
    <t>ClC3=C(OCC(O)C[N]1[C](=N)[N](CCN(CC)CC)C2=C1C=CC=C2)C=CC(=C3)Cl</t>
  </si>
  <si>
    <t>MMV000483</t>
  </si>
  <si>
    <t>CCOc1cc2CCNC(c3cc(C)c(O)c(C)c3)c2cc1OCC</t>
  </si>
  <si>
    <t>TCMDC-139648</t>
  </si>
  <si>
    <t>CC(Cc1ccc(CNC(=O)NCc2ccc(CC(C)NCCc3cccc(Cl)c3)cc2)cc1)NCCc1cccc(Cl)c1</t>
  </si>
  <si>
    <t>MMV274073</t>
  </si>
  <si>
    <t>c1(cc(C)nc(ccc(OC)c2)c12)Nc3ccccc3O</t>
  </si>
  <si>
    <t>TCMDC-125846</t>
  </si>
  <si>
    <t>Cc1cccnc1Nc1nc(cs1)-c1ccccn1</t>
  </si>
  <si>
    <t>CN1C(=O)c2cc(sc2c3ccccc13)C(=O)NCCCN4CCCCCC4</t>
  </si>
  <si>
    <t>MMV006704</t>
  </si>
  <si>
    <t>CN(C)CCNc1cc(nc2ccccc12)c3ccccc3</t>
  </si>
  <si>
    <t>MMV306025</t>
  </si>
  <si>
    <t>C1(=NC(N(C)C2=O)=O)C2=NC(=NN1CC)c3ccc(C(=O)OC)cc3</t>
  </si>
  <si>
    <t>MMV018984</t>
  </si>
  <si>
    <t>Cc1onc(NC(=O)c2ccc(cc2)c3ccccc3)c1</t>
  </si>
  <si>
    <t>MMV000340</t>
  </si>
  <si>
    <t>CCN1C2=C(CCC2)C(=N)C3=C1CCCC3</t>
  </si>
  <si>
    <t>TCMDC-137972</t>
  </si>
  <si>
    <t>CS(O)(=O)=O.CC(C)COc1ccc2ccccc2c1CNCCCCCCNCc1c(OCC(C)C)ccc2ccccc12</t>
  </si>
  <si>
    <t>MMV023985</t>
  </si>
  <si>
    <t>COc1ccc(cc1OC)c2cnc3ccc(nn23)N4CCCC4</t>
  </si>
  <si>
    <t>TCMDC-139659</t>
  </si>
  <si>
    <t>CC(Cc1ccc(CNC(=O)c2ccc(CC(C)NCCc3cccc(Cl)c3)cc2)cc1)NCCc1cccc(Cl)c1</t>
  </si>
  <si>
    <t>TCMDC-141931</t>
  </si>
  <si>
    <t>OC(=O)C(F)(F)F.Cc1c(Cn2ncc(N3CCC(N)CC3)c(Cl)c2=O)cccc1NC(=O)Nc1ccc(cc1)-c1ccccc1</t>
  </si>
  <si>
    <t>MMV019780</t>
  </si>
  <si>
    <t>Cc1cc(C)c2nc(sc2c1)N3CCC(CC3)C(=O)NCCCN4CCC(CC4)N5CCCCC5</t>
  </si>
  <si>
    <t>TCMDC-137796</t>
  </si>
  <si>
    <t>CS(O)(=O)=O.COc1ccc2ccc(OC)c(CNCCCCCCNCc3c(OC)ccc4ccc(OC)cc34)c2c1</t>
  </si>
  <si>
    <t>Auranofin</t>
  </si>
  <si>
    <t>CCP(CC)CC.CC(=O)OCC1C(C(C(C(O1)[S-])OC(=O)C)OC(=O)C)OC(=O)C.[Au+]</t>
  </si>
  <si>
    <t>KS39</t>
  </si>
  <si>
    <t>N#CC1=C(C2=CC=CC=C2)C=C(NCCNCC)N3C1=NC4=C3C=CC=C4</t>
  </si>
  <si>
    <t>TCMDC-137479</t>
  </si>
  <si>
    <t>CN1CCN(CCCCNc2c3ccccc3nc3ccccc23)CC1</t>
  </si>
  <si>
    <t>MMV020700</t>
  </si>
  <si>
    <t>CC(=O)Nc1nnc(SCc2c(C)cc(cc2C)C(C)(C)C)s1</t>
  </si>
  <si>
    <t>TCMDC-136011</t>
  </si>
  <si>
    <t>O[C@H]([C@@H](O)C(O)=O)C(O)=O.CC(C)(C)N1CCC(CC1)N(Cc1ccc(cc1)-c1ccc(cc1)C(F)(F)F)C(=O)Cn1c(CCc2cccc(F)c2F)cc(=O)c2cccnc12</t>
  </si>
  <si>
    <t>DM4</t>
  </si>
  <si>
    <t>COc1ccc(cc1)CCNCC(O)CNc1nc2ccccc2n1Cc1ccc(F)cc1</t>
  </si>
  <si>
    <t>GNF-Pf-188</t>
  </si>
  <si>
    <t>[O-][N+](=O)C1=CC=C(O1)C=CC=C2SC(=N)NC2=O</t>
  </si>
  <si>
    <t>MMV305841</t>
  </si>
  <si>
    <t>c12c(ncnc1NCCN(CC)CC)c3c(ccc(Br)c3)[nH]2</t>
  </si>
  <si>
    <t>MMV006913</t>
  </si>
  <si>
    <t>Cc1nc2ccccc2c(O)c1CC=C</t>
  </si>
  <si>
    <t>TCMDC-133727</t>
  </si>
  <si>
    <t>OC(=O)C(F)(F)F.Clc1ccc(NC(=O)Nc2ccccc2N2CCNCC2)cc1Cl</t>
  </si>
  <si>
    <t>TCMDC-135308</t>
  </si>
  <si>
    <t>CN(C)c1ccc2nc(nc(Nc3ccncc3)c2c1)-c1cccc(C)n1</t>
  </si>
  <si>
    <t>TCMDC-137915</t>
  </si>
  <si>
    <t>Cl.COc1ccc2ccccc2c1CNCCCCCCNCc1c(OC)ccc2ccccc12</t>
  </si>
  <si>
    <t>GNF-Pf-107</t>
  </si>
  <si>
    <t>COC1=CN=C(N=C1NC(C)C)C2=CC=CC=N2</t>
  </si>
  <si>
    <t>TCMDC-131271</t>
  </si>
  <si>
    <t>Br.Oc1ccc(CCNCCCCCCNCCc2ccc(Cl)c3ccccc23)cc1O</t>
  </si>
  <si>
    <t>TCMDC-140568</t>
  </si>
  <si>
    <t>OC(=O)C(F)(F)F.CN1CCN(CCCN(Cc2cccc(c2)-c2ccc(CNCCc3ccccc3)cc2)C(=O)c2cccs2)CC1</t>
  </si>
  <si>
    <t>TCMDC-132815</t>
  </si>
  <si>
    <t>OC(=O)C(F)(F)F.NCc1ccc(CNCc2cccc(c2)-c2ccc(cc2)-c2nc3ccccc3[nH]2)cc1</t>
  </si>
  <si>
    <t>TCMDC-132105</t>
  </si>
  <si>
    <t>Cl.COc1cccc(CCc2c(CCNCCCCCCNCCc3ccccc3)ccc(OC)c2OC)c1</t>
  </si>
  <si>
    <t>MMV024443</t>
  </si>
  <si>
    <t>CN(C(=O)c1cc2c(cccc2[nH]1)c3cncnc3)c4ccccc4</t>
  </si>
  <si>
    <t>TCMDC-125752</t>
  </si>
  <si>
    <t>S=C(NN=Cc1ccccn1)NC1CC2CC1C=C2</t>
  </si>
  <si>
    <t>TCMDC-137905</t>
  </si>
  <si>
    <t>Cl.CN(CCCNCc1cccc2ccccc12)CCCNCc1cccc2ccccc12</t>
  </si>
  <si>
    <t>TCMDC-141785</t>
  </si>
  <si>
    <t>O=C(N[C@H]1CCN(Cc2ccc(OCCCN3CCCCC3)cc2)C1)Nc1cccc(Oc2ccccc2)c1</t>
  </si>
  <si>
    <t>TCMDC-125520</t>
  </si>
  <si>
    <t>CC(C)c1ccc(NC(=S)NN=Cc2ccccn2)cc1</t>
  </si>
  <si>
    <t>MMV665803</t>
  </si>
  <si>
    <t>CCOc1cc(Cl)c(cc1OCC)C(C)NC(=O)c2cccc(OC)c2</t>
  </si>
  <si>
    <t>AV32</t>
  </si>
  <si>
    <t>BrC1=CC=C2C(SC(CNCC3CCNCC3)=C2)=C1</t>
  </si>
  <si>
    <t>FH1u</t>
  </si>
  <si>
    <t>O=C(NOCCCCCC(=O)NO)c1ccccc1F</t>
  </si>
  <si>
    <t>TCMDC-137803</t>
  </si>
  <si>
    <t>Br.C(COc1ccc(cc1)C1=NC2CCCCC2N1)COc1ccc(cc1)C1=NC2CCCCC2N1</t>
  </si>
  <si>
    <t>PP56</t>
  </si>
  <si>
    <t>FC(F)(F)c1cc(ccc1)N1c2c(cnc3ccc(cc32)c2ccc(C)cc2)N(C)C1=O</t>
  </si>
  <si>
    <t>TCMDC-125539</t>
  </si>
  <si>
    <t>S(c1nc2ccccc2s1)c1ncnc2sccc12</t>
  </si>
  <si>
    <t>MMV000604</t>
  </si>
  <si>
    <t>COc1ccc(cc1)C2=CC(=O)Oc3c4CN(Cc5ccc(F)cc5)COc4ccc23</t>
  </si>
  <si>
    <t>HL44</t>
  </si>
  <si>
    <t>FC(F)(F)c1cc(ccc1)N1c2c3cc(ccc3ncc2C=CC1=O)c1ccc2OCOc2c1</t>
  </si>
  <si>
    <t>TCMDC-125045</t>
  </si>
  <si>
    <t>CC(C)Cn1nc(C)c2cc(sc12)C(=O)N1CCN(CC1)S(=O)(=O)c1ccc(cc1)C#N</t>
  </si>
  <si>
    <t>BRD-K63849586-001-01-9</t>
  </si>
  <si>
    <t>COc1ccc(cc1)S(=O)(=O)Nc1ccc2O[C@H](C)CCCCO[C@H](CN(C)S(=O)(=O)c3ccc(Cl)cc3)[C@H](C)CN([C@H](C)CO)C(=O)c2c1</t>
  </si>
  <si>
    <t>GNF-Pf-4272</t>
  </si>
  <si>
    <t>O=C(NC1=CC=C(C=C1)C2=NC3=CC=C(C=C3N2)C4=NC5=CC=C(NC(=O)C6=CC=CC7=CC=CC=C67)C=C5N4)C8=CC=CC9=CC=CC=C89</t>
  </si>
  <si>
    <t>TCMDC-135561</t>
  </si>
  <si>
    <t>COC(=O)c1sc(cc1N(CCCN1CCC(CC1)N1CCCCC1)S(=O)(=O)c1ccc(C)cc1)-c1ccc(Cl)cc1</t>
  </si>
  <si>
    <t>TCMDC-140544</t>
  </si>
  <si>
    <t>OC(=O)C(F)(F)F.CN1CCN(CCCN(Cc2cccc(c2)-c2ccc(CNC3CCCC3)cc2)C(=O)\C=C\c2ccccc2)CC1</t>
  </si>
  <si>
    <t>HL28</t>
  </si>
  <si>
    <t>FC(F)(F)c1cc(ccc1)N1C(=O)C=Cc2cnc3ccc(cc3c21)c1cnc(N)nc1C</t>
  </si>
  <si>
    <t>TCMDC-139278</t>
  </si>
  <si>
    <t>OC(=O)C(O)=O.CCCCCCCN1CC[C@@H](CCCc2ccnc3ccc(OC)cc23)[C@@H](CCN)C1</t>
  </si>
  <si>
    <t>TCMDC-135496</t>
  </si>
  <si>
    <t>Cl.COc1cc2ccccc2cc1OCCCN1CCN(CC(N2CCN(CC2)C(C)C)c2ccc(F)cc2)CC1</t>
  </si>
  <si>
    <t>TCMDC-136642</t>
  </si>
  <si>
    <t>COc1ccc(Nc2nccc(n2)-c2ccc3ccnc(NCCCCN)c3c2)cc1</t>
  </si>
  <si>
    <t>TCMDC-125854</t>
  </si>
  <si>
    <t>Cc1ccc(Nc2nc(cs2)-c2ccccn2)nc1</t>
  </si>
  <si>
    <t>TCMDC-123886</t>
  </si>
  <si>
    <t>Clc1cccc(c1)C(=O)Nc1nc(cc2ccccc12)-c1ccccn1</t>
  </si>
  <si>
    <t>MMV001344</t>
  </si>
  <si>
    <t>CC1CC(C)CN(C1)C(=O)c2ccc(Cl)cc2Cl</t>
  </si>
  <si>
    <t>GP76</t>
  </si>
  <si>
    <t>CN1CCC(NC(=O)c2ccc(Nc3nc4N(C5CCCC5)C(CC)C(=O)N(C)c4cn3)c(OC)c2)CC1</t>
  </si>
  <si>
    <t>TCMDC-138494</t>
  </si>
  <si>
    <t>OC(=O)C(F)(F)F.COc1cc2nc(nc(NCc3ccccn3)c2cc1OC)N1CCC(CCCC2CCNCC2)CC1</t>
  </si>
  <si>
    <t>TCMDC-137827</t>
  </si>
  <si>
    <t>Cl.COc1c(CNCCCCCCNCc2c(OC)c(OC)c(OC)c3ccccc23)c2ccccc2c(OC)c1OC</t>
  </si>
  <si>
    <t>MMV020490</t>
  </si>
  <si>
    <t>Clc1ccc2nc(cc(C(=O)NC3CCN(Cc4ccccc4)CC3)c2c1)c5cccnc5</t>
  </si>
  <si>
    <t>TCMDC-142296</t>
  </si>
  <si>
    <t>Nc1cc(C=Cc2ccc(s2)N(=O)=O)nc2ccccc12</t>
  </si>
  <si>
    <t>TCMDC-131808</t>
  </si>
  <si>
    <t>CCN(CC)C(NCCCCCCNC(=NC(=N)Nc1ccc(Cl)c(Cl)c1)N(CC)CC)=NC(=N)Nc1ccc(Cl)c(Cl)c1</t>
  </si>
  <si>
    <t>GNF-Pf-445</t>
  </si>
  <si>
    <t>CC1=NC(=C(O1)N2CCCCC2)[P+](C3=CC=CC=C3)(C4=CC=CC=C4)C5=CC=CC=C5</t>
  </si>
  <si>
    <t>TCMDC-137004</t>
  </si>
  <si>
    <t>FC(F)c1nc2ccccc2n1-c1nc(nc(n1)N1CCOCC1)N1CCOCC1</t>
  </si>
  <si>
    <t>TCMDC-140633</t>
  </si>
  <si>
    <t>OC(=O)C(F)(F)F.CC(C)CNCc1cccc(c1)-c1cccc(CN(CCCN2CCN(C)CC2)C(=O)NC2CCCCC2)c1</t>
  </si>
  <si>
    <t>MMV007617</t>
  </si>
  <si>
    <t>CC(C)c1ccc(Cn2c(CCNC(=O)C)nc3ccccc23)cc1</t>
  </si>
  <si>
    <t>TCMDC-138616</t>
  </si>
  <si>
    <t>CN1CCN(CCCNCc2cccc(Nc3nccc(Nc4ccc(Oc5ccccc5)cc4)n3)c2)CC1</t>
  </si>
  <si>
    <t>TCMDC-124174</t>
  </si>
  <si>
    <t>Cl.CCCCCOc1ccc(cc1)C(O)C(CCC(CN1CCCCCC1)C(O)c1ccc(OCCCCC)cc1)CN1CCCCCC1</t>
  </si>
  <si>
    <t>TCMDC-125522</t>
  </si>
  <si>
    <t>Clc1ccc(NC(=S)NN=Cc2ccccn2)cc1Cl</t>
  </si>
  <si>
    <t>MMV019670</t>
  </si>
  <si>
    <t>O=C(Nc1ccc(cc1)N2CCN(Cc3ccccc3)CC2)c4cccs4</t>
  </si>
  <si>
    <t>TCMDC-139817</t>
  </si>
  <si>
    <t>Cl.CCCCCCCN1CC[C@@H](CCCc2ccnc3ccc(OCCN4CCNCC4)cc23)[C@@H](CC)C1</t>
  </si>
  <si>
    <t>MMV019738</t>
  </si>
  <si>
    <t>Cc1[nH]c(cc1C(=O)NC2CCN(Cc3ccccc3)CC2)c4ccc(F)cc4</t>
  </si>
  <si>
    <t>TCMDC-132251</t>
  </si>
  <si>
    <t>OC(=O)C(F)(F)F.COc1ccc(CNC2Cc3ccccc3C2)cc1-c1ccc(OC)c(c1)S(=O)(=O)NCCN1CCCC1</t>
  </si>
  <si>
    <t>MMV020750</t>
  </si>
  <si>
    <t>COc1cc(cc(OC)c1O)c2nc(c3ccccc3)c([nH]2)c4ccccc4</t>
  </si>
  <si>
    <t>TCMDC-123885</t>
  </si>
  <si>
    <t>Clc1ccc(Nc2nc(cs2)-c2ccccn2)nc1</t>
  </si>
  <si>
    <t>TCMDC-125521</t>
  </si>
  <si>
    <t>Fc1ccc(NC(=S)NN=Cc2ccccn2)cc1</t>
  </si>
  <si>
    <t>MMV1580483</t>
  </si>
  <si>
    <t>AZD-0156</t>
  </si>
  <si>
    <t>O=[C]1[N](C2=C([N]1C)C=NC3=CC=C(C=C23)C4=CN=C(OCCCN(C)C)C=C4)C5CCOCC5</t>
  </si>
  <si>
    <t>TCMDC-138723</t>
  </si>
  <si>
    <t>COc1cc2nc(NCC3CCN(CC3)c3nc(N)c4cc(OC)c(OC)cc4n3)nc(N)c2cc1OC</t>
  </si>
  <si>
    <t>GP62</t>
  </si>
  <si>
    <t>CC(C)CC(=O)Nc1ccc(cc1)Nc1nc(C)cc(Nc2ccc(C)cc2)n1</t>
  </si>
  <si>
    <t>TCMDC-140543</t>
  </si>
  <si>
    <t>OC(=O)C(F)(F)F.CN1CCN(CCCN(Cc2cccc(c2)-c2cccc(CNC3CCCC3)c2)C(=O)\C=C\c2ccccc2)CC1</t>
  </si>
  <si>
    <t>TCMDC-132869</t>
  </si>
  <si>
    <t>OC(=O)C(F)(F)F.Fc1ccc2[nH]c(nc2c1)-c1ccc(s1)-c1ccc(CNCCN2CCNCC2)cc1</t>
  </si>
  <si>
    <t>MMV022478</t>
  </si>
  <si>
    <t>Clc1cccc(c1)c2cnn3ccc(nc23)C(=O)Nc4ccc(cc4)N5CCNCC5</t>
  </si>
  <si>
    <t>TCMDC-137838</t>
  </si>
  <si>
    <t>CS(O)(=O)=O.C#CCOc1ccc2ccccc2c1CNCCCCCCNCc1c(OCC#C)ccc2ccccc12</t>
  </si>
  <si>
    <t>TCMDC-140643</t>
  </si>
  <si>
    <t>OC(=O)C(F)(F)F.CN1CCN(CCCNCc2cccc(c2)-c2ccc(CNCCc3ccccc3)cc2)CC1</t>
  </si>
  <si>
    <t>PP38</t>
  </si>
  <si>
    <t>FC(F)(F)c1cc(ccc1)N1C(=O)Nc2cnc3ccc(cc3c21)c1ccc(O)cc1</t>
  </si>
  <si>
    <t>TCMDC-124065</t>
  </si>
  <si>
    <t>Cl.CCCCCCCn1c2ccccc2n(CC(O)c2ccc(Cl)c(Cl)c2)c1=N</t>
  </si>
  <si>
    <t>TCMDC-134051</t>
  </si>
  <si>
    <t>OC(=O)C(F)(F)F.CN1CCCc2cc(NC(=O)C=Cc3ccc(o3)-c3ccc(F)cc3F)ccc2C1</t>
  </si>
  <si>
    <t>TCMDC-139678</t>
  </si>
  <si>
    <t>CC(Cc1ccc(CN(Cc2ccc(CC(C)NCCc3cccc(Cl)c3)cc2)C(C)=O)cc1)NCCc1cccc(Cl)c1</t>
  </si>
  <si>
    <t>TCMDC-132295</t>
  </si>
  <si>
    <t>OC(=O)C(F)(F)F.COc1ccc(CNCc2ccc(F)cc2)cc1-c1ccc(OC)c(c1)S(=O)(=O)NCCN1CCCC1</t>
  </si>
  <si>
    <t>TCMDC-141552</t>
  </si>
  <si>
    <t>OC(=O)C(F)(F)F.CN1CCC(CC1)C(=O)N(Cc1ccc(cc1)-c1ccc(CNCCc2ccccc2)cn1)C1CCN(Cc2ccccc2)CC1</t>
  </si>
  <si>
    <t>TCMDC-138370</t>
  </si>
  <si>
    <t>Cc1cc(NCCc2ccccc2)nc(NC(=N)Nc2ccccc2Cl)n1</t>
  </si>
  <si>
    <t>TCMDC-137966</t>
  </si>
  <si>
    <t>CS(O)(=O)=O.CCCOc1ccc2ccccc2c1CNCCCCCCNCc1c(OCCC)ccc2ccccc12</t>
  </si>
  <si>
    <t>TCMDC-137903</t>
  </si>
  <si>
    <t>Cl.NC(=N)NN=Cc1c2ccccc2c(Cl)c2cc(Cl)ccc12</t>
  </si>
  <si>
    <t>MMV020403</t>
  </si>
  <si>
    <t>COc1ccc(cc1)c2cn3c(C(=O)Nc4ccccc4Cl)c(c5CCCCn2c35)c6ccccc6</t>
  </si>
  <si>
    <t>TCMDC-142070</t>
  </si>
  <si>
    <t>Cc1ccc2nc(C)cc(NN=Cc3ccc(cc3)N(=O)=O)c2c1</t>
  </si>
  <si>
    <t>NCGC00017142</t>
  </si>
  <si>
    <t>Clofilium tosylate</t>
  </si>
  <si>
    <t>Clc1ccc(CCCC[N+](CC)(CC)CCCCCCC)cc1.[O-]S(=O)(=O)c1ccc(C)cc1</t>
  </si>
  <si>
    <t>NCGC00094047</t>
  </si>
  <si>
    <t>Ivermectin</t>
  </si>
  <si>
    <t>CC[C@@H](C)[C@H]1O[C@]2(CC[C@@H]1C)C[C@@H]3C[C@@H](C\C=C(C)\[C@@H](O[C@H]4C[C@H](OC)[C@@H](O[C@H]5C[C@H](OC)[C@@H](O)[C@H](C)O5)[C@H](C)O4)[C@@H](C)\C=C\C=C\6CO[C@@H]7[C@H](O)\C(=C/[C@@H](C(=O)O3)[C@]67O)C)O2</t>
  </si>
  <si>
    <t>NCGC00095029</t>
  </si>
  <si>
    <t>LASALOCID SODIUM</t>
  </si>
  <si>
    <t>[Na+].C[C@H]2C[C@](CC)(O[C@@H]2[C@@H](CC)C(=O)[C@@H](C)[C@@H](O)[C@H](C)CCc1ccc(C)c(O)c1C([O-])=O)[C@H]3CC[C@](O)(CC)[C@H](C)O3</t>
  </si>
  <si>
    <t>NCGC00159455</t>
  </si>
  <si>
    <t>Gefitinib</t>
  </si>
  <si>
    <t>Fc1ccc(cc1Cl)Nc2ncnc3cc(OC)c(cc23)OCCCN4CCOCC4</t>
  </si>
  <si>
    <t>NCGC00181140</t>
  </si>
  <si>
    <t>CARBOQUONE</t>
  </si>
  <si>
    <t>NC(=O)OCC(OC)C=1C(=O)C(=C(C)C(=O)C=1N2CC2)N3CC3</t>
  </si>
  <si>
    <t>NCGC00094135</t>
  </si>
  <si>
    <t>Minocycline hydrochloride</t>
  </si>
  <si>
    <t>Cl.CN(C)c2ccc(O)c1C(=O)C3=C(O)[C@]4(O)C(=O)C(=C(O)[C@@H](N(C)C)[C@@H]4C[C@@H]3Cc12)C(N)=O</t>
  </si>
  <si>
    <t>TCMDC-142246</t>
  </si>
  <si>
    <t>Brc1ccccc(Br)c1=O</t>
  </si>
  <si>
    <t>TCMDC-140592</t>
  </si>
  <si>
    <t>OC(=O)C(F)(F)F.CC(C)CNCc1cccc(c1)-c1cccc(CN(CCN(C)C)C(=O)Nc2ccccc2)c1</t>
  </si>
  <si>
    <t>GNF-Pf-403</t>
  </si>
  <si>
    <t>CCOC(=O)C1=C(Cl)N=NC(C2=CC=CC=C2)=C1C3=CC=CC=C3</t>
  </si>
  <si>
    <t>MMV665888</t>
  </si>
  <si>
    <t>Oc1ccccc1NC(=O)c2ccc(Oc3cccc(c3)C(=O)Nc4ccccc4O)cc2</t>
  </si>
  <si>
    <t>TCMDC-134991</t>
  </si>
  <si>
    <t>CC(C)(C)OC(=O)NCc1ccc(Nc2nnc(o2)-c2ccc(OCC(=O)NCc3ccc(cc3)C(C)(C)C)c(c2)N(=O)=O)cc1</t>
  </si>
  <si>
    <t>TCMDC-141592</t>
  </si>
  <si>
    <t>Cl.CCN(Cc1ccc(cc1)-c1ccc(cc1)C(F)(F)F)C(=O)Cn1c(SCc2cccc(F)c2F)cc(=O)c2cc(CN3CCCCC3)ccc12</t>
  </si>
  <si>
    <t>MMV020505</t>
  </si>
  <si>
    <t>CN(C)CCCNCc1oc(cc1)c2ccc(F)c(Cl)c2</t>
  </si>
  <si>
    <t>MMV019762</t>
  </si>
  <si>
    <t>COc1cccc(c1)C(=O)Nc2ccc(cc2)c3nc4ccccc4[nH]3</t>
  </si>
  <si>
    <t>MMV665798</t>
  </si>
  <si>
    <t>FC(F)(F)c1cccc(Nc2nc(nc3ncccc23)c4ccccc4)c1</t>
  </si>
  <si>
    <t>TCMDC-125004</t>
  </si>
  <si>
    <t>CCOc1ccc2nc3cc(NC(=O)c4ccco4)ccc3c(N)c2c1</t>
  </si>
  <si>
    <t>TCMDC-125778</t>
  </si>
  <si>
    <t>[Na+].CN(C)c1ccc2N(C(=O)CCCC([O-])=O)c3ccc(cc3Sc2c1)N(C)C</t>
  </si>
  <si>
    <t>TCMDC-140628</t>
  </si>
  <si>
    <t>OC(=O)C(F)(F)F.CC(C)CNCc1ccc(cc1)-c1cccc(CN(C2CCN(Cc3ccccc3)CC2)C(=O)NC2CCCCC2)c1</t>
  </si>
  <si>
    <t>MMV665890</t>
  </si>
  <si>
    <t>COc1ccc(cc1OC)c2nonc2NC(=O)c3cccc(C)c3</t>
  </si>
  <si>
    <t>TCMDC-141973</t>
  </si>
  <si>
    <t>OC(=O)CCSSc1ccccn1=O</t>
  </si>
  <si>
    <t>TCMDC-140553</t>
  </si>
  <si>
    <t>OC(=O)C(F)(F)F.CC(C)CNCc1ccc(cc1)-c1cccc(CN(CCN(C)C)C(=O)CCC2CCCC2)c1</t>
  </si>
  <si>
    <t>MMV665891</t>
  </si>
  <si>
    <t>c1ccc(cc1)c2ccc(cc2)c3nc4ccccc4[nH]3</t>
  </si>
  <si>
    <t>GNF-Pf-4133</t>
  </si>
  <si>
    <t>CN(C)CCNC1=CC(=NC2=CC=CC=C12)C3=CC=C4C=CC=CC4=C3</t>
  </si>
  <si>
    <t>TCMDC-137832</t>
  </si>
  <si>
    <t>C#CCCOc1ccc2ccccc2c1CNCCCCCCNCc1c(OCCC#C)ccc2ccccc12</t>
  </si>
  <si>
    <t>MMV022029</t>
  </si>
  <si>
    <t>CN1CCC(CC1)NCc2cccc(c2)c3ccc(cc3)S(=O)(=O)NCc4ccccc4</t>
  </si>
  <si>
    <t>TCMDC-139844</t>
  </si>
  <si>
    <t>Cl.CC(Cc1ccc(COc2ccc(CC(CO)NCCc3cccc(Cl)c3)cc2)cc1)NCCc1cccc(Cl)c1</t>
  </si>
  <si>
    <t>MMV665799</t>
  </si>
  <si>
    <t>COc1ccc(cc1)C(=O)Nc2ccc(Cl)cc2C(=O)Nc3ccncc3</t>
  </si>
  <si>
    <t>TCMDC-131272</t>
  </si>
  <si>
    <t>Cl.COc1ccc(CCNCCCCCCNCCc2ccc(Cl)cc2)c(Cl)c1OC</t>
  </si>
  <si>
    <t>MMV006882</t>
  </si>
  <si>
    <t>CCOC(=O)c1cnc2ccc(Cl)cc2c1NCCCN(C)C</t>
  </si>
  <si>
    <t>TCMDC-138958</t>
  </si>
  <si>
    <t>Cl.CC1(C)CC(CC(C)(C)N1)NCCCCCCCOc1ccc(OCc2ccccc2)cc1</t>
  </si>
  <si>
    <t>TCMDC-137261</t>
  </si>
  <si>
    <t>Cl.Ic1cc(CNC2CCCCC2)ccc1OCc1cccc(COc2ccc(CNC3CCCCC3)cc2I)c1</t>
  </si>
  <si>
    <t>MMV666022</t>
  </si>
  <si>
    <t>COc1ccc(cc1)C(=O)NC(c2ccccc2Cl)c3cc(Cl)c4cccnc4c3O</t>
  </si>
  <si>
    <t>MMV394033</t>
  </si>
  <si>
    <t>ClC4=C(OCC(O)C[N]2[C](=N)[N](CCN1CCCCC1)C3=C2C=CC=C3)C=CC(=C4)Cl</t>
  </si>
  <si>
    <t>PP65</t>
  </si>
  <si>
    <t>Nc1ccc(cn1)c1ccc2ncc3N(C)C(=O)N(C4CCCCC4)c3c2c1</t>
  </si>
  <si>
    <t>MMV396744</t>
  </si>
  <si>
    <t>n1(CCc2ccccc2F)c3c(nc4c(cccc4)n3)c(C(=O)NCC(C)C)c1N</t>
  </si>
  <si>
    <t>MMV024406</t>
  </si>
  <si>
    <t>Clc1cccc(NC(=O)c2cnc(N3CCN(CC3)c4ccncc4)c(Cl)c2)c1</t>
  </si>
  <si>
    <t>TCMDC-131288</t>
  </si>
  <si>
    <t>Cl.CCNC1=NC2=C(CC(CC2)C(C)(C)C)C2(CCC(CC2)C(C)(C)C)S1</t>
  </si>
  <si>
    <t>TCMDC-125802</t>
  </si>
  <si>
    <t>O=N(=O)c1ccc(C=NNc2nc(Nc3ccccc3)nc(Nc3ccccc3)n2)o1</t>
  </si>
  <si>
    <t>DDD01035187</t>
  </si>
  <si>
    <t>COC1=CC=C(C=C1OC)C1=C2N=NC(C#N)=C(N)N2N=C1C</t>
  </si>
  <si>
    <t>TCMDC-132860</t>
  </si>
  <si>
    <t>OC(=O)C(F)(F)F.Fc1ccc2[nH]c(nc2c1)-c1cccc(c1)-c1cccc(CNCCN2CCNCC2)c1</t>
  </si>
  <si>
    <t>MMV666105</t>
  </si>
  <si>
    <t>COCCN(C(C(=O)NCc1ccc(OC)cc1)c2ccc(cc2)C(C)C)C(=O)Cc3cccs3</t>
  </si>
  <si>
    <t>TCMDC-125153</t>
  </si>
  <si>
    <t>Clc1ccc(cc1C(=O)Nc1ccc2N(CCCc2c1)S(=O)(=O)c1cccs1)N(=O)=O</t>
  </si>
  <si>
    <t>MMV688766</t>
  </si>
  <si>
    <t>COc1ccc(c(O)c1)c2onc(c2c3ccc(Cl)cc3)C(F)(F)F</t>
  </si>
  <si>
    <t>MMV666060</t>
  </si>
  <si>
    <t>COc1ccc(CN2CCCC(C2)C(=O)c3ccc(cc3)C(F)(F)F)c(O)c1</t>
  </si>
  <si>
    <t>TCMDC-134776</t>
  </si>
  <si>
    <t>OC(=O)C(F)(F)F.Cc1cc(N[C@@H](Cc2ccccc2)C(=O)NCCc2ccccc2)nc(NCCc2ccccc2)n1</t>
  </si>
  <si>
    <t>TCMDC-134445</t>
  </si>
  <si>
    <t>OC(=O)C(F)(F)F.CC(C)(C)c1ccc(CN2CCC(CNC(=O)c3cc(cs3)-c3ccccc3Cl)C2)cc1</t>
  </si>
  <si>
    <t>TCMDC-140545</t>
  </si>
  <si>
    <t>OC(=O)C(F)(F)F.CC(C)CNCc1cccc(c1)-c1ccc(CN(CCCN2CCN(C)CC2)C(=O)\C=C\c2ccccc2)cc1</t>
  </si>
  <si>
    <t>TCMDC-125550</t>
  </si>
  <si>
    <t>COc1cccc(c1)C(=O)NC(C=Cc1ccccc1)c1cc(Cl)c2cccnc2c1O</t>
  </si>
  <si>
    <t>TCMDC-137340</t>
  </si>
  <si>
    <t>CS(O)(=O)=O.C=CCOc1ccc2ccccc2c1CNCCCCCCNCc1c(OCC=C)ccc2ccccc12</t>
  </si>
  <si>
    <t>TCMDC-132872</t>
  </si>
  <si>
    <t>OC(=O)C(F)(F)F.FC(F)(F)c1ccc2[nH]c(nc2c1)-c1cccc(c1)-c1ccc(CNCCN2CCNCC2)cc1</t>
  </si>
  <si>
    <t>TCMDC-141357</t>
  </si>
  <si>
    <t>O[C@H]([C@@H](O)C(O)=O)C(O)=O.CN1CCC(CC1)N(Cc1ccc(cc1)-c1ccc(Cl)cc1)C(=O)Cn1c(CCc2cccc(F)c2F)cc(=O)c2ccccc12</t>
  </si>
  <si>
    <t>GP81</t>
  </si>
  <si>
    <t>OC=1C(=O)c2ccccc2C2=NC(=O)C(C)(C)C=12</t>
  </si>
  <si>
    <t>TCMDC-134893</t>
  </si>
  <si>
    <t>OC(=O)C(F)(F)F.COc1ccccc1CCNc1nc(C)cc(N[C@@H](Cc2ccccc2)C(=O)NCc2cccc(F)c2)n1</t>
  </si>
  <si>
    <t>TCMDC-132052</t>
  </si>
  <si>
    <t>Cl.CCc1c2OCOc2ccc1CC(C)NCCCCCCNCCc1ccc(OC)c(OC)c1CC</t>
  </si>
  <si>
    <t>TCMDC-135281</t>
  </si>
  <si>
    <t>OC(=O)C(F)(F)F.CCn1c(nc2c(ncc(C(=O)N3CCC(N)C3)c12)-c1cc2ccccc2s1)-c1nonc1N</t>
  </si>
  <si>
    <t>TCMDC-134180</t>
  </si>
  <si>
    <t>Nc1ncc(cc1S(=O)(=O)N1CCOCC1)-c1ccc2nccc(-c3ccncc3)c2c1</t>
  </si>
  <si>
    <t>TCMDC-135234</t>
  </si>
  <si>
    <t>CCn1c(Sc2ccc(c(c2)C#N)N(=O)=O)nnc1-c1cccc(Cl)c1</t>
  </si>
  <si>
    <t>PP44</t>
  </si>
  <si>
    <t>FC(F)(F)c1cc(ccc1)N1C(=O)Nc2cnc3ccc(cc3c21)c1cccc(C#N)c1</t>
  </si>
  <si>
    <t>MMV665800</t>
  </si>
  <si>
    <t>CCOc1cc(Cl)c(cc1OCC)C(C)NC(=O)c2ccccc2</t>
  </si>
  <si>
    <t>MMV020660</t>
  </si>
  <si>
    <t>COc1ccc(cc1OC)c2nonc2NC(=O)c3cccc(Cl)c3</t>
  </si>
  <si>
    <t>TCMDC-140558</t>
  </si>
  <si>
    <t>OC(=O)C(F)(F)F.CC(C)CNCc1cccc(c1)-c1ccc(CN(CCCN2CCN(C)CC2)C(=O)CCC2CCCC2)cc1</t>
  </si>
  <si>
    <t>TCMDC-132479</t>
  </si>
  <si>
    <t>OC(=O)C(F)(F)F.COc1ccc(CNCCc2cccs2)cc1-c1cccc(c1)S(=O)(=O)NCCN1CCCC1</t>
  </si>
  <si>
    <t>MMV000326</t>
  </si>
  <si>
    <t>Cc1ccc2nc(C)cc(Nc3cccc(c3)C(F)(F)F)c2c1</t>
  </si>
  <si>
    <t>TCMDC-124594</t>
  </si>
  <si>
    <t>OC(=O)C(O)=O.Oc1c(CN2CCC(Cc3ccccc3)CC2)cc(Cl)c2cccnc12</t>
  </si>
  <si>
    <t>TCMDC-140123</t>
  </si>
  <si>
    <t>CN(CCCCN)Cc1ccc(cc1)-c1ccc(Cl)cc1</t>
  </si>
  <si>
    <t>BRD-K36757984-001-01-6</t>
  </si>
  <si>
    <t>C[C@H](CO)N1C[C@@H](C)[C@@H](CN(C)C(=O)Nc2ccc(cc2)C(F)(F)F)Oc2c(NC(=O)c3ccc(cc3)-c3nccs3)cccc2C1=O</t>
  </si>
  <si>
    <t>TCMDC-140560</t>
  </si>
  <si>
    <t>OC(=O)C(F)(F)F.CN1CCN(CCCN(Cc2ccc(cc2)-c2ccc(CNC3CCCC3)cc2)C(=O)CCC2CCCC2)CC1</t>
  </si>
  <si>
    <t>MMV645672</t>
  </si>
  <si>
    <t>C12=C(c3c(cccc3)C1=O)Nc4c(cccc4)SC2c5ccccc5</t>
  </si>
  <si>
    <t>MMV007978</t>
  </si>
  <si>
    <t>CCOc1ccc(CCNC(=O)c2cccs2)cc1OCC</t>
  </si>
  <si>
    <t>TCMDC-137842</t>
  </si>
  <si>
    <t>CS(O)(=O)=O.COc1cc2ccccc2c(OC)c1CCNCCCCNCCc1c(OC)cc2ccccc2c1OC</t>
  </si>
  <si>
    <t>TCMDC-124840</t>
  </si>
  <si>
    <t>CCc1n[nH]c(C(=O)NC2CCN(CC3(CCCCC3)c3ccc(OC)cc3)CC2)c1C</t>
  </si>
  <si>
    <t>TCMDC-139652</t>
  </si>
  <si>
    <t>OC(=O)C(F)(F)F.O=C(Nc1ccc(Oc2ccccc2)cc1)N(CCN1CCCC1)Cc1ccc(cc1)-c1ccc(CN2CCNCC2)cc1</t>
  </si>
  <si>
    <t>MMV019746</t>
  </si>
  <si>
    <t>Cc1ccc(Cl)cc1N2CCN(CCCNC(=O)C3CCN(CC3)c4nc5ccccc5[nH]4)CC2</t>
  </si>
  <si>
    <t>TCMDC-135110</t>
  </si>
  <si>
    <t>Fc1ccc(OC2CN(C2)c2nccc(NCc3ccccc3Cl)n2)cc1</t>
  </si>
  <si>
    <t>MMV396665</t>
  </si>
  <si>
    <t>c1(sc(cc2c(c3CC2)c4ccc3)c4n1)NC(=O)c(cc5OC)cc(OC)c5OC</t>
  </si>
  <si>
    <t>TCMDC-137198</t>
  </si>
  <si>
    <t>CCN(CC)CCOc1ccc(cc1)C(O)(C#CC(O)(c1ccc(C)cc1)c1ccc(OCCN(CC)CC)cc1)c1ccc(C)cc1</t>
  </si>
  <si>
    <t>TCMDC-132863</t>
  </si>
  <si>
    <t>OC(=O)C(F)(F)F.Fc1ccc2[nH]c(nc2c1)-c1cccc(c1)-c1ccc(CNCCN2CCNCC2)cc1</t>
  </si>
  <si>
    <t>GP65</t>
  </si>
  <si>
    <t>COc1ccc(cc1)NC(=O)Nc1ccc(cc1)Nc1nc(C)cc(Nc2ccc(C)cc2)n1</t>
  </si>
  <si>
    <t>MMV086103</t>
  </si>
  <si>
    <t>CC1=CC(=O)Oc2c1ccc3oc(C(=O)c4ccc(C)cc4)c(C)c23</t>
  </si>
  <si>
    <t>TCMDC-140626</t>
  </si>
  <si>
    <t>OC(=O)C(F)(F)F.CN(C)CCN(Cc1ccccc1-c1ccc(CNCCc2ccccc2)cc1)C(=O)NC1CCCCC1</t>
  </si>
  <si>
    <t>TCMDC-137817</t>
  </si>
  <si>
    <t>COc1ccc2CCCCc2c1CNCCCCCCNCc1c2CCCCc2ccc1OC</t>
  </si>
  <si>
    <t>MMV665946</t>
  </si>
  <si>
    <t>CC(=CCN1CCC(CC1)C(=O)Nc2ccc(cc2)c3nc4ccccc4[nH]3)C</t>
  </si>
  <si>
    <t>MMV020942</t>
  </si>
  <si>
    <t>CCC(=O)Nc1nnc(Cc2ccc(OC)c(OC)c2)s1</t>
  </si>
  <si>
    <t>TCMDC-132862</t>
  </si>
  <si>
    <t>OC(=O)C(F)(F)F.FC(F)(F)c1ccc2[nH]c(nc2c1)-c1ccc(s1)-c1ccc(CNCCN2CCNCC2)cc1</t>
  </si>
  <si>
    <t>TCMDC-139606</t>
  </si>
  <si>
    <t>OC(=O)C(F)(F)F.CC(C)CCNC(=O)c1cnc2c(O)cccc2c1Nc1cccc(NC(=O)c2ccc(F)cc2)c1</t>
  </si>
  <si>
    <t>TCMDC-136678</t>
  </si>
  <si>
    <t>CN(C)CCNC(=O)c1ccc(cc1)-c1cnc2ccc(NCc3ccc(Cl)c(Cl)c3)nn12</t>
  </si>
  <si>
    <t>TCMDC-137442</t>
  </si>
  <si>
    <t>Br.CCCOc1ccc2c(CCN=C2\C=C\C=C\C)c1</t>
  </si>
  <si>
    <t>MMV000620</t>
  </si>
  <si>
    <t>CC(O)(C(CN1CCCCC1)c2ccccc2)c3ccc(Cl)cc3</t>
  </si>
  <si>
    <t>MMV396717</t>
  </si>
  <si>
    <t>c([nH]nc1c2c(O)cc(C)c(Cl)c2)(C3=O)c1C(c4ccccc4F)N3CCc(cc5)ccc5OC</t>
  </si>
  <si>
    <t>TCMDC-137455</t>
  </si>
  <si>
    <t>Cl.CC(CNC(=N)c1cccc(n1)C(=N)NCC(C)Oc1cccc(c1)C1CCCCC1)Oc1cccc(c1)C1CCCCC1</t>
  </si>
  <si>
    <t>TCMDC-137952</t>
  </si>
  <si>
    <t>CS(O)(=O)=O.CCCOc1ccc(CCNCCCCNCCc2ccc(OCCC)c3ccccc23)c2ccccc12</t>
  </si>
  <si>
    <t>TCMDC-140546</t>
  </si>
  <si>
    <t>OC(=O)C(F)(F)F.CC(C)CNCc1ccc(cc1)-c1ccc(CN(CCCN2CCN(C)CC2)C(=O)\C=C\c2ccccc2)cc1</t>
  </si>
  <si>
    <t>TCMDC-137953</t>
  </si>
  <si>
    <t>CS(O)(=O)=O.COc1ccc2c(OC)c(CNCCCCCCNCc3ccc4cc(OC)ccc4c3OC)ccc2c1</t>
  </si>
  <si>
    <t>MMV020275</t>
  </si>
  <si>
    <t>Clc1ccc2nc(cc(C(=O)NC3CCN(Cc4ccccc4)CC3)c2c1)c5ccncc5</t>
  </si>
  <si>
    <t>MMV665850</t>
  </si>
  <si>
    <t>Oc1ccc(Cl)cc1CNc2nc3ccccc3[nH]2</t>
  </si>
  <si>
    <t>TCMDC-132663</t>
  </si>
  <si>
    <t>Clc1cccc(c1)-c1cnn2ccc(nc12)C(=O)Nc1ccc(cc1)N1CCNCC1</t>
  </si>
  <si>
    <t>TCMDC-137848</t>
  </si>
  <si>
    <t>CS(O)(=O)=O.CCCCOc1c(CCNCCCCNCCc2cc(OC)c3ccccc3c2OCCCC)cc(OC)c2ccccc12</t>
  </si>
  <si>
    <t>DC15</t>
  </si>
  <si>
    <t>CS(=O)c1ccc(cc1)c1cnc2ccc(nn12)c1ccc(CN(CC)CC)c(F)c1</t>
  </si>
  <si>
    <t>TCMDC-140541</t>
  </si>
  <si>
    <t>OC(=O)C(F)(F)F.CC(C)CNCc1cccc(c1)-c1cccc(CN(CCCN2CCN(C)CC2)C(=O)\C=C\c2ccccc2)c1</t>
  </si>
  <si>
    <t>MMV665897</t>
  </si>
  <si>
    <t>COc1ccc2nc(N)nc(C)c2c1</t>
  </si>
  <si>
    <t>TCMDC-131807</t>
  </si>
  <si>
    <t>CCN(CC)C(Nc1ccc(Cl)cc1)=NC(=N)NCCCCCCNC(=N)N=C(Nc1ccc(Cl)cc1)N(CC)CC</t>
  </si>
  <si>
    <t>MMV403679</t>
  </si>
  <si>
    <t>c1(c(cnn1c2cccc(C)c2)C(=O)N3)N=C3n4nc(C)cc4NC(=O)c5cc(cccc6)c6o5</t>
  </si>
  <si>
    <t>TCMDC-141558</t>
  </si>
  <si>
    <t>CCN(CC)CCN(Cc1ccc(cc1)-c1ccc(cc1)C(F)(F)F)C(=O)c1ccc(cc1)-c1ccc(NC(=O)OC)cc1C</t>
  </si>
  <si>
    <t>TCMDC-137612</t>
  </si>
  <si>
    <t>Br.CCCCC(NCC)c1ccc(OCCOc2ccc(cc2)C(CCCC)NCC)cc1</t>
  </si>
  <si>
    <t>TCMDC-125491</t>
  </si>
  <si>
    <t>Cl.CCN(CC)CCCOC(=O)c1ccc-2c(c1)-c1ccc(C(=O)OCCCN(CC)CC)c3cccc-2c13</t>
  </si>
  <si>
    <t>MMV019199</t>
  </si>
  <si>
    <t>COc1cccc(Nc2nc(N)c3ccccc3n2)c1</t>
  </si>
  <si>
    <t>TCMDC-132055</t>
  </si>
  <si>
    <t>Cl.CCc1c2OCOc2ccc1CC(C)(C)NCCCCCCNCCc1ccc(OC)c(OC)c1CC</t>
  </si>
  <si>
    <t>TCMDC-131551</t>
  </si>
  <si>
    <t>Cl.C[C@H](Cc1ccc(CCc2ccc(C[C@@H](C)NC[C@H](O)c3cccc(Cl)c3)cc2)cc1)NC[C@H](O)c1cccc(Cl)c1</t>
  </si>
  <si>
    <t>MMV019741</t>
  </si>
  <si>
    <t>Cc1ccc(C)c(Cn2c(nc3ccccc23)N4CCC(CC4)C(=O)NCc5cccs5)c1</t>
  </si>
  <si>
    <t>MMV667489</t>
  </si>
  <si>
    <t>N1C(c2cccc(cccc3)c23)C(CC=C4)C4c5c1c(Cl)ccc5C(OC)=O</t>
  </si>
  <si>
    <t>TCMDC-136193</t>
  </si>
  <si>
    <t>OC(=O)C(F)(F)F.CCn1c(nc2c(ncc(OCCCN)c12)-c1cccc(NC(=O)Nc2cccc(Cl)c2)c1)-c1nonc1N</t>
  </si>
  <si>
    <t>PP48</t>
  </si>
  <si>
    <t>NS(=O)(=O)c1ccc(cc1)c1ccc2ncc3NC(=O)N(c4cc(ccc4)C(F)(F)F)c3c2c1</t>
  </si>
  <si>
    <t>TCMDC-139800</t>
  </si>
  <si>
    <t>CC(CCCCCC(=O)Nc1ccc(CC(C)NCCc2cccc(Cl)c2)cc1)NCCc1cccc(Cl)c1</t>
  </si>
  <si>
    <t>TCMDC-139597</t>
  </si>
  <si>
    <t>FC(F)(F)c1cccc(c1)S(=O)(=O)NCC1CCCN(CCCCCNC(=O)\C=C\c2ccc(Cl)c(Cl)c2)C1</t>
  </si>
  <si>
    <t>TCMDC-139839</t>
  </si>
  <si>
    <t>OC(=O)C(O)=O.CCCCCCCN1CC[C@@H](CCCc2ccnc3ccc(OCCCCNC(N)=NO)cc23)[C@@H](CC)C1</t>
  </si>
  <si>
    <t>TCMDC-137771</t>
  </si>
  <si>
    <t>CC1CCCCN1CCCNc1nc(NCc2ccccc2)c2ccccc2n1</t>
  </si>
  <si>
    <t>MMV019064</t>
  </si>
  <si>
    <t>COc1cccc(c1)c2nn(C)c3sc(cc23)C(=O)NCCN4CCN(CC4)c5ccccc5F</t>
  </si>
  <si>
    <t>TCMDC-136656</t>
  </si>
  <si>
    <t>OC(=O)C(F)(F)F.Fc1ccc(cc1)N(C1CCNCC1)c1nc(cs1)-c1cc(F)cc(c1)C(F)(F)F</t>
  </si>
  <si>
    <t>MMV007285</t>
  </si>
  <si>
    <t>CCOc1ccc(Nc2ccnc3cc(Cl)ccc23)cc1</t>
  </si>
  <si>
    <t>TCMDC-140964</t>
  </si>
  <si>
    <t>O[C@H]([C@@H](O)C(O)=O)C(O)=O.CCN(CC)CCN(Cc1ccc(cc1)-c1ccc(cc1)C(F)(F)F)C(=O)Cn1cc(Cc2cnn(C)c2)c(=O)nc1\C=C\c1cccc(F)c1F</t>
  </si>
  <si>
    <t>TCMDC-136481</t>
  </si>
  <si>
    <t>OC(=O)C(F)(F)F.CN1CCCN(Cc2cccc(c2)-c2ccc(NS(=O)(=O)c3cccc4cccnc34)cc2)CC1</t>
  </si>
  <si>
    <t>TCMDC-131267</t>
  </si>
  <si>
    <t>Cl.COc1ccc(CCNCCCCCCNCCc2ccc(cc2)-c2ccccc2)cc1OC</t>
  </si>
  <si>
    <t>DDD01245291</t>
  </si>
  <si>
    <t>OC1(CN2CCC(CC2)OC2=CC=CC(=C2)C(F)(F)F)CCNC1</t>
  </si>
  <si>
    <t>TCMDC-132859</t>
  </si>
  <si>
    <t>OC(=O)C(F)(F)F.C(CN1CCNCC1)NCc1cccc(c1)-c1cccc(c1)-c1nc2ccccc2[nH]1</t>
  </si>
  <si>
    <t>MMV396635</t>
  </si>
  <si>
    <t>n12c(nc(c3ccc(Cl)s3)cc1C(F)(F)F)cc(C(=O)NC(CC4)CCN4Cc5ccccc5)n2</t>
  </si>
  <si>
    <t>MMV396681</t>
  </si>
  <si>
    <t>n1(nc(C)cc1NC(=O)c(cccc2C(F)(F)F)c2)c3scc(c(ccc(OCO4)c45)c5)n3</t>
  </si>
  <si>
    <t>NCGC00134795</t>
  </si>
  <si>
    <t>[O-][N+](=O)c1cc(ccc1)[S+]([O-])(=O)NCc1nc2cccnc2n1Cc1ccccc1OC</t>
  </si>
  <si>
    <t>GP31</t>
  </si>
  <si>
    <t>Fc1ccc(cc1)C1=NN=C2c3cc(OC)c(OC)cc3N(C=C21)Cc1ccccc1OC</t>
  </si>
  <si>
    <t>TCMDC-132873</t>
  </si>
  <si>
    <t>OC(=O)C(F)(F)F.Cc1cccc2nc([nH]c12)-c1cccc(c1)-c1cccc(CNCCN2CCNCC2)c1</t>
  </si>
  <si>
    <t>MMV007041</t>
  </si>
  <si>
    <t>Cc1ccc2c(C)nc(Nc3nc(C)cc(n3)c4ccccc4)nc2c1</t>
  </si>
  <si>
    <t>GNF-Pf-2727</t>
  </si>
  <si>
    <t>ClCC(=O)NC1=CC=C(CN2CCCCC2)C=C1</t>
  </si>
  <si>
    <t>TCMDC-141633</t>
  </si>
  <si>
    <t>OC(=O)C(F)(F)F.CN(C)CCCNc1nccc(n1)N(C)c1ccc(NC(=O)Nc2cc(ccc2F)C(F)(F)F)cc1</t>
  </si>
  <si>
    <t>TCMDC-136244</t>
  </si>
  <si>
    <t>Cl.C(CCN1CCC(CC1)c1c[nH]c2ccccc12)COc1ccc2CCN(CC3CC3)CCc2c1</t>
  </si>
  <si>
    <t>MMV665898</t>
  </si>
  <si>
    <t>COc1cc(cc(OC)c1OC)C(=O)Nc2ccc(cc2)c3nc4ccccc4[nH]3</t>
  </si>
  <si>
    <t>BRD-K03339938-001-01-9</t>
  </si>
  <si>
    <t>COc1ccc(NC(=O)N(C)C[C@H]2Oc3c(NC(=O)CCCCCC(=O)Nc4ccccc4N)cccc3C(=O)N(C[C@H]2C)[C@@H](C)CO)cc1</t>
  </si>
  <si>
    <t>TCMDC-139064</t>
  </si>
  <si>
    <t>OC(=O)C(O)=O.O=C(NCCCCN1CCC(CC1)c1c[nH]c2ccc(cc12)-c1ccccc1)c1ccc(cc1)-c1ccccc1</t>
  </si>
  <si>
    <t>TCMDC-136384</t>
  </si>
  <si>
    <t>OC(=O)C(F)(F)F.COc1cc(Br)c(cc1OC)S(=O)(=O)n1cc(CN2CCC(N)CC2)c2cc(Cl)ccc12</t>
  </si>
  <si>
    <t>TCMDC-137843</t>
  </si>
  <si>
    <t>CS(O)(=O)=O.COc1cc2ccccc2c(OC)c1CNCCCCCCNCc1c(OC)cc2ccccc2c1OC</t>
  </si>
  <si>
    <t>TCMDC-132088</t>
  </si>
  <si>
    <t>OC(=O)\C=C\C(O)=O.Nc1c(Cl)cc(cc1Cl)C(O)CNCCCCCOCCCc1ccc(O)c2ncccc12</t>
  </si>
  <si>
    <t>TCMDC-124011</t>
  </si>
  <si>
    <t>Clc1c(-c2ccc(Cl)cc2)c2ccc(Cl)cc2s1=O</t>
  </si>
  <si>
    <t>MMV019758</t>
  </si>
  <si>
    <t>COc1ccc(cc1OC)C(=O)Nc2ccc3nc(cc(C)c3c2)N4CCCCC4</t>
  </si>
  <si>
    <t>MMV666009</t>
  </si>
  <si>
    <t>CN1C(N(C)c2ccccc12)c3ccc4OCOc4c3</t>
  </si>
  <si>
    <t>MMV007977</t>
  </si>
  <si>
    <t>Clc1ccc(C=CC2=NC(=O)c3ccccc3O2)cc1</t>
  </si>
  <si>
    <t>TCMDC-137319</t>
  </si>
  <si>
    <t>CS(O)(=O)=O.COc1cc2CCCCc2cc1CCNCCCCNCCc1cc2CCCCc2cc1OC</t>
  </si>
  <si>
    <t>MMV007474</t>
  </si>
  <si>
    <t>COc1cc2CCN(C)C3Cc4ccc(Oc5cc(CC6N(C)CCc7cc(OC)c(OC)c(Oc1cc23)c67)ccc5O)cc4</t>
  </si>
  <si>
    <t>TCMDC-132012</t>
  </si>
  <si>
    <t>COc1cc2nc(NCCCN3CCCCC3)nc(NCc3ccccc3)c2cc1OC</t>
  </si>
  <si>
    <t>TCMDC-125769</t>
  </si>
  <si>
    <t>Br.Cc1ccnc(Nc2nc(cs2)-c2ccccn2)c1</t>
  </si>
  <si>
    <t>NCGC00093556</t>
  </si>
  <si>
    <t>Amperozide hydrochloride</t>
  </si>
  <si>
    <t>Cl.Fc1ccc(cc1)C(CCCN2CCN(CC2)C(=O)NCC)c3ccc(F)cc3</t>
  </si>
  <si>
    <t>NCGC00025064</t>
  </si>
  <si>
    <t>Calcimycin</t>
  </si>
  <si>
    <t>CNC1=C(C(O)=O)C2=C(OC(=N2)C[C@H]3O[C@@]4(CC[C@H]3C)O[C@@H]([C@H](C)C[C@H]4C)[C@H](C)C(=O)C5=CC=C[NH]5)C=C1</t>
  </si>
  <si>
    <t>NCGC00016913</t>
  </si>
  <si>
    <t>ASTEMIZOLE</t>
  </si>
  <si>
    <t>Fc1ccc(cc1)Cn4c5ccccc5nc4NC3CCN(CCc2ccc(OC)cc2)CC3</t>
  </si>
  <si>
    <t>NCGC00159326</t>
  </si>
  <si>
    <t>Lincomycin hydrochloride</t>
  </si>
  <si>
    <t>Cl.O[C@@H]1[C@@H](O)[C@@H](O)[C@H](O[C@@H]1SC)[C@H](NC(=O)[C@@H]2C[C@@H](CCC)CN2C)[C@@H](C)O</t>
  </si>
  <si>
    <t>NCGC00181122</t>
  </si>
  <si>
    <t>LAURYL ISOQUINOLINIUMBROMIDE</t>
  </si>
  <si>
    <t>[O-]S(=O)(=O)c1ccc(C)cc1.CCCCCCCCCCCC[n+]1cc2ccccc2cc1</t>
  </si>
  <si>
    <t>AV26</t>
  </si>
  <si>
    <t>ClC1=CC(C2=CC=CC=C2)=CC=C1C3=CC=C(CNCC4CCNCC4)O3</t>
  </si>
  <si>
    <t>TCMDC-136190</t>
  </si>
  <si>
    <t>OC(=O)C(F)(F)F.CCn1c(nc2c(ncc(OCCCN)c12)-c1cccc(NC(=O)Nc2ccccc2OC)c1)-c1nonc1N</t>
  </si>
  <si>
    <t>TCMDC-139559</t>
  </si>
  <si>
    <t>NC(=N)Nc1nc(cs1)-c1ccc(NC(=O)Nc2cccc(c2)-c2csc(NC(N)=N)n2)cc1</t>
  </si>
  <si>
    <t>TCMDC-139799</t>
  </si>
  <si>
    <t>CC(CCCCC(=O)Nc1ccc(CC(C)NCCc2cccc(Cl)c2)cc1)NCCc1cccc(Cl)c1</t>
  </si>
  <si>
    <t>MMV019202</t>
  </si>
  <si>
    <t>CCOc1cccc(c1)C(=O)Nc2ccc(cc2)c3nc4ccccc4[nH]3</t>
  </si>
  <si>
    <t>TCMDC-131284</t>
  </si>
  <si>
    <t>Cl.COc1cccc(CCNCCCCCCNCCc2ccc(Cl)cc2)c1</t>
  </si>
  <si>
    <t>DDD01251134</t>
  </si>
  <si>
    <t>CCCN1N=CC=C1C(=O)N1CCN(CC1)C1CCC2=C(C1)C=CC=C2</t>
  </si>
  <si>
    <t>MMV396595</t>
  </si>
  <si>
    <t>n12c(cc(C(C)(C)C)n1)nc(CCN3Cc4ccccc4OCC)c(C3)c2O</t>
  </si>
  <si>
    <t>TCMDC-138539</t>
  </si>
  <si>
    <t>CS(=O)(=O)CCNCc1nc(cs1)-c1ccc2c(c1)nc[nH]c2=O</t>
  </si>
  <si>
    <t>TCMDC-141450</t>
  </si>
  <si>
    <t>OC(=O)C(F)(F)F.O=C(COc1ccccc1)N(Cc1ccc(cc1)-c1ccc(CNC2Cc3ccccc3C2)cc1)C1CCNCC1</t>
  </si>
  <si>
    <t>TCMDC-124120</t>
  </si>
  <si>
    <t>Cl.CCCCOc1ccc(cc1)C(=O)C(CCC(CNC(C)(C)C)C(=O)c1ccc(OCCCC)cc1)CNC(C)(C)C</t>
  </si>
  <si>
    <t>MMV665899</t>
  </si>
  <si>
    <t>Fc1ccccc1C(=O)N(Cc2ccc(Cl)cc2)c3ccccn3</t>
  </si>
  <si>
    <t>HL33</t>
  </si>
  <si>
    <t>FC(F)(F)c1cc(ccc1)N1C(=O)C=Cc2cnc3ccc(cc3c21)c1cc2ccccc2nc1</t>
  </si>
  <si>
    <t>MMV396663</t>
  </si>
  <si>
    <t>c1(C(c(cccn2)c2)N3CCC(CC3)Cc4ccccc4)c(C)c(C)sc1NC(=O)c5ccco5</t>
  </si>
  <si>
    <t>TCMDC-132864</t>
  </si>
  <si>
    <t>OC(=O)C(F)(F)F.FC(F)(F)c1ccc2[nH]c(nc2c1)-c1ccc(cc1)-c1cccc(CNCCN2CCNCC2)c1</t>
  </si>
  <si>
    <t>MMV019074</t>
  </si>
  <si>
    <t>CCN1CCN(CC1)c2cc(C)c3cc(NC(=O)c4ccc(OC)c(OC)c4)ccc3n2</t>
  </si>
  <si>
    <t>TCMDC-134442</t>
  </si>
  <si>
    <t>OC(=O)C(F)(F)F.CC(C)(C)c1ccc(CN2CCC(CNC(=O)c3cc(cs3)-c3cccc(c3)C(F)(F)F)C2)cc1</t>
  </si>
  <si>
    <t>MMV020912</t>
  </si>
  <si>
    <t>Cc1ccc(cc1NCc2cc(Cc3ccccc3)ccc2O)c4oc5ccccc5n4</t>
  </si>
  <si>
    <t>GNF-Pf-3085</t>
  </si>
  <si>
    <t>S=C(NN=CC=NNC(=S)NC1=CC=CC=C1)NC2=CC=CC=C2</t>
  </si>
  <si>
    <t>MMV666106</t>
  </si>
  <si>
    <t>O=C(NC1CCCCC1)C(N(CCc2ccccc2)C(=O)c3occc3)c4cccs4</t>
  </si>
  <si>
    <t>TCMDC-132294</t>
  </si>
  <si>
    <t>OC(=O)C(F)(F)F.COc1ccc(CNCc2ccc(F)cc2)cc1-c1ccc(cc1)S(=O)(=O)NCCN1CCCC1</t>
  </si>
  <si>
    <t>MMV396632</t>
  </si>
  <si>
    <t>c1(OCC)c(OC)cc(cc1Cl)CN([H])CC(O)c2ccccc2</t>
  </si>
  <si>
    <t>TCMDC-132009</t>
  </si>
  <si>
    <t>S=C(NN=Cc1ccccn1)Nc1ccc2OCCOc2c1</t>
  </si>
  <si>
    <t>MMV666599</t>
  </si>
  <si>
    <t>Brc1ccc(C=CC2=NC(=O)c3ccccc3O2)cc1</t>
  </si>
  <si>
    <t>TCMDC-137845</t>
  </si>
  <si>
    <t>CS(O)(=O)=O.CCCCOc1cc(OC)c2ccccc2c1CCNCCCCNCCc1c(OCCCC)cc(OC)c2ccccc12</t>
  </si>
  <si>
    <t>TCMDC-136727</t>
  </si>
  <si>
    <t>Cc1cc(OCCN2CCCCC2)ccc1NC(=O)c1cccc2c1ncn(Cc1ccc(Cl)cc1)c2=O</t>
  </si>
  <si>
    <t>TCMDC-140559</t>
  </si>
  <si>
    <t>OC(=O)C(F)(F)F.CC(C)CNCc1ccc(cc1)-c1ccc(CN(CCCN2CCN(C)CC2)C(=O)CCC2CCCC2)cc1</t>
  </si>
  <si>
    <t>DDD01259521</t>
  </si>
  <si>
    <t>CCN1N=CC(Br)=C1CN(C)S(=O)(=O)C1=CC=C(C)C=C1</t>
  </si>
  <si>
    <t>MMV396594</t>
  </si>
  <si>
    <t>c12c(nc(c3ccc(OC)cc3)nc1N4CCN(C(=O)C5CCCCC5)CC4)sc(CCCC6)c26</t>
  </si>
  <si>
    <t>MMV000304</t>
  </si>
  <si>
    <t>CCOc1ccc(Nc2c3ccccc3nc4ccccc24)cc1</t>
  </si>
  <si>
    <t>MMV396736</t>
  </si>
  <si>
    <t>n(CC(CNCC1CCCO1)O)(c2c3cc(Cl)cc2)c4c3cc(Cl)cc4</t>
  </si>
  <si>
    <t>TCMDC-137963</t>
  </si>
  <si>
    <t>CS(O)(=O)=O.CCCCCCOc1ccc2ccccc2c1CNCCCCCCNCc1c(OCCCCCC)ccc2ccccc12</t>
  </si>
  <si>
    <t>TCMDC-141446</t>
  </si>
  <si>
    <t>OC(=O)C(F)(F)F.O=C(CC1CCCC1)N(CC1CCCCN1)Cc1ccc(cc1)-c1ccc(CNC2Cc3ccccc3C2)cc1</t>
  </si>
  <si>
    <t>TCMDC-131281</t>
  </si>
  <si>
    <t>Br.CCCCc1ccc(CCNCCCCCCNCCc2ccc(O)c(O)c2)cc1</t>
  </si>
  <si>
    <t>MMV675993</t>
  </si>
  <si>
    <t>COc1ccc(cc1OC)c2nn(C(C)C)c3ncnc(N)c23</t>
  </si>
  <si>
    <t>NCGC00141020</t>
  </si>
  <si>
    <t>CN1CCN(CC1)Cc1c(O)ccc2c1OC(=C(Oc1ccc(CC)cc1)C2=O)C(F)(F)F</t>
  </si>
  <si>
    <t>MMV396669</t>
  </si>
  <si>
    <t>n1c(cc(C)nc1Nc(cc2)ccc2NC(CCc3ccccc3)=O)N4CCCC4</t>
  </si>
  <si>
    <t>GNF-Pf-2103</t>
  </si>
  <si>
    <t>COC1=CC=CC=C1NC2=CC(=NS(=O)(=O)C3=CC=CS3)C4=CC=CC=C4C2=O</t>
  </si>
  <si>
    <t>MMV665944</t>
  </si>
  <si>
    <t>COc1ccc(CN2CCN(Cc3ccccc3)CC2)c(O)c1</t>
  </si>
  <si>
    <t>TCMDC-137614</t>
  </si>
  <si>
    <t>CC(C)CCNC(=N)Nc1ccc(OCCCCCOc2ccc(NC(=N)NCCC(C)C)cc2)cc1</t>
  </si>
  <si>
    <t>TCMDC-136349</t>
  </si>
  <si>
    <t>C[C@H]1CN(Cc2cccc(c2)-c2cc(CNC(=O)c3cccc(CC4CCN(C)CC4)c3)ccc2F)CCN1C</t>
  </si>
  <si>
    <t>DDD01243745</t>
  </si>
  <si>
    <t>CN(CCO)CC1=CC(Cl)=CC=C1OCC(O)CN1CCCCCC1</t>
  </si>
  <si>
    <t>GNF-Pf-4637</t>
  </si>
  <si>
    <t>CC1CCN(CC1)C2=CC(C)=NC(=N2)N3N=C(C)C=C3C</t>
  </si>
  <si>
    <t>AV9</t>
  </si>
  <si>
    <t>BrC1=CC=C(C2=CC=C(CNCC3CCNCC3)O2)C=C1</t>
  </si>
  <si>
    <t>AV24</t>
  </si>
  <si>
    <t>N#CC1=CC=C(C2=CC=C(CNCC3CCNCC3)O2)C=C1</t>
  </si>
  <si>
    <t>GNF-Pf-2434</t>
  </si>
  <si>
    <t>C1=CC=C2N=C3C(N=NC4=CC=CC=C34)=NC2=C1</t>
  </si>
  <si>
    <t>TCMDC-141443</t>
  </si>
  <si>
    <t>OC(=O)C(F)(F)F.O=C(C1CC1c1ccccc1)N(Cc1ccc(cc1)-c1ccc(CNCCc2ccccc2)cc1)C1CCNCC1</t>
  </si>
  <si>
    <t>TCMDC-132065</t>
  </si>
  <si>
    <t>Cl.CCc1c(CCNCCCC(C)CCNCCc2ccc(OC)c(OC)c2CC)ccc(OC)c1OC</t>
  </si>
  <si>
    <t>MMV008455</t>
  </si>
  <si>
    <t>COc1ccc(cc1)C2C(C(=O)Nc3cccc(OC)c3)c4ccccc4C(=O)N2C5CCCCC5</t>
  </si>
  <si>
    <t>TCMDC-137795</t>
  </si>
  <si>
    <t>CS(O)(=O)=O.COc1cc2ccccc2c(CNCCCCCCNCc2c(OC)c(OC)cc3ccccc23)c1OC</t>
  </si>
  <si>
    <t>TCMDC-137255</t>
  </si>
  <si>
    <t>Cl.CCc1cc(COc2ccc(CNCCC(C)C)cc2I)c(OCc2ccccc2)c(COc2ccc(CNCCC(C)C)cc2I)c1</t>
  </si>
  <si>
    <t>TCMDC-140605</t>
  </si>
  <si>
    <t>OC(=O)C(F)(F)F.CN1CCN(CCCN(Cc2ccc(cc2)-c2cccc(CNC3CCCC3)c2)C(=O)Nc2ccccc2)CC1</t>
  </si>
  <si>
    <t>MMV007577</t>
  </si>
  <si>
    <t>Cc1ccccc1OCCSc2nc3ccc(NC(=O)c4ccccc4)cc3s2</t>
  </si>
  <si>
    <t>MMV665901</t>
  </si>
  <si>
    <t>Brc1ccc(cc1)c2oc(cc2)C(=O)Nc3ccc(CN4CCOCC4)cc3</t>
  </si>
  <si>
    <t>MMV666124</t>
  </si>
  <si>
    <t>CC(=O)c1ccc(NC(=O)CSc2nc(ns2)c3ccccc3Cl)cc1</t>
  </si>
  <si>
    <t>TCMDC-137281</t>
  </si>
  <si>
    <t>CS(O)(=O)=O.CCCCOc1ccc(CNCCCCCCNCc2ccc(OCCCC)c3ccccc23)c2ccccc12</t>
  </si>
  <si>
    <t>DDD01038630</t>
  </si>
  <si>
    <t>Cc1cccc(NC(=O)c2cccc(OCc3nnnn3C)c2)n1</t>
  </si>
  <si>
    <t>MMV019189</t>
  </si>
  <si>
    <t>Cc1ccc2c(NC(=O)C23NN=C(S3)c4ccccc4)c1C</t>
  </si>
  <si>
    <t>MMV009127</t>
  </si>
  <si>
    <t>CC1CCN(Cc2c(O)ccc3C=C(C(=O)Oc23)c4nc5ccccc5s4)CC1</t>
  </si>
  <si>
    <t>TCMDC-140567</t>
  </si>
  <si>
    <t>OC(=O)C(F)(F)F.O=C(N(Cc1cccc(c1)-c1ccc(CNC2CCCC2)cc1)C1CCN(Cc2ccccc2)CC1)c1cccs1</t>
  </si>
  <si>
    <t>HL36</t>
  </si>
  <si>
    <t>FC(F)(F)c1cc(ccc1)N1c2c3cc(ccc3ncc2C=CC1=O)c1cc2ccsc2cc1</t>
  </si>
  <si>
    <t>GP7</t>
  </si>
  <si>
    <t>OCC(O)CN(C)CCCN1CN(c2ccccc2)C2(CCN(CC2)CCC2CCC3CC2C3(C)C)C1=O</t>
  </si>
  <si>
    <t>MMV665972</t>
  </si>
  <si>
    <t>Oc1ccc2ccccc2c1C(NC(=O)Cc3ccccc3)c4ccc(Cl)cc4</t>
  </si>
  <si>
    <t>TCMDC-137621</t>
  </si>
  <si>
    <t>Cl.CCCCCCC(N)c1ccc(OCCCOc2ccc(cc2)C(N)CCCCCC)cc1</t>
  </si>
  <si>
    <t>MMV396719</t>
  </si>
  <si>
    <t>n1(c2c(cccc2)n3)c3c4c(cccc4)NC1(C)c5cccc(OC)c5</t>
  </si>
  <si>
    <t>TCMDC-134446</t>
  </si>
  <si>
    <t>OC(=O)C(F)(F)F.CC(C)(C)c1ccc(CN2CCC(CNC(=O)c3cc(cs3)-c3cccc(Cl)c3)C2)cc1</t>
  </si>
  <si>
    <t>MMV666069</t>
  </si>
  <si>
    <t>COc1ccc(CCN2CCC(CN(C)Cc3cnn(c3)c4ccccc4)CC2)cc1</t>
  </si>
  <si>
    <t>MMV396726</t>
  </si>
  <si>
    <t>c1(C#N)nc(Cc2cccc(cccc3)c23)oc1N(CC4)CCN4C(c5ccccc5)c6ccccc6</t>
  </si>
  <si>
    <r>
      <t>NCGC00114940</t>
    </r>
    <r>
      <rPr>
        <vertAlign val="superscript"/>
        <sz val="11"/>
        <color theme="1"/>
        <rFont val="Calibri"/>
        <family val="2"/>
        <scheme val="minor"/>
      </rPr>
      <t>a</t>
    </r>
  </si>
  <si>
    <t>COc1ccccc1N1CCN(Cc2cc(COCC)c3cccnc3c2O)CC1</t>
  </si>
  <si>
    <t>PP66</t>
  </si>
  <si>
    <t>Nc1ccc(cn1)c1ccc2ncc3N(C)C(=O)N(C4CC4)c3c2c1</t>
  </si>
  <si>
    <t>PP42</t>
  </si>
  <si>
    <t>CS(=O)(=O)c1ccc(cc1)c1ccc2ncc3NC(=O)N(c4cc(ccc4)C(F)(F)F)c3c2c1</t>
  </si>
  <si>
    <t>TCMDC-131549</t>
  </si>
  <si>
    <t>Cl.C[C@H](Cc1ccc(C[C@@H](C)NC[C@H](O)c2cccc(Cl)c2)cc1)NC[C@H](O)COc1ccccc1</t>
  </si>
  <si>
    <t>BRD-K87117984-001-01-1</t>
  </si>
  <si>
    <t>COc1ccccc1C#Cc1ccc(cc1)[C@@H]1[C@H](CO)N([C@@H]1C#N)C(=O)C1CCCCC1</t>
  </si>
  <si>
    <t>GP29</t>
  </si>
  <si>
    <t>Clc1cc(CN2CCCC2)c(O)c2ncccc21</t>
  </si>
  <si>
    <t>TCMDC-141449</t>
  </si>
  <si>
    <t>OC(=O)C(F)(F)F.CC(C)CC(=O)N(Cc1ccc(cc1)-c1ccc(CNC2Cc3ccccc3C2)cc1)C1CCNCC1</t>
  </si>
  <si>
    <t>TCMDC-140608</t>
  </si>
  <si>
    <t>OC(=O)C(F)(F)F.CC(C)CNCc1cccc(c1)-c1ccccc1CN(C1CCN(Cc2ccccc2)CC1)C(=O)NCCc1ccccc1</t>
  </si>
  <si>
    <t>TCMDC-134447</t>
  </si>
  <si>
    <t>OC(=O)C(F)(F)F.COc1cccc(c1)-c1csc(c1)C(=O)NCC1CCN(Cc2ccc(cc2)C(C)(C)C)C1</t>
  </si>
  <si>
    <t>MMV396652</t>
  </si>
  <si>
    <t>c1(C(c2cccs2)N(CCN3c4ccccc4)CC3)c(C)c(C)sc1NC(c5ccccc5)=O</t>
  </si>
  <si>
    <t>MMV008127</t>
  </si>
  <si>
    <t>CN1CCN(CC1)c2c3CCCc3c(C#N)c4nc5ccccc5n24</t>
  </si>
  <si>
    <t>TCMDC-140483</t>
  </si>
  <si>
    <t>OC(=O)C(F)(F)F.CC(C)CNCc1cccc(c1)-c1cccc(CNCCCN2CCN(C)CC2)c1</t>
  </si>
  <si>
    <t>GNF-Pf-1611</t>
  </si>
  <si>
    <t>CC1=C(C(=O)NCC2CCCO2)C3=C(O1)C(=O)C4=CC=CC=C4C3=O</t>
  </si>
  <si>
    <t>TCMDC-125142</t>
  </si>
  <si>
    <t>Cc1ccccc1OCC(O)CNC1CCC(CC1)NCC(O)COc1ccccc1C</t>
  </si>
  <si>
    <t>MMV667492</t>
  </si>
  <si>
    <t>C1(N(C)N=O)=C(NC2CCCCC2)C(=O)c(cccc3)c3C1=O</t>
  </si>
  <si>
    <t>MMV396704</t>
  </si>
  <si>
    <t>c12c(ncnc1N(CC3)CCN3C)c4c(ccc(Cl)c4)[nH]2</t>
  </si>
  <si>
    <t>MMV666095</t>
  </si>
  <si>
    <t>CCCc1c(C)nc2ccc(Br)cc2c1O</t>
  </si>
  <si>
    <t>AV45</t>
  </si>
  <si>
    <t>BrC1=CC=C(C2=CC=C(CNCCCN(C)C)O2)C(Cl)=C1</t>
  </si>
  <si>
    <t>TCMDC-134862</t>
  </si>
  <si>
    <t>OC(=O)C(F)(F)F.COc1ccccc1CCNc1nc(C)cc(N[C@@H](Cc2ccccc2)C(=O)NCCOc2ccccc2)n1</t>
  </si>
  <si>
    <t>MMV665939</t>
  </si>
  <si>
    <t>Fc1ccc(cc1)C(=O)Nc2ccsc2C(=O)NC3CCCCC3</t>
  </si>
  <si>
    <t>BRD-K46850496-001-01-8</t>
  </si>
  <si>
    <t>OC[C@@H]1[C@H]([C@H]2CN(CCCCN12)C(=O)Nc1ccccc1F)c1ccc(\C=C\c2ccccc2)cc1</t>
  </si>
  <si>
    <t>MMV007875</t>
  </si>
  <si>
    <t>COc1ccc2nc(C)cc(Nc3ccc(Cl)cc3)c2c1</t>
  </si>
  <si>
    <t>TCMDC-132867</t>
  </si>
  <si>
    <t>OC(=O)C(F)(F)F.Cc1cccc2nc([nH]c12)-c1ccc(cc1)-c1cccc(CNCCN2CCNCC2)c1</t>
  </si>
  <si>
    <t>TCMDC-132279</t>
  </si>
  <si>
    <t>OC(=O)C(F)(F)F.Cc1cc(ccc1S(=O)(=O)NCCN1CCCC1)-c1cccc(CNC2CCCC2)c1</t>
  </si>
  <si>
    <t>MMV000917</t>
  </si>
  <si>
    <t>COc1ccc2C3CC(=Nc4ccccc4N3C(=O)c2c1OC)c5ccc(C)cc5</t>
  </si>
  <si>
    <t>MMV396633</t>
  </si>
  <si>
    <t>c1(OCC)c(OCC)cc(cc1Cl)CN([H])C(C)C(O)c2ccccc2</t>
  </si>
  <si>
    <t>MMV396723</t>
  </si>
  <si>
    <t>N1(CC(=O)c(ccc(Cl)c2Cl)c2)c3c(cccc3)N(CCN4CCCCC4)C1=N</t>
  </si>
  <si>
    <t>TCMDC-134441</t>
  </si>
  <si>
    <t>OC(=O)C(F)(F)F.CC(C)(C)c1ccc(CN2CCC(CNC(=O)c3cc(cs3)-c3ccccc3C(F)(F)F)C2)cc1</t>
  </si>
  <si>
    <t>TCMDC-124930</t>
  </si>
  <si>
    <t>CS(=O)(=O)c1cccc2sc(nc12)N1CCN(CC1)C(=O)c1ccc(o1)N(=O)=O</t>
  </si>
  <si>
    <t>GP52</t>
  </si>
  <si>
    <t>Clc1cc(c2ccc(CNCCN3CCNCC3)o2)c(Cl)cc1</t>
  </si>
  <si>
    <t>GNF-Pf-2090</t>
  </si>
  <si>
    <t>COC1=CC=C(C=C1)C2=CN=NC(NN=CC3=CC=C(O3)[N+]([O-])=O)=N2</t>
  </si>
  <si>
    <t>MMV001049</t>
  </si>
  <si>
    <t>CC(C)c1ccc(CNCC(O)c2ccccc2)cc1</t>
  </si>
  <si>
    <t>MMV666025</t>
  </si>
  <si>
    <t>OC(Cn1nnc2ccccc12)Cn3c4ccc(Br)cc4c5cc(Br)ccc35</t>
  </si>
  <si>
    <t>GP16</t>
  </si>
  <si>
    <t>[O-][n+]1ccccc1SCc1c(nc2ccc(C)cn12)c1ccccc1</t>
  </si>
  <si>
    <t>TCMDC-136216</t>
  </si>
  <si>
    <t>Cl.NCCCOc1cnc(-c2ccccc2)c2nc(-c3nonc3N)n(CCc3ccccc3)c12</t>
  </si>
  <si>
    <t>MMV1580496</t>
  </si>
  <si>
    <t>Triapine</t>
  </si>
  <si>
    <t>S=C(N\N=C\C1=NC=CC=C1N)N</t>
  </si>
  <si>
    <t>TCMDC-139286</t>
  </si>
  <si>
    <t>COc1ccc(COc2cc(NCCCN)nc3ccccc23)cc1</t>
  </si>
  <si>
    <t>TCMDC-137935</t>
  </si>
  <si>
    <t>OC(=O)C(O)=O.COc1ccc2C(CCCCCCCCC3NC(C)(C)Cc4cc(OC)ccc34)NC(C)(C)Cc2c1</t>
  </si>
  <si>
    <t>TCMDC-137197</t>
  </si>
  <si>
    <t>CCN(CC)CCOc1ccc(cc1)C(O)(C#CC(O)(c1ccccc1)c1ccc(OCCN(CC)CC)cc1)c1ccccc1</t>
  </si>
  <si>
    <t>BRD-K58149752-001-01-9</t>
  </si>
  <si>
    <t>COc1cccc(CN2[C@H](CO)[C@@H](c3ccccc3)C22CN(Cc3ccccc3OC)C2)c1</t>
  </si>
  <si>
    <t>MMV000653</t>
  </si>
  <si>
    <t>CCOc1ccccc1CNC(=O)C2C(N(CC(C)C)C(=O)c3ccccc23)c4cccs4</t>
  </si>
  <si>
    <t>GNF-Pf-3997</t>
  </si>
  <si>
    <t>CC1=CC(C)=NC(NC2=NC(C)=C3C=C(C)C(C)=CC3=N2)=N1</t>
  </si>
  <si>
    <t>MMV666070</t>
  </si>
  <si>
    <t>FC(F)(F)c1cccc(CNC2CCN(CC2)c3ccc(cc3)C(=O)NC4CCCC4)c1</t>
  </si>
  <si>
    <t>BRD-K40215908-001-01-2</t>
  </si>
  <si>
    <t>C[C@@H](CO)N1C[C@@H](C)[C@H](CN(C)S(=O)(=O)c2ccc(C)cc2)Oc2cc(ccc2S1(=O)=O)C#CC1CCCC1</t>
  </si>
  <si>
    <t>MMV000481</t>
  </si>
  <si>
    <t>CCOc1cc(cc(Cl)c1O)C2NCCc3cc(OCC)c(OCC)cc23</t>
  </si>
  <si>
    <t>MMV396770</t>
  </si>
  <si>
    <t>c(n1)(nc(NNC(=O)c(cc2)ccc2)cc1N(CCC3)C3)N(C4)CCC4</t>
  </si>
  <si>
    <t>MMV687703</t>
  </si>
  <si>
    <t>COc1cccc(n1)c2nc3c(cccc3n2CC4CCCN4)N5CCCC5</t>
  </si>
  <si>
    <t>MMV666093</t>
  </si>
  <si>
    <t>CCCC(N1CCN(CC1)C(=O)c2occc2)c3nnnn3C4CCCCC4</t>
  </si>
  <si>
    <t>BRD-K38867404-001-01-3</t>
  </si>
  <si>
    <t>COc1ccc(cc1)C#Cc1ccc(cc1)[C@@H]1[C@@H](CO)N2CCCCN(C[C@H]12)C(=O)Nc1cccc(F)c1</t>
  </si>
  <si>
    <t>PP64</t>
  </si>
  <si>
    <t>Nc1ccc(cn1)c1ccc2ncc3NC(=O)N(C4CCCCC4)c3c2c1</t>
  </si>
  <si>
    <t>TCMDC-134432</t>
  </si>
  <si>
    <t>OC(=O)C(F)(F)F.CCc1ccc(CN2CCC(CNC(=O)c3cc(cs3)-c3cccc(F)c3)C2)cc1</t>
  </si>
  <si>
    <t>MMV665909</t>
  </si>
  <si>
    <t>Brc1ccccc1C(=O)Nc2nc(cs2)c3ccccn3</t>
  </si>
  <si>
    <t>TCMDC-124776</t>
  </si>
  <si>
    <t>Cc1ccc(cc1)-n1nc(-c2ccccc2)c2cc(sc12)C(=O)NCCN</t>
  </si>
  <si>
    <t>GNF-Pf-2960</t>
  </si>
  <si>
    <t>C1=CC=C2C(=C1)C=CC3=CC4=CC=CC=[N+]4C=C23</t>
  </si>
  <si>
    <t>MMV000619</t>
  </si>
  <si>
    <t>CCCCC(O)(C(CN1CCOCC1)c2ccc(Cl)cc2)c3ccc(Cl)cc3</t>
  </si>
  <si>
    <t>TCMDC-137453</t>
  </si>
  <si>
    <t>Cl.N=C(NCCCc1ccccc1)c1cccc(n1)C(=N)NCCCc1ccccc1</t>
  </si>
  <si>
    <t>MMV396705</t>
  </si>
  <si>
    <t>c12c(C(=O)N(C)C(=O)N1C)n(Cc3cccc(OC)c3)c(Oc4ccccc4)n2</t>
  </si>
  <si>
    <t>MMV1580482</t>
  </si>
  <si>
    <t>URMC-099-C</t>
  </si>
  <si>
    <t>N2=C1[NH]C=C(C1=CC(=C2)C4=CC=C(CN3CCN(C)CC3)C=C4)C6=CC5=C([NH]C=C5)C=C6</t>
  </si>
  <si>
    <t>DDD01062588</t>
  </si>
  <si>
    <t>CC(C)(C)C1=CN2CCCC(CNCC3=CC=CC=N3)C2=N1</t>
  </si>
  <si>
    <t>GP71</t>
  </si>
  <si>
    <t>O=C(/C=C/c1ccco1)Nc1ccc(Nc2cc(C)nc(n2)N2CCCC2)cc1</t>
  </si>
  <si>
    <t>GM44</t>
  </si>
  <si>
    <t>ClC1=C(Cl)C=C(N=C2N3C(NCC4=NC=CC=C4)=CC(C(F)(F)F)=C2C#N)C3=C1</t>
  </si>
  <si>
    <t>MMV666071</t>
  </si>
  <si>
    <t>Cc1oc(CN2CCC(CC2)C(=O)Nc3ccc(cc3)c4cc5ccccc5[nH]4)cc1</t>
  </si>
  <si>
    <t>MMV007881</t>
  </si>
  <si>
    <t>CCCCN(CCCC)S(=O)(=O)c1ccc(NC(=O)c2occc2)cc1</t>
  </si>
  <si>
    <t>MMV000561</t>
  </si>
  <si>
    <t>CCCN(CCC)CCCNC(=O)c1cc2c(nn(C)c2s1)c3ccc(OC)c(OC)c3</t>
  </si>
  <si>
    <t>MMV008173</t>
  </si>
  <si>
    <t>COc1cc(OC)cc(c1)N2C(=O)N(Cc3ccc(cc3)C(C)(C)C)c4ccccc4S2(=O)=O</t>
  </si>
  <si>
    <t>DDD01027600</t>
  </si>
  <si>
    <t>COC1=CC=C(NC(=O)CN2N=C(C)C(C(C)=O)=C2C)C=C1</t>
  </si>
  <si>
    <t>MMV665904</t>
  </si>
  <si>
    <t>COCCN1C(=Nc2ccccc2C1=O)C</t>
  </si>
  <si>
    <t>NCGC00126987</t>
  </si>
  <si>
    <t>COc1ccc(cc1)CCN1CCC(CC1)CNC(=O)c1cnn(c2ccccc2)c1C1CCN(CC1)C(=O)OC(C)(C)C</t>
  </si>
  <si>
    <t>TCMDC-123769</t>
  </si>
  <si>
    <t>C(SC1=NNC(S1)c1ccccn1)c1ccccc1</t>
  </si>
  <si>
    <t>MMV665809</t>
  </si>
  <si>
    <t>Oc1ccc(Br)cc1CN2CCN(Cc3ccc(Cl)cc3)CC2</t>
  </si>
  <si>
    <t>MMV1634492</t>
  </si>
  <si>
    <t>Eberconazole</t>
  </si>
  <si>
    <t>ClC1=C2C(=CC(=C1)Cl)CCC4=C(C2[N]3C=NC=C3)C=CC=C4</t>
  </si>
  <si>
    <t>BRD-K03006541-001-01-3</t>
  </si>
  <si>
    <t>COc1cccc(c1)S(=O)(=O)N1CCCCN2[C@@H](CO)[C@H]([C@@H]2C1)c1ccc(cc1)C#CCC(C)C</t>
  </si>
  <si>
    <t>MMV666072</t>
  </si>
  <si>
    <t>COCCNC(=O)c1ccc(OC2CCN(Cc3ccc(F)c(F)c3)CC2)c(Cl)c1</t>
  </si>
  <si>
    <t>GNF-Pf-1319</t>
  </si>
  <si>
    <t>CCC1=CC=C2NC(=O)C3(NN=C(S3)C4=CC=C(C)C=C4)C2=C1</t>
  </si>
  <si>
    <t>MMV023860</t>
  </si>
  <si>
    <t>NS(=O)(=O)c1cccc(c1)c2ccc3ncc(nc3c2)N4CCOCC4</t>
  </si>
  <si>
    <t>GNF-Pf-78</t>
  </si>
  <si>
    <t>CC1=C(C(=O)NCC2=CC=CN=C2)C3=C(O1)C(=O)C4=CC=CC=C4C3=O</t>
  </si>
  <si>
    <t>GP11</t>
  </si>
  <si>
    <t>Clc1cc(c(OC)cc1N)C(=O)NCC1CCN(CC2(O)CCN(CC3=CCC4CC3C4(C)C)CC2)CC1</t>
  </si>
  <si>
    <t>DDD01250162</t>
  </si>
  <si>
    <t>CCC1=C(C)C2=CC(C)=CC(CNC3=CC(C)=NC(NC)=N3)=C2N1</t>
  </si>
  <si>
    <t>TCMDC-136307</t>
  </si>
  <si>
    <t>OC(=O)C(F)(F)F.CS(=O)(=O)c1cccc(c1)-c1cnc2[nH]cc(-c3cccc(CCN)c3)c2c1</t>
  </si>
  <si>
    <t>TCMDC-132051</t>
  </si>
  <si>
    <t>Cl.CCc1c(CCNCCCCCCNCCc2ccc(OC)c(OC)c2C)ccc(OC)c1OC</t>
  </si>
  <si>
    <t>PP53</t>
  </si>
  <si>
    <t>FC(F)(F)c1cc(ccc1)N1C(=O)Nc2cnc3ccc(cc3c21)c1ccc(F)cc1</t>
  </si>
  <si>
    <t>NCGC00016016</t>
  </si>
  <si>
    <t>Triamterene</t>
  </si>
  <si>
    <t>Nc2nc(N)nc1nc(N)c(nc12)c3ccccc3</t>
  </si>
  <si>
    <t>NCGC00016336</t>
  </si>
  <si>
    <t>Syrosingopine</t>
  </si>
  <si>
    <t>O=C(OCC)Oc1c(OC)cc(cc1OC)C(=O)O[C@@H]3C[C@@H]4CN5CCc2c6ccc(OC)cc6nc2[C@H]5C[C@@H]4[C@@H]([C@H]3OC)C(=O)OC</t>
  </si>
  <si>
    <t>NCGC00094424</t>
  </si>
  <si>
    <t>Trequinsin hydrochloride</t>
  </si>
  <si>
    <t>Cl.Cc4cc(C)cc(C)c4\N=C2/C=C1c3cc(OC)c(OC)cc3CCN1C(=O)N2C</t>
  </si>
  <si>
    <t>NCGC00163470</t>
  </si>
  <si>
    <t>TACROLIMUS</t>
  </si>
  <si>
    <t>O[C@@H]1CC[C@H](C[C@H]1OC)\C=C(/C)[C@H]2OC(=O)[C@@H]4CCCCN4C(=O)C(=O)[C@]3(O)O[C@H]([C@H](C[C@@H](C)CC(C)=C[C@@H](CC=C)C(=O)C[C@H](O)[C@H]2C)OC)[C@H](C[C@H]3C)OC</t>
  </si>
  <si>
    <t>NCGC00164738</t>
  </si>
  <si>
    <t>CCCCC(=O)OCC(=O)[C@@]4(O)C[C@H](O[C@H]1C[C@H](NC(=O)C(F)(F)F)[C@H](O)[C@H](C)O1)c5c(O)c3C(=O)c2c(OC)cccc2C(=O)c3c(O)c5C4</t>
  </si>
  <si>
    <t>NCGC00166015</t>
  </si>
  <si>
    <t>C.I. Basic Basic Violet</t>
  </si>
  <si>
    <t>Cl.N=C1C=C/C(C=C1)=C(\c2ccc(N)c(C)c2)c3ccc(N)cc3</t>
  </si>
  <si>
    <t>NCGC00092329</t>
  </si>
  <si>
    <t>Eliprodil</t>
  </si>
  <si>
    <t>OC(CN1CCC(CC1)Cc2ccc(F)cc2)c3ccc(Cl)cc3</t>
  </si>
  <si>
    <t>NCGC00181085</t>
  </si>
  <si>
    <t>MYRISTYL-GAMMA-PICOLINIUM CHLORIDE</t>
  </si>
  <si>
    <t>[Cl-].Cc1cc[n+](CCCCCCCCCCCCCC)cc1</t>
  </si>
  <si>
    <t>NCGC00018301</t>
  </si>
  <si>
    <t>SULOCTIDIL</t>
  </si>
  <si>
    <t>CCCCCCCCNC(C)C(O)C1=CC=C(SC(C)C)C=C1</t>
  </si>
  <si>
    <t>NCGC00163424</t>
  </si>
  <si>
    <t>17-Allylamino-geldanamycin</t>
  </si>
  <si>
    <t>NC(=O)O[C@H]1C(C)=C[C@H](C)[C@@H](O)[C@@H](OC)C[C@H](C)CC2=C(NCC=C)C(=O)C=C(NC(=O)C(C)=CC=C[C@@H]1OC)C2=O</t>
  </si>
  <si>
    <t>BRD-K88581921-001-01-3</t>
  </si>
  <si>
    <t>OC[C@@H]1[C@@H]([C@H]2CN(CCCCN12)C(=O)Nc1ccccc1F)c1ccc(\C=C\c2ccccc2)cc1</t>
  </si>
  <si>
    <t>GP17</t>
  </si>
  <si>
    <t>COc1ccc(cc1OC)CN1Cc2cc(Cl)c3cccnc3c2OC1</t>
  </si>
  <si>
    <t>MMV665857</t>
  </si>
  <si>
    <t>CCOc1c(Cl)cc(CNC(C)C(O)c2ccccc2)cc1OC</t>
  </si>
  <si>
    <t>GP20</t>
  </si>
  <si>
    <t>Clc1cc2CN(COc2c2ncccc21)CCc1ccccc1</t>
  </si>
  <si>
    <t>GNF-Pf-1153</t>
  </si>
  <si>
    <t>CC1CCN(CC1)C2=CC(C)=C3C=C(NC(=O)C4=CC=C(O4)[N+]([O-])=O)C=CC3=N2</t>
  </si>
  <si>
    <t>TCMDC-134437</t>
  </si>
  <si>
    <t>OC(=O)C(F)(F)F.CC(C)c1ccc(CN2CCC(CNC(=O)c3cc(cs3)-c3cccc(F)c3)C2)cc1</t>
  </si>
  <si>
    <t>MMV498479</t>
  </si>
  <si>
    <t>CCOC(=O)c1cnc2c(CC)cccc2c1O</t>
  </si>
  <si>
    <t>MMV019724</t>
  </si>
  <si>
    <t>S1C(=NC2=C1C=CC=C2)NC(C4=C(O)C3=NC=CC=C3C=C4)C5=CC=C(OC(F)F)C=C5</t>
  </si>
  <si>
    <t>DDD01247914</t>
  </si>
  <si>
    <t>CCC1=CC=C2N=C(NCCCN(CCO)CCO)C=C(C)C2=C1</t>
  </si>
  <si>
    <t>MMV006820</t>
  </si>
  <si>
    <t>CCCCc1c(C)nc2c(OC)cccc2c1O</t>
  </si>
  <si>
    <t>PP50</t>
  </si>
  <si>
    <t>FC(F)(F)c1cc(ccc1)N1C(=O)Nc2cnc3ccc(cc3c21)c1ccc(Cl)cc1</t>
  </si>
  <si>
    <t>TCMDC-140532</t>
  </si>
  <si>
    <t>OC(=O)C(F)(F)F.CN(C)CCN(Cc1ccccc1-c1ccc(CNCCc2ccccc2)cc1)C(=O)c1ccccc1</t>
  </si>
  <si>
    <t>MMV085471</t>
  </si>
  <si>
    <t>CCOc1ccc(cc1)n2cc(c3ccccc3)c4c(SCc5cc(C)ccc5C)ncnc24</t>
  </si>
  <si>
    <t>MMV665954</t>
  </si>
  <si>
    <t>O=C(NCC1Cc2cccc(c2O1)c3ccncc3)c4csc5CCCCc45</t>
  </si>
  <si>
    <t>GNF-Pf-783</t>
  </si>
  <si>
    <t>CC1=CC=CC(=C1)C2=NC3=CC(NC(=O)C4=CC=C(O4)[N+]([O-])=O)=CC=C3O2</t>
  </si>
  <si>
    <t>MMV396715</t>
  </si>
  <si>
    <t>n1(c2c(cccc2)n3)c3c4c(cccc4)NC1(C)c5ccccc5</t>
  </si>
  <si>
    <t>TCMDC-137201</t>
  </si>
  <si>
    <t>CCN(CC)CCOc1ccc(cc1)C(O)(C#CC(O)(c1ccc(OCCN(CC)CC)cc1)c1ccc(cc1)N(=O)=O)c1ccc(cc1)N(=O)=O</t>
  </si>
  <si>
    <t>GP63</t>
  </si>
  <si>
    <t>Cc1ccc(cc1)Nc1cc(C)nc(n1)Nc1ccc(cc1)NC(=O)C1=Cc2ccccc2OC1=O</t>
  </si>
  <si>
    <t>HL43</t>
  </si>
  <si>
    <t>FC(F)(F)c1cc(ccc1)N1c2c3cc(ccc3ncc2C=CC1=O)c1cc2CCOc2cc1</t>
  </si>
  <si>
    <t>GP13</t>
  </si>
  <si>
    <t>Clc1ccc(cc1)C(O)C1CCN(CCCN2CCC(CC2)C(O)c2ccc(Cl)cc2)CC1</t>
  </si>
  <si>
    <t>MMV666110</t>
  </si>
  <si>
    <t>CC(CCC(=C)C)N1CCC(CC1)N2CCC(CC2)C(=O)NCCc3ccccc3</t>
  </si>
  <si>
    <t>PP51</t>
  </si>
  <si>
    <t>FC(F)(F)c1cc(ccc1)N1c2c(cnc3ccc(cc32)c2ccc(Cl)cc2)N(C)C1=O</t>
  </si>
  <si>
    <t>TCMDC-137456</t>
  </si>
  <si>
    <t>N=C(NCC1CC1c1ccccc1)c1cccc(n1)C(=N)NCC1CC1c1ccccc1</t>
  </si>
  <si>
    <t>MMV667490</t>
  </si>
  <si>
    <t>C12=C(N=CN(CCCn(ccn3)c3)C1=N)Oc4c(ccc(cccc5)c45)C2c6ccc(OC)c(OC)c6</t>
  </si>
  <si>
    <t>MMV128432</t>
  </si>
  <si>
    <t>COc1cc(CNCCc2ccc(Cl)cc2)cc(OC)c1O</t>
  </si>
  <si>
    <t>TCMDC-135122</t>
  </si>
  <si>
    <t>CN1CCN(CC2(CCCCC2)Nc2nccc(NCCc3cn(C)c4ccccc34)n2)CC1</t>
  </si>
  <si>
    <t>MMV687807</t>
  </si>
  <si>
    <t>Oc1ccc(Cl)cc1C(=O)Nc2ccc(c(c2)C(F)(F)F)C(F)(F)F</t>
  </si>
  <si>
    <t>DDD01073292</t>
  </si>
  <si>
    <t>CC1=CN2CCCC(CNCC3=CC4=CC=CC=C4OC3)C2=N1</t>
  </si>
  <si>
    <t>HL27</t>
  </si>
  <si>
    <t>CN(C)c1ncc(cn1)c1cc2c(cc1)ncc1C=CC(=O)N(c3cc(ccc3)C(F)(F)F)c12</t>
  </si>
  <si>
    <t>MMV659004</t>
  </si>
  <si>
    <t>Cc1nc(nc(N2CCC(Cc3ccccc3)C2)c1Cl)c4ccccn4</t>
  </si>
  <si>
    <t>MMV008270</t>
  </si>
  <si>
    <t>Oc1c2CCCCc2nc3cc(nn13)c4ccccc4</t>
  </si>
  <si>
    <t>NCGC00134128</t>
  </si>
  <si>
    <t>CC(C)c1ccc(cc1)Nc1cc(C)nc(n1)n1nc(C)cc1C</t>
  </si>
  <si>
    <t>HL22</t>
  </si>
  <si>
    <t>FC(F)(F)c1cc(ccc1)N1C(=O)C=Cc2cnc3ccc(cc3c21)c1cc(C)cnc1</t>
  </si>
  <si>
    <t>MMV666020</t>
  </si>
  <si>
    <t>Cc1ccc(OCCCCCCNCCO)c(C)c1</t>
  </si>
  <si>
    <t>BRD-K12503654-001-01-1</t>
  </si>
  <si>
    <t>C[C@@H](CO)N1C[C@H](C)[C@H](CN(C)C(=O)c2ccccc2)Oc2ncc(cc2C1=O)C#Cc1ccccc1</t>
  </si>
  <si>
    <t>NCGC00164548</t>
  </si>
  <si>
    <t>Danofloxacin mesylate</t>
  </si>
  <si>
    <t>CN5C[C@@H]4C[C@H]5CN4c1cc2N(C=C(C(=O)O)C(=O)c2cc1F)C3CC3</t>
  </si>
  <si>
    <t>NCGC00093648</t>
  </si>
  <si>
    <t>Brefeldin A from Penicillium brefeldianum</t>
  </si>
  <si>
    <t>C[C@H]1CCC/C=C/C2C[C@H](O)C[C@@]2(O)C/C=C/C(=O)O1</t>
  </si>
  <si>
    <t>NCGC00015819</t>
  </si>
  <si>
    <t>PROPAFENONE</t>
  </si>
  <si>
    <t>CCCNCC(O)COC1=C(C=CC=C1)C(=O)CCC2=CC=CC=C2</t>
  </si>
  <si>
    <t>NCGC00016372</t>
  </si>
  <si>
    <t>Roxarsone</t>
  </si>
  <si>
    <t>O=[N+]([O-])c1cc(ccc1O)[As](O)(O)=O</t>
  </si>
  <si>
    <t>NCGC00094996</t>
  </si>
  <si>
    <t>ALEXIDINE HYDROCHLORIDE</t>
  </si>
  <si>
    <t>Cl.Cl.CCCCC(CC)CNC(=N)NC(=N)NCCCCCCNC(=N)NC(=N)NCC(CC)CCCC</t>
  </si>
  <si>
    <t>NCGC00094791</t>
  </si>
  <si>
    <t>THIMEROSAL</t>
  </si>
  <si>
    <t>[Na+].[O-]C(=O)c1ccccc1S[Hg]CC</t>
  </si>
  <si>
    <t>NCGC00091563</t>
  </si>
  <si>
    <t>Tetramethylthiuram disulfide</t>
  </si>
  <si>
    <t>CN(C)C(=S)SSC(=S)N(C)C</t>
  </si>
  <si>
    <t>NCGC00016246</t>
  </si>
  <si>
    <t>Chlorhexidine A</t>
  </si>
  <si>
    <t>Clc2ccc(NC(=N)NC(=N)NCCCCCCNC(=N)NC(=N)Nc1ccc(Cl)cc1)cc2</t>
  </si>
  <si>
    <t>NCGC00094777</t>
  </si>
  <si>
    <t>RIFAMPIN</t>
  </si>
  <si>
    <t>CN1CCN(CC1)/N=C/c3c2NC(=O)C(C)=CC=C[C@H](C)[C@H](O)[C@@H](C)[C@@H](O)[C@@H](C)[C@H](OC(C)=O)[C@H](C)[C@@H](OC)C=CO[C@@]5(C)Oc4c(C)c(O)c(c2O)c(c3O)c4C5=O</t>
  </si>
  <si>
    <t>NCGC00160524</t>
  </si>
  <si>
    <t>AMINOQUINOLUM</t>
  </si>
  <si>
    <t>CCN(CC)CCCC(C)Nc2cc(C=Cc1ccccc1Cl)nc3cc(Cl)ccc23</t>
  </si>
  <si>
    <t>NCGC00167492</t>
  </si>
  <si>
    <t>LERCANIDIPINE HYDROCHLORIDE</t>
  </si>
  <si>
    <t>COC(=O)C\1=C(C)\N\C(=C(/C1C2=CC(=CC=C2)[N+]([O-])=O)C(=O)OC(C)(C)CN(C)CCC(C3=CC=CC=C3)C4=CC=CC=C4)C</t>
  </si>
  <si>
    <t>NCGC00167513</t>
  </si>
  <si>
    <t>VANDETANIB</t>
  </si>
  <si>
    <t>CN4CCC(COc2cc3ncnc(Nc1ccc(Br)cc1F)c3cc2OC)CC4</t>
  </si>
  <si>
    <t>NCGC00167968</t>
  </si>
  <si>
    <t>VALNEMULIN HYDROCHLORIDE</t>
  </si>
  <si>
    <t>CC(C)[C@@H](N)C(=O)NCC(C)(C)SCC(=O)O[C@@H]2C[C@@](C)(C=C)[C@@H](O)[C@H](C)[C@@]31CCC(=O)[C@H]1[C@@]2(C)[C@H](C)CC3</t>
  </si>
  <si>
    <t>NCGC00181127</t>
  </si>
  <si>
    <t>VINROSIDINE SULFATE</t>
  </si>
  <si>
    <t>O=S(=O)(O)O.O=C(OC)[C@@]2(C[C@@H]4C[C@@](O)(CC)C[N@](CCc1c3ccccc3nc12)C4)c5cc9c(cc5OC)N(C)[C@@H]6[C@]98CCN7CC=C[C@@](CC)([C@@H](OC(C)=O)[C@]6(O)C(=O)OC)[C@H]78</t>
  </si>
  <si>
    <t>NCGC00091250</t>
  </si>
  <si>
    <t>Reserpine</t>
  </si>
  <si>
    <t>CO[C@H]1[C@@H](C[C@@H]2CN3CCC4=C([NH]C5=CC(=CC=C45)OC)[C@H]3C[C@@H]2[C@@H]1C(=O)OC)OC(=O)C6=CC(=C(OC)C(=C6)OC)OC</t>
  </si>
  <si>
    <t>NCGC00094112</t>
  </si>
  <si>
    <t>BIO</t>
  </si>
  <si>
    <t>O\N=C1\C(NC2=CC=CC=C12)=C3\C(=O)NC4=CC(=CC=C34)Br</t>
  </si>
  <si>
    <t>P3b</t>
  </si>
  <si>
    <t>c1ccc2Oc3cc(NC4CCCCC4)ccc3Nc2c1</t>
  </si>
  <si>
    <t>Olivier 2022</t>
  </si>
  <si>
    <t>MMV062221</t>
  </si>
  <si>
    <t>Cc1cc(C)nc(n1)n2nc(C)cc2Nc3ccccc3</t>
  </si>
  <si>
    <t>MMV1088520</t>
  </si>
  <si>
    <t>CC(C)N(Cc1ccccn1)Cc2csc(n2)c3oc(C)cc3</t>
  </si>
  <si>
    <t>MMV560185</t>
  </si>
  <si>
    <t>C1CCN(CC1)c2cc(nc3ccccc23)c4ccccn4</t>
  </si>
  <si>
    <t>MMV1028806</t>
  </si>
  <si>
    <t>Fc1ccccc1C2CC2C(=O)Nc3nc(cs3)c4ccccn4</t>
  </si>
  <si>
    <t>MMV1037162</t>
  </si>
  <si>
    <t>CCNC(=O)C(C)Nc1nc(nc2sc(C)c(C)c12)c3cccnc3</t>
  </si>
  <si>
    <t>MMV1029203</t>
  </si>
  <si>
    <t>CNC(=O)CNc1nc(nc2scc(c3ccccc3)c12)c4ccccn4</t>
  </si>
  <si>
    <t>MMV1019989</t>
  </si>
  <si>
    <t>CCc1ccc(cc1)C(NCc2nc(N)nc(n2)N(C)C)C(C)C</t>
  </si>
  <si>
    <t>MMV687765</t>
  </si>
  <si>
    <t>Cc1cnc(nc1Oc2ccc(cc2)n3ccnc3)N4CCN[C@@H](Cc5ccccc5)C4</t>
  </si>
  <si>
    <t>Sitamaquine</t>
  </si>
  <si>
    <t>CCN(CC)CCCCCCNC1=CC(=CC2=C(C=CN=C12)C)OC</t>
  </si>
  <si>
    <t>MMV639951</t>
  </si>
  <si>
    <t>Everolimus</t>
  </si>
  <si>
    <t>O=C2N4C(C(=O)OC(C(CC1CC(OC)C(OCCO)CC1)C)CC(=O)C(\C=C(\C(O)C(OC)C(=O)C(C)CC(/C=C/C=C/C=C(/C(CC3OC(C2=O)(O)C(CC3)C)OC)C)C)C)C)CCCC4</t>
  </si>
  <si>
    <t>MMV665917</t>
  </si>
  <si>
    <t>Clc1ccc(NC(=O)N2CCN(CC2)c3ccc4nncn4n3)cc1</t>
  </si>
  <si>
    <t>AV10</t>
  </si>
  <si>
    <t>FC1=CC=C(C2=CC=C(CNCC3CCNCC3)O2)C=C1</t>
  </si>
  <si>
    <t>AV22</t>
  </si>
  <si>
    <t>ClC1=CC=CC=C1C2=CC=C(CNCC3CCNCC3)O2</t>
  </si>
  <si>
    <t>MMV665918</t>
  </si>
  <si>
    <t>Fc1cccc(c1)c2nnc3ccc(SCC(=O)Nc4ccc5OCOc5c4)nn23</t>
  </si>
  <si>
    <t>MMV688122</t>
  </si>
  <si>
    <t>Cc1cccc(n1)c2nc(Nc3ccncn3)c4sccc4n2</t>
  </si>
  <si>
    <t>GP48</t>
  </si>
  <si>
    <t>Cc1ccc(cc1Cl)c1ccc(CNCCCN(C)C)o1</t>
  </si>
  <si>
    <t>BRD-K43504903-001-01-1</t>
  </si>
  <si>
    <t>C[C@@H](CO)N1C[C@@H](C)[C@@H](CN(C)C(=O)Nc2ccc(cc2)C(F)(F)F)Oc2c(NC(=O)c3ccc(cc3)-c3nccs3)cccc2C1=O</t>
  </si>
  <si>
    <t>MMV665812</t>
  </si>
  <si>
    <t>CCc1ccc(CNCC(O)c2ccccc2)cc1</t>
  </si>
  <si>
    <t>BRD-K27035180-001-01-0</t>
  </si>
  <si>
    <t>C[C@@H](CO)N1C[C@H](C)[C@@H](CN(C)S(=O)(=O)c2ccc(F)cc2)OCCCC[C@@H](C)Oc2ccc(cc2C1=O)N(C)C</t>
  </si>
  <si>
    <t>MMV658988</t>
  </si>
  <si>
    <t>CN(CCc1ccccc1)c2nc(nc(C)c2Cl)c3ccccn3</t>
  </si>
  <si>
    <t>GP50</t>
  </si>
  <si>
    <t>O=C(/C(=C/c1ccc(Cl)cc1Cl)n1cncn1)C(C)C</t>
  </si>
  <si>
    <t>BRD-K19560511-001-03-3</t>
  </si>
  <si>
    <t>CC(C)(C)S(=O)N1Cc2cc(nc(c2[C@H]1CCO)-c1cccc(c1)-c1cc2ccccc2o1)C(=O)NCc1ccc2OCOc2c1</t>
  </si>
  <si>
    <t>GP4</t>
  </si>
  <si>
    <t>COc1ccccc1CNCCN1CC(c2ccccc2)N(CCNCc2ccccc2OC)CC1c1ccccc1</t>
  </si>
  <si>
    <t>MMV1634402</t>
  </si>
  <si>
    <t>FC(F)(F)C2=CC(=C(O[C@H]1CNCC1)C(=C2)NC(=O)CCCCNC(=N)N)NC(=O)C3=NC=NC(=C3)C(=O)NC5=C(O[C@H]4CNCC4)C(=CC(=C5)C(F)(F)F)NC(=O)CCCCNC(=N)N</t>
  </si>
  <si>
    <t>NCGC00104490</t>
  </si>
  <si>
    <t>CC(C)c1ccc(cc1)Nc1c(nc2ccccn12)c1ccccn1</t>
  </si>
  <si>
    <t>GNF-Pf-279</t>
  </si>
  <si>
    <t>COC(=O)C1=C(OC)C(=O)OC12C=CC(=O)C=C2</t>
  </si>
  <si>
    <t>GNF-Pf-4323</t>
  </si>
  <si>
    <t>O=C(NC1=NC(=CS1)C2=CC=CC=N2)C3=CC=C(OC4=CC=C(C=C4)C(=O)NC5=NC(=CS5)C6=CC=CC=N6)C=C3</t>
  </si>
  <si>
    <t>GP82</t>
  </si>
  <si>
    <t>COc1ccc(cc1)CN(Cc1ccc(OC)cc1)CC1CC2CCN1CC2c1cc(nc(n1)c1ccncc1)C(CC)CC</t>
  </si>
  <si>
    <t>MMV666109</t>
  </si>
  <si>
    <t>CCOC(=O)C1(Cc2ccccc2)CCN(Cc3cccc(OC)c3O)CC1</t>
  </si>
  <si>
    <t>MMV1782353</t>
  </si>
  <si>
    <t>CC(C)(C)NC(=O)[C@@H]1CN(Cc2cnc3occc3c2)CCN1C[C@@H](O)C[C@@H](Cc4ccccc4)C(=O)N[C@@H]5[C@H](O)Cc6ccccc56</t>
  </si>
  <si>
    <t>HL38</t>
  </si>
  <si>
    <t>FC(F)(F)c1cc(ccc1)N1C(=O)C=Cc2cnc3ccc(cc3c21)c1ccc(OC)cc1</t>
  </si>
  <si>
    <t>GP18</t>
  </si>
  <si>
    <t>Clc1cc2CN(COc2c2ncccc21)CCOC</t>
  </si>
  <si>
    <t>GP56</t>
  </si>
  <si>
    <t>Cc1ccc(cc1Cl)c1ccc(CNCC2CCNCC2)o1</t>
  </si>
  <si>
    <t>GP53</t>
  </si>
  <si>
    <t>Clc1cccc(c1)COc1ccc(CNCC2CCNCC2)cc1OC</t>
  </si>
  <si>
    <t>NCGC00134132</t>
  </si>
  <si>
    <t>CCCCc1ccc(cc1)Nc1cc(C)nc(n1)n1nc(C)cc1C</t>
  </si>
  <si>
    <t>BRD-K69197522-001-01-4</t>
  </si>
  <si>
    <t>COc1cccc(c1)S(=O)(=O)N1CCCCN2[C@H](CO)[C@@H]([C@H]2C1)c1ccc(cc1)C#CCC(C)C</t>
  </si>
  <si>
    <t>MMV665949</t>
  </si>
  <si>
    <t>Oc1ccc(cc1)C(=C(Cl)Cl)c2ccc(O)cc2</t>
  </si>
  <si>
    <t>AV47</t>
  </si>
  <si>
    <t>ClC1=CC=C(C2=CC=C(CNCCC[N+](C)(C)C)O2)C(Br)=C1</t>
  </si>
  <si>
    <t>NCGC00013216</t>
  </si>
  <si>
    <t>Dimercaprol</t>
  </si>
  <si>
    <t>OCC(S)CS</t>
  </si>
  <si>
    <t>NCGC00093543</t>
  </si>
  <si>
    <t>Sodium Taurocholate</t>
  </si>
  <si>
    <t>C[C@H](CCC(=O)NCC[S+](O)([O-])=O)C1CCC2C3[C@H](O)CC4C[C@H](O)CCC4(C)C3C[C@H](O)C12C</t>
  </si>
  <si>
    <t>NCGC00016554</t>
  </si>
  <si>
    <t>Nifuroxazide</t>
  </si>
  <si>
    <t>O=[N+]([O-])c2ccc(\C=N/NC(=O)c1ccc(O)cc1)o2</t>
  </si>
  <si>
    <t>NCGC00016486</t>
  </si>
  <si>
    <t>(d,l)-Tetrahydroberberine</t>
  </si>
  <si>
    <t>COc1c(OC)ccc2CC3N(Cc12)CCc4cc5OCOc5cc34</t>
  </si>
  <si>
    <t>NCGC00016786</t>
  </si>
  <si>
    <t>Mycophenolic acid</t>
  </si>
  <si>
    <t>O=C(O)CCC(\C)=C\Cc1c(O)c2C(=O)OCc2c(C)c1OC</t>
  </si>
  <si>
    <t>NCGC00160275</t>
  </si>
  <si>
    <t>HELIOMYCINUM</t>
  </si>
  <si>
    <t>Oc5cc1c3c4c(C(=O)c2c(O)cc(O)c(C(=O)C1(C)C)c23)c(O)cc(C)c45</t>
  </si>
  <si>
    <t>NCGC00160650</t>
  </si>
  <si>
    <t>ACRINOL</t>
  </si>
  <si>
    <t>O.O=C(O)C(C)O.CCOc1ccc2nc3cc(N)ccc3c(N)c2c1</t>
  </si>
  <si>
    <t>NCGC00165966</t>
  </si>
  <si>
    <t>VINORELBINE TARTRATE</t>
  </si>
  <si>
    <t>O=C(O)C(O)C(O)C(=O)O.O=C(O)C(O)C(O)C(=O)O.O=C(OC)[C@@]2(C[C@@H]4C=C(CC)C[N@](Cc1c3ccccc3nc12)C4)c5cc9c(cc5OC)N(C)[C@@H]6[C@]98CCN7CC=C[C@@](CC)([C@@H](OC(C)=O)[C@]6(O)C(=O)OC)[C@H]78</t>
  </si>
  <si>
    <t>NCGC00181026</t>
  </si>
  <si>
    <t>ROBENIDINE HYDROCHLORIDE</t>
  </si>
  <si>
    <t>Clc2ccc(/C=N/NC(=N)N\N=C/c1ccc(Cl)cc1)cc2</t>
  </si>
  <si>
    <t>NCGC00094220</t>
  </si>
  <si>
    <t>SKF-525A hydrochloride</t>
  </si>
  <si>
    <t>Cl.CCN(CC)CCOC(=O)C(CCC)(c1ccccc1)c2ccccc2</t>
  </si>
  <si>
    <t>NCGC00094456</t>
  </si>
  <si>
    <t>WIN 62,577</t>
  </si>
  <si>
    <t>C[C@]\12CC3=C[N]4C(=NC5=CC=CC=C45)N=C3\C=C1CCC6C2CC[C@@]7(C)[C@H]6CC[C@@]7(O)C#N</t>
  </si>
  <si>
    <t>BRD-K75724375-001-01-5</t>
  </si>
  <si>
    <t>OC[C@H]1[C@H]([C@@H]2CN(CCCCN12)C(=O)Nc1ccccc1F)c1ccc(\C=C\c2ccccc2)cc1</t>
  </si>
  <si>
    <t>BRD-K31467596-001-01-7</t>
  </si>
  <si>
    <t>C[C@@H](CO)N1C[C@H](C)[C@H](CN(C)S(=O)(=O)c2ccc(F)cc2)OCCCC[C@H](C)Oc2ccc(cc2C1=O)N(C)C</t>
  </si>
  <si>
    <t>BRD-K74261250-001-01-9</t>
  </si>
  <si>
    <t>C[C@@H](CO)N1C[C@H](C)[C@H](CN(C)S(=O)(=O)c2ccc(F)cc2)OCCCC[C@@H](C)Oc2ccc(cc2C1=O)N(C)C</t>
  </si>
  <si>
    <t>BRD-K31411295-001-01-9</t>
  </si>
  <si>
    <t>COc1ccc2c3c([nH]c2c1)[C@@H](CO)N(C[C@]31CCN(CC1)C(=O)Nc1ccccc1)S(C)(=O)=O</t>
  </si>
  <si>
    <t>MMV000972</t>
  </si>
  <si>
    <t>OC1(CC(=O)c2ccccc2O1)C(F)(F)C(F)(F)F</t>
  </si>
  <si>
    <t>PP46</t>
  </si>
  <si>
    <t>FC(F)(F)c1cc(ccc1)N1C(=O)Nc2cnc3ccc(cc3c21)c1ccc(C#N)cc1</t>
  </si>
  <si>
    <t>MMV1030799</t>
  </si>
  <si>
    <t>CCCn1c(NC(=O)c2ccc3ccccc3n2)nc4ccccc14</t>
  </si>
  <si>
    <t>MMV1634491</t>
  </si>
  <si>
    <t>ClC1=C(C=CC(=C1)Cl)\C=C(/[N]2C=NC=C2)C(=O)C3=CC=C(Cl)C=C3</t>
  </si>
  <si>
    <t>MMV000444</t>
  </si>
  <si>
    <t>CCCCCN1C(=N)N(CC(O)COc2cccc(C)c2)c3ccccc13</t>
  </si>
  <si>
    <t>GP74</t>
  </si>
  <si>
    <t>Cc1c2c(nc(nc2sc1C)c1cccnc1)NC1CC1</t>
  </si>
  <si>
    <t>BRD-K28504277-001-01-8</t>
  </si>
  <si>
    <t>CC(C)CC#Cc1ccc(cc1)[C@H]1[C@H](CO)N2CCCCN(C[C@H]12)C(=O)Nc1ccccc1</t>
  </si>
  <si>
    <t>MMV665813</t>
  </si>
  <si>
    <t>CCOC(=O)c1cnc2ccc(OC)cc2c1NCc3ccccc3</t>
  </si>
  <si>
    <t>PP14</t>
  </si>
  <si>
    <t>FC(F)(F)c1cc(ccc1)N1C(=O)Nc2cnc3ccc(cc3c21)c1cccnc1</t>
  </si>
  <si>
    <t>GNF-Pf-5369</t>
  </si>
  <si>
    <t>CN1C(=O)N(C)C2(N=C3SC4=C(N3NC12C5=CC=CC=C5)C(=O)C6=CC=CC=C6C4=O)C7=CC=CC=C7</t>
  </si>
  <si>
    <t>NCGC00134154</t>
  </si>
  <si>
    <t>Cc1ccc(cc1)Nc1cc(C)nc(n1)n1nc(C)cc1C</t>
  </si>
  <si>
    <t>GNF-Pf-109</t>
  </si>
  <si>
    <t>CC1=CC=C(O)C(=C1)C(=O)C2=CNC(=C2)C3=NC4=CC=CC=C4N3</t>
  </si>
  <si>
    <t>BRD-K72492940-001-01-8</t>
  </si>
  <si>
    <t>COc1ccccc1-c1ccc2N[C@@H](CO)[C@@H]3CCN([C@@H]3c2c1)C(=O)C1CCC1</t>
  </si>
  <si>
    <t>GP30</t>
  </si>
  <si>
    <t>O=C(OCC)N1CCN(CC1)C(c1c2ccccc2n(O)c1c1ccccc1)c1ccccn1</t>
  </si>
  <si>
    <t>MMV1634399</t>
  </si>
  <si>
    <t>O(C3=CC2=C1N(CCC1=C(N=C2C=C3)C)CCC4=CC=CC=C4)C5=CC=CC=C5</t>
  </si>
  <si>
    <t>MMV008474</t>
  </si>
  <si>
    <t>CCN1CCN(CC1)c2c(cnc3cc(OC)c(OC)cc23)C(=O)c4ccccc4</t>
  </si>
  <si>
    <t>MMV001230</t>
  </si>
  <si>
    <t>CCOc1cccc2sc(nc12)N(Cc3cccnc3)C(=O)C4CCCCC4</t>
  </si>
  <si>
    <t>NCGC00127015</t>
  </si>
  <si>
    <t>CC(C)(C)OC(=O)N1CCC(CC1)c1n(ncc1C(=O)NCCN1CCOCC1)c1ccccc1</t>
  </si>
  <si>
    <t>BRD-K64741770-001-01-3</t>
  </si>
  <si>
    <t>CN(C)C(=O)c1cccc(c1)-c1ccc2N[C@@H](CO)[C@@H]3CCN([C@@H]3c2c1)S(=O)(=O)c1ccc(C)cc1</t>
  </si>
  <si>
    <t>NCGC00134134</t>
  </si>
  <si>
    <t>Cc1ccccc1Nc1cc(C)nc(n1)n1nc(C)cc1C</t>
  </si>
  <si>
    <t>MMV000648</t>
  </si>
  <si>
    <t>COc1ccccc1CNC(=O)C2C(N(CC(C)C)C(=O)c3ccccc23)c4cccs4</t>
  </si>
  <si>
    <t>GNF-Pf-1696</t>
  </si>
  <si>
    <t>[O-][N+](=O)C1=CC=C(O1)C(=O)NC2=CC=C3OC(=NC3=C2)C4=CC=C(I)C=C4</t>
  </si>
  <si>
    <t>MMV007906</t>
  </si>
  <si>
    <t>CCCCOc1ccc(cc1)C(=O)Nc2cc(C)on2</t>
  </si>
  <si>
    <t>NCGC00095101</t>
  </si>
  <si>
    <t>TANNIC ACID</t>
  </si>
  <si>
    <t>OC1=CC(=CC(O)=C1O)C(=O)OC1=CC(=CC(O)=C1O)C(=O)OC[C@H]1O[C@@H](OC(=O)C2=CC(O)=C(O)C(OC(=O)C3=CC(O)=C(O)C(O)=C3)=C2)[C@H](OC(=O)C2=CC(O)=C(O)C(OC(=O)C3=CC(O)=C(O)C(O)=C3)=C2)[C@@H](OC(=O)C2=CC(O)=C(O)C(OC(=O)C3=CC(O)=C(O)C(O)=C3)=C2)[C@@H]1OC(=O)C1=CC(O)=C(O)C(OC(=O)C2=CC(O)=C(O)C(O)=C2)=C1</t>
  </si>
  <si>
    <t>NCGC00167586</t>
  </si>
  <si>
    <t>PIROCTONE OLAMINE</t>
  </si>
  <si>
    <t>CC=1C=C(CC(C)CC(C)(C)C)N(O)C(=O)C=1.NCCCO</t>
  </si>
  <si>
    <t>NCGC00167963</t>
  </si>
  <si>
    <t>DIPHENOXYLATE HYDROCHLORIDE</t>
  </si>
  <si>
    <t>Cl.O=C(OCC)C3(CCN(CCC(C#N)(c1ccccc1)c2ccccc2)CC3)c4ccccc4</t>
  </si>
  <si>
    <t>NCGC00181104</t>
  </si>
  <si>
    <t>DITHIAZANINE IODIDE</t>
  </si>
  <si>
    <t>[Cl-].CCN3c4ccccc4SC3=CC=CC=Cc2sc1ccccc1[n+]2CC</t>
  </si>
  <si>
    <t>NCGC00093935</t>
  </si>
  <si>
    <t>Flupirtine maleate</t>
  </si>
  <si>
    <t>Nc1nc(ccc1NC(=O)OCC)NCc2ccc(F)cc2.O=C(O)/C=C\C(=O)O</t>
  </si>
  <si>
    <t>NCGC00094339</t>
  </si>
  <si>
    <t>SNC80</t>
  </si>
  <si>
    <t>CCN(CC)C(=O)C1=CC=C(C=C1)[C@@H](N2C[C@H](C)N(CC=C)C[C@H]2C)C3=CC=CC(=C3)OC</t>
  </si>
  <si>
    <t>GP61</t>
  </si>
  <si>
    <t>COc1ccc(cc1)C(c1c(c2ccccc2)n(O)c2ccccc12)N1CCOCC1</t>
  </si>
  <si>
    <t>PP54</t>
  </si>
  <si>
    <t>FC(F)(F)c1cc(ccc1)N1c2c(cnc3ccc(cc32)c2ccc(F)cc2)N(C)C1=O</t>
  </si>
  <si>
    <t>MMV000621</t>
  </si>
  <si>
    <t>CCCCCCC(O)(C(CN1CCOCC1)c2ccccc2)c3ccc(F)cc3</t>
  </si>
  <si>
    <t>GP19</t>
  </si>
  <si>
    <t>Clc1cc2CN(COc2c2ncccc21)Cc1cccnc1</t>
  </si>
  <si>
    <t>NCGC00134130</t>
  </si>
  <si>
    <t>Cc1cc(ccc1)Nc1cc(C)nc(n1)n1nc(C)cc1C</t>
  </si>
  <si>
    <t>GP46</t>
  </si>
  <si>
    <t>CCC(NC)C(=O)NC1C(=O)N2C(CCC2CCC1CCNCc1ccccc1)C(=O)NC(c1ccccc1)c1ccccc1</t>
  </si>
  <si>
    <t>MMV688763</t>
  </si>
  <si>
    <t>CNc1nnc(SC2=C(Cl)C(=O)N(N=C2)c3ccccc3)s1</t>
  </si>
  <si>
    <t>BRD-K20449903-001-01-6</t>
  </si>
  <si>
    <t>OC[C@@H]1[C@@H]([C@H]2CN(CCCCN12)S(=O)(=O)c1cccs1)c1ccc(\C=C\c2ccccc2)cc1</t>
  </si>
  <si>
    <t>NCGC00127017</t>
  </si>
  <si>
    <t>CC(C)(C)OC(=O)N1CCC(CC1)c1c(cnn1c1ccccc1)C(=O)NCCN1CCC(Cc2ccccc2)CC1</t>
  </si>
  <si>
    <t>GP14</t>
  </si>
  <si>
    <t>Oc1ccc(cc1)c1n2CCCc3cccc(c32)c1CCCN1CCC(CC1)OC(c1ccccc1)c1ccccc1</t>
  </si>
  <si>
    <t>MMV642550</t>
  </si>
  <si>
    <t>S1C(=NC=C1)NC(C3=C(O)C2=NC=CC=C2C=C3)C4=CC(=CC=C4)O</t>
  </si>
  <si>
    <t>AV8</t>
  </si>
  <si>
    <t>C1(C2=CC=C(CNCC3CCNCC3)O2)=CC=CC=C1</t>
  </si>
  <si>
    <t>GP5</t>
  </si>
  <si>
    <t>Oc1ccc(cc1)Nc1ccccc1CNCCCCN1CCN(CC1)c1ccc(F)cc1</t>
  </si>
  <si>
    <t>NCGC00106780</t>
  </si>
  <si>
    <t>Fc1ccc(Nc2c(nc3cc(C)ccn23)c2ccccn2)c(C)c1</t>
  </si>
  <si>
    <t>NCGC00134156</t>
  </si>
  <si>
    <t>Fc1cc(Nc2cc(C)nc(n2)n2nc(C)cc2C)c(C)cc1</t>
  </si>
  <si>
    <t>DDD01255740</t>
  </si>
  <si>
    <t>CCOc1ccc2ccccc2c1CNCC1CCNCC1</t>
  </si>
  <si>
    <t>BRD-K41549807-001-01-5</t>
  </si>
  <si>
    <t>OC[C@H]1[C@H]([C@H]2CN(CCCCN12)C(=O)Nc1ccccc1F)c1ccc(\C=C\c2ccccc2)cc1</t>
  </si>
  <si>
    <t>MMV1580492</t>
  </si>
  <si>
    <t>Ozanimod</t>
  </si>
  <si>
    <t>O3N=C(C1=C2C(=CC=C1)[C@@H](NCCO)CC2)N=C3C4=CC(=C(OC(C)C)C=C4)C#N</t>
  </si>
  <si>
    <t>GP41</t>
  </si>
  <si>
    <t>Clc1cc(CN2CCOCC2)c(O)c2ncccc12</t>
  </si>
  <si>
    <t>MMV666026</t>
  </si>
  <si>
    <t>COc1ccc(cc1)c2cc3C(=O)c4ccccc4c3nn2</t>
  </si>
  <si>
    <t>GP6</t>
  </si>
  <si>
    <t>CC1(C)C2CC1C(CCN1CCC(N)CC1)CC2</t>
  </si>
  <si>
    <t>PP52</t>
  </si>
  <si>
    <t>FC(F)(F)c1cc(ccc1)N1c2c(cnc3ccc(cc32)c2ccc(Cl)cc2)N(CC)C1=O</t>
  </si>
  <si>
    <t>GNF-Pf-3948</t>
  </si>
  <si>
    <t>O=C1NC(=O)C2=CC=C3C4=NC5=CC(=CC=C5N4C(=O)C6=CC=C1C2=C36)C#N</t>
  </si>
  <si>
    <t>NCGC00091050</t>
  </si>
  <si>
    <t>PHENYLMERCURIC ACETATE</t>
  </si>
  <si>
    <t>CC(=O)O[Hg]c1ccccc1</t>
  </si>
  <si>
    <t>NCGC00181158</t>
  </si>
  <si>
    <t>MERCUFENOL CHLORIDE</t>
  </si>
  <si>
    <t>Cl[Hg]c1ccccc1O</t>
  </si>
  <si>
    <t>NCGC00094306</t>
  </si>
  <si>
    <t>Propantheline bromide</t>
  </si>
  <si>
    <t>[Br-].CC(C)[N+](C)(CCOC(=O)C1c3ccccc3Oc2ccccc12)C(C)C</t>
  </si>
  <si>
    <t>NCGC00094462</t>
  </si>
  <si>
    <t>U0126</t>
  </si>
  <si>
    <t>NC(\SC1=C(N)C=CC=C1)=C(C#N)\C(C#N)=C(N)/SC2=CC=CC=C2N</t>
  </si>
  <si>
    <t>NCGC00016602</t>
  </si>
  <si>
    <t>Benperidol</t>
  </si>
  <si>
    <t>Fc1ccc(cc1)C(=O)CCCN2CCC(CC2)N3c4ccccc4NC3=O</t>
  </si>
  <si>
    <t>NCGC00073294</t>
  </si>
  <si>
    <t>QUINOCIDUM</t>
  </si>
  <si>
    <t>CC(N)CCCNc1cc(cc2cccnc12)OC</t>
  </si>
  <si>
    <t>NCGC00024246</t>
  </si>
  <si>
    <t>Daunorubicinum</t>
  </si>
  <si>
    <t>CC(=O)[C@@]4(O)C[C@H](O[C@H]1C[C@H](N)[C@H](O)[C@H](C)O1)c5c(O)c3C(=O)c2c(OC)cccc2C(=O)c3c(O)c5C4</t>
  </si>
  <si>
    <t>NCGC00013217</t>
  </si>
  <si>
    <t>2,3-DIMERCAPTOBUTANEDIOIC ACID, ARSENIC(3+)</t>
  </si>
  <si>
    <t>O=C(O)[C@@H](S)[C@H](S)C(O)=O</t>
  </si>
  <si>
    <t>NCGC00015693</t>
  </si>
  <si>
    <t>Mitoxantrone dihydrochloride</t>
  </si>
  <si>
    <t>Cl.Cl.OCCNCCNc3ccc(NCCNCCO)c2C(=O)c1c(O)ccc(O)c1C(=O)c23</t>
  </si>
  <si>
    <t>NCGC00016373</t>
  </si>
  <si>
    <t>Benzethonium chloride</t>
  </si>
  <si>
    <t>[Cl-].CC(C)(C)CC(C)(C)c2ccc(OCCOCC[N+](C)(C)Cc1ccccc1)cc2</t>
  </si>
  <si>
    <t>NCGC00091881</t>
  </si>
  <si>
    <t>Toxaphene</t>
  </si>
  <si>
    <t>ClC2(Cl)C1(Cl)C(Cl)C(Cl)C2(Cl)C(=C)C1(CCl)CCl</t>
  </si>
  <si>
    <t>NCGC00095016</t>
  </si>
  <si>
    <t>CLOFOCTOL</t>
  </si>
  <si>
    <t>Clc2cc(Cl)ccc2Cc1cc(ccc1O)C(C)(C)CC(C)(C)C</t>
  </si>
  <si>
    <t>NCGC00095170</t>
  </si>
  <si>
    <t>OXICONAZOLE NITRATE</t>
  </si>
  <si>
    <t>[O-][N+](=O)O.Clc3ccc(C(=N\OCc1ccc(Cl)cc1Cl)\Cn2ccnc2)c(Cl)c3</t>
  </si>
  <si>
    <t>NCGC00095256</t>
  </si>
  <si>
    <t>QUININE ETHYL CARBONATE</t>
  </si>
  <si>
    <t>COc1cc2c(cc1)nccc2[C@@H](OC(=O)OCC)[C@@H]4C[C@@H]3CC[N@]4C[C@@H]3C=C</t>
  </si>
  <si>
    <t>NCGC00163135</t>
  </si>
  <si>
    <t>NIGULDIPINE</t>
  </si>
  <si>
    <t>Cl.[O-][N+](=O)c1cccc(c1)C2C(C(=O)OC)=C(C)NC(C)=C2C(=O)OCCCN3CCC(CC3)(c4ccccc4)c5ccccc5</t>
  </si>
  <si>
    <t>NCGC00164576</t>
  </si>
  <si>
    <t>LOPINAVIR</t>
  </si>
  <si>
    <t>CC(C)[C@@H](C(=O)N[C@@H](Cc1ccccc1)C[C@H](O)[C@H](Cc2ccccc2)NC(=O)COc3c(C)cccc3C)N4CCCNC4=O</t>
  </si>
  <si>
    <t>NCGC00164639</t>
  </si>
  <si>
    <t>Arsenic trioxide</t>
  </si>
  <si>
    <t>O1[As]2O[As]3O[As]1O[As](O2)O3</t>
  </si>
  <si>
    <t>NCGC00166066</t>
  </si>
  <si>
    <t>DIDECYL DIMETHYL AMMONIUM</t>
  </si>
  <si>
    <t>[Br-].C[N+](C)(CCCCCCCCCC)CCCCCCCCCC</t>
  </si>
  <si>
    <t>NCGC00167430</t>
  </si>
  <si>
    <t>TIOCONAZOLE</t>
  </si>
  <si>
    <t>Clc3sccc3COC(Cn1ccnc1)c2ccc(Cl)cc2Cl</t>
  </si>
  <si>
    <t>NCGC00167493</t>
  </si>
  <si>
    <t>MANIDIPINE HYDROCHLORIDE</t>
  </si>
  <si>
    <t>Cl.Cl.[O-][N+](=O)c1cccc(c1)C2C(C(=O)OC)=C(C)NC(C)=C2C(=O)OCCN3CCN(CC3)C(c4ccccc4)c5ccccc5</t>
  </si>
  <si>
    <t>NCGC00167516</t>
  </si>
  <si>
    <t>DESLORELIN ACETATE</t>
  </si>
  <si>
    <t>CC(=O)O.O=C1CC[C@H](N1)C(=O)N[C@@H](Cc2cncn2)C(=O)N[C@@H](Cc4cnc3ccccc34)C(=O)N[C@@H](CO)C(=O)N[C@@H](Cc5ccc(O)cc5)C(=O)N[C@H](Cc7cnc6ccccc67)C(=O)N[C@@H](CC(C)C)C(=O)N[C@@H](CCCNC(=N)N)C(=O)N8CCC[C@H]8C(=O)NCC</t>
  </si>
  <si>
    <t>NCGC00181009</t>
  </si>
  <si>
    <t>TIMEPIDIUM BROMIDE</t>
  </si>
  <si>
    <t>[Br-].COC1C\C(C[N+](C)(C)C1)=C(/c2sccc2)c3cccs3</t>
  </si>
  <si>
    <t>NCGC00181150</t>
  </si>
  <si>
    <t>BRYOSTATIN-1</t>
  </si>
  <si>
    <t>O=C(OC)\C=C3\C[C@H]4C[C@]1(O)O[C@@H](C[C@H](OC(C)=O)C1(C)C)C[C@@H](O)CC(=O)O[C@H](C[C@@H]2C\C(=C/C(=O)OC)[C@H](OC(=O)\C=C\C=C\CCC)[C@@](O)(O2)C(C)(C)C=C[C@@H](C3)O4)[C@@H](C)O</t>
  </si>
  <si>
    <t>NCGC00181356</t>
  </si>
  <si>
    <t>OXAPIUM IODIDE</t>
  </si>
  <si>
    <t>[I-].C[N+]1(CCCCC1)CC2COC(O2)(C3CCCCC3)c4ccccc4</t>
  </si>
  <si>
    <t>NCGC00093828</t>
  </si>
  <si>
    <t>PD 169316</t>
  </si>
  <si>
    <t>[O-][N+](=O)C1=CC=C(C=C1)C2=NC(=C([NH]2)C3=CC=NC=C3)C4=CC=C(F)C=C4</t>
  </si>
  <si>
    <t>NCGC00093889</t>
  </si>
  <si>
    <t>(-)-Physostigmine</t>
  </si>
  <si>
    <t>CNC(=O)OC1=CC2=C(C=C1)N(C)[C@H]3N(C)CC[C@@]23C</t>
  </si>
  <si>
    <t>HL23</t>
  </si>
  <si>
    <t>FC(F)(F)c1cc(ccc1)N1C(=O)C=Cc2cnc3ccc(cc3c21)c1cc(Cl)cnc1</t>
  </si>
  <si>
    <t>SJ000294499</t>
  </si>
  <si>
    <t>CC(=O)N(C1CCCCC1)C1=C(C(=O)c2ccccc2C1=O)N1CCCC1</t>
  </si>
  <si>
    <t>MMV056726</t>
  </si>
  <si>
    <t>COc1cc(SC)ccc1C(=O)N2CCCC(C)C2</t>
  </si>
  <si>
    <t>PP32</t>
  </si>
  <si>
    <t>FC(F)(F)c1cc(ccc1)N1C(=O)Nc2cnc3ccc(cc3c21)c1ccccc1</t>
  </si>
  <si>
    <t>MMV1633967</t>
  </si>
  <si>
    <t>O=C(OCC)NC3=NC2=NC(=C(C1=CC=CC=C1)N=C2C(=C3)NC(CC(CN(CC)CC)C)C)C4=CC=CC=C4</t>
  </si>
  <si>
    <t>MMV688761</t>
  </si>
  <si>
    <t>CS(=O)(=O)c1ccc(cc1[N+](=O)[O-])C(=O)N(CC2CCCO2)c3nc4ccccc4s3</t>
  </si>
  <si>
    <t>GP35</t>
  </si>
  <si>
    <t>Clc1nc(Cl)n(n1)C(Cn1nc(Cl)nc1Cl)S(=O)(=O)c1ccc(C)cc1</t>
  </si>
  <si>
    <t>NCGC00134136</t>
  </si>
  <si>
    <t>Clc1ccc(Nc2cc(C)nc(n2)n2nc(C)cc2C)c(C)c1</t>
  </si>
  <si>
    <t>GP27</t>
  </si>
  <si>
    <t>NCCCNCCOc1ccc(cc1)c1ccccc1</t>
  </si>
  <si>
    <t>NCGC00106055</t>
  </si>
  <si>
    <t>Cc1cccc2nc(c(Nc3ccccc3)n12)c1ccccn1</t>
  </si>
  <si>
    <t>BRD-K25161260-019-01-1</t>
  </si>
  <si>
    <t>CN(C)CC(=O)N1C[C@H]2N[C@@H](C1)[C@H]2c1ccc(cc1)-c1cccc(C)c1</t>
  </si>
  <si>
    <t>GP8</t>
  </si>
  <si>
    <t>CC1(C)C2CC1C(CC2)CCN1CCC2(CC1)C(=O)N(CN2c1ccccc1)CCCNCc1ccccc1</t>
  </si>
  <si>
    <t>NCGC00106119</t>
  </si>
  <si>
    <t>Cc1ccccc1Nc1c(nc2cc(C)ccn12)c1ccccn1</t>
  </si>
  <si>
    <t>MMV665908</t>
  </si>
  <si>
    <t>COc1ccc(cc1)N2CCN(CC2)C(CNC(=O)CC(C)(C)C)c3ccc4OCOc4c3</t>
  </si>
  <si>
    <t>GNF-Pf-149</t>
  </si>
  <si>
    <t>[O-][N+](=O)C1=CC(=CC(=C1SC2=CC=CC3=CC=CN=C23)[N+]([O-])=O)C(F)(F)F</t>
  </si>
  <si>
    <t>MMV637528</t>
  </si>
  <si>
    <t>Itraconazole</t>
  </si>
  <si>
    <t>ClC1=C(C=CC(=C1)Cl)C6(OC(COC5=CC=C(N4CCN(C3=CC=C([N]2[C](=O)[N](C(CC)C)N=C2)C=C3)CC4)C=C5)CO6)C[N]7N=CN=C7</t>
  </si>
  <si>
    <t>MMV665817</t>
  </si>
  <si>
    <t>CC(C)(C)CC(C)(C)NCC(O)COc1ccc2CCCc2c1</t>
  </si>
  <si>
    <t>MMV676383</t>
  </si>
  <si>
    <t>CCC(Sc1oc2ccccc2n1)C(=O)Nc3nccs3</t>
  </si>
  <si>
    <t>BRD-K77041516-001-01-2</t>
  </si>
  <si>
    <t>C[C@H](CO)N1C[C@@H](C)[C@@H](CN(C)S(=O)(=O)c2ccc(F)cc2)OCCCC[C@@H](C)Oc2ccc(cc2C1=O)N(C)C</t>
  </si>
  <si>
    <t>NCGC00106091</t>
  </si>
  <si>
    <t>Fc1ccc(cc1)Nc1c(nc2ccc(C)cn12)c1ccccn1</t>
  </si>
  <si>
    <t>BRD-K16425675-019-01-0</t>
  </si>
  <si>
    <t>COc1ccccc1NC(=O)N1C[C@H]2N[C@@H](C1)[C@@H]2c1ccc(\C=C\c2ccccc2)cc1</t>
  </si>
  <si>
    <t>BRD-K69682028-019-01-6</t>
  </si>
  <si>
    <t>Fc1cccc(CN2C[C@H]3N[C@@H](C2)[C@H]3c2ccc(\C=C\c3ccccc3)cc2)c1</t>
  </si>
  <si>
    <t>MMV000617</t>
  </si>
  <si>
    <t>COc1ccc(cc1)C(O)(CCC(C)C)C(CN2CCOCC2)c3ccc(Cl)cc3</t>
  </si>
  <si>
    <t>BRD-K17570530-001-01-5</t>
  </si>
  <si>
    <t>C[C@H](CO)N1C[C@@H](C)[C@H](CN(C)S(=O)(=O)c2ccc(F)cc2)OCCCC[C@@H](C)Oc2ccc(cc2C1=O)N(C)C</t>
  </si>
  <si>
    <t>NCGC00134158</t>
  </si>
  <si>
    <t>Fc1ccc(Nc2cc(C)nc(n2)n2nc(C)cc2C)c(F)c1</t>
  </si>
  <si>
    <t>DDD01246628</t>
  </si>
  <si>
    <t>CC(N(C)CC1=CN=C(N=C1)C1=CC=CC=N1)C1=CC=CS1</t>
  </si>
  <si>
    <t>MMV000498</t>
  </si>
  <si>
    <t>CCN(CC)c1cc(C)c2cc(NC(=O)c3cccc(OC)c3)ccc2n1</t>
  </si>
  <si>
    <t>NCGC00134126</t>
  </si>
  <si>
    <t>COc1ccc(cc1Cl)Nc1cc(C)nc(n1)n1nc(C)cc1C</t>
  </si>
  <si>
    <t>MMV002731</t>
  </si>
  <si>
    <t>Ciclopirox</t>
  </si>
  <si>
    <t>O=[C]1[N](O)C(=CC(=C1)C)C2CCCCC2</t>
  </si>
  <si>
    <t>GP73</t>
  </si>
  <si>
    <t>Cn1nnnc1Sc1ncnc2sccc21</t>
  </si>
  <si>
    <t>GP9</t>
  </si>
  <si>
    <t>Clc1ccc(NC(=O)N(CC=C)CC(Cc2ccccc2O)c2ccccc2)cc1Cl</t>
  </si>
  <si>
    <t>BRD-K38571893-001-01-9</t>
  </si>
  <si>
    <t>C[C@@H](CO)N1C[C@H](C)[C@@H](CN(C)S(=O)(=O)c2ccc(F)cc2)OCCCC[C@H](C)Oc2ccc(cc2C1=O)N(C)C</t>
  </si>
  <si>
    <t>MMV676388</t>
  </si>
  <si>
    <t>COc1cccc(c1)n2nnnc2S(=O)(=O)Cc3ccccc3</t>
  </si>
  <si>
    <t>BRD-K74949371-001-01-3</t>
  </si>
  <si>
    <t>C[C@H](CO)N1C[C@H](C)[C@H](CN(C)C(=O)Nc2ccc(cc2)C(F)(F)F)Oc2c(NC(=O)c3ccc(cc3)-c3nccs3)cccc2C1=O</t>
  </si>
  <si>
    <t>GNF-Pf-3542</t>
  </si>
  <si>
    <t>[O-][N+](=O)C1=CC=C(O1)C(=O)NC2=CC=C3OC(=NC3=C2)C4=CC=CC=C4F</t>
  </si>
  <si>
    <t>GNF-Pf-1484</t>
  </si>
  <si>
    <t>O=C1C2=CC=CC=C2C3=NC4=CC(C#N)=C(C=C4N=C13)C#N</t>
  </si>
  <si>
    <t>GP69</t>
  </si>
  <si>
    <t>O=C(c1ccc(o1)[N+](=O)[O-])N1CCC(Cn2cnc3ccccc32)CC1</t>
  </si>
  <si>
    <t>GP37</t>
  </si>
  <si>
    <t>[O-][N+](=O)c1cc2nc(Nc3ccc(F)cc3)c(nc2cc1)Nc1ccc(F)cc1</t>
  </si>
  <si>
    <t>BRD-K87640608-001-01-8</t>
  </si>
  <si>
    <t>CCc1csc(n1)N1[C@H](CO)[C@@H]([C@@H]1CNC)c1ccccc1</t>
  </si>
  <si>
    <t>anazolene sodium</t>
  </si>
  <si>
    <t>C1=CC=C(C=C1)NC2=C3C(=C(C=C2)N=NC4=C5C(=CC(=C4)S(=O)(=O)[O-])C=C(C=C5O)S(=O)(=O)[O-])C=CC=C3S(=O)(=O)[O-].[Na+].[Na+].[Na+]</t>
  </si>
  <si>
    <t>GP38</t>
  </si>
  <si>
    <t>[O-][N+](=O)c1ccc(Sc2nnc[NH]2)c2nonc12</t>
  </si>
  <si>
    <t>GP59</t>
  </si>
  <si>
    <t>CC1(C)CC(CC(C)(C)N1)N1Cc2cc(Cl)c3cccnc3c2OC1</t>
  </si>
  <si>
    <t>GP51</t>
  </si>
  <si>
    <t>Clc1ccc(cc1)C(c1ccc2cccnc2c1O)N1CCN(CC1)CCO</t>
  </si>
  <si>
    <t>GNF-Pf-1500</t>
  </si>
  <si>
    <t>CCCC(=O)O[C@@]1([C@@H](C)C[C@H]2[C@@H]3CCC4=CC(=O)C=C[C@]4(C)[C@@]3(F)C(=O)C[C@]12C)C(=O)CCl</t>
  </si>
  <si>
    <t>GP43</t>
  </si>
  <si>
    <t>O=S1(=O)C=C(Sc2nc3ccccc3s2)c2ccccc21</t>
  </si>
  <si>
    <t>GP22</t>
  </si>
  <si>
    <t>CC1CC(C)(C)Nc2ccc(OC(=O)c3ccco3)cc12</t>
  </si>
  <si>
    <t>GP25</t>
  </si>
  <si>
    <t>CC1CC(C)(C)Nc2ccc(OC(=O)c3cccs3)cc12</t>
  </si>
  <si>
    <t>GP70</t>
  </si>
  <si>
    <t>O=C(Nc1nc(cs1)c1ccccn1)Nc1ccc2OCOc2c1</t>
  </si>
  <si>
    <t>GP60</t>
  </si>
  <si>
    <t>O=S(=O)(Cc1ccccc1)c1oc(nc1S(=O)(=O)c1ccccc1)C1CCC(C)CC1</t>
  </si>
  <si>
    <t>GP72</t>
  </si>
  <si>
    <t>CCN(CC)CCN1Cc2cc(Cl)c3cccnc3c2OC1</t>
  </si>
  <si>
    <t>GP2</t>
  </si>
  <si>
    <t>O=S(=O)(c1ccc(s1)S(=O)(=O)NCc1ccccn1)c1ncc(cc1Cl)C(F)(F)F</t>
  </si>
  <si>
    <t>GP1</t>
  </si>
  <si>
    <t>FC(F)(F)c1cc(ccc1)NC(=O)OCCSc1ccc(c2nonc12)[N+]([O-])=O</t>
  </si>
  <si>
    <t>GP49</t>
  </si>
  <si>
    <t>Cc1cc(NC(=S)NC(C)C23CC4CC(CC(C2)C4)C3)c(OC)cc1</t>
  </si>
  <si>
    <t>GP57</t>
  </si>
  <si>
    <t>O=S(=O)(c1oc(nc1C#N)c1ccccc1)N1CCCCC1</t>
  </si>
  <si>
    <t>GP26</t>
  </si>
  <si>
    <t>CC(CC)c1ccc(cc1)NC(=S)Nc1ccn(n1)C12CC3CC(CC(C3)C1)C2</t>
  </si>
  <si>
    <t>GP47</t>
  </si>
  <si>
    <t>CC(CC)S(=O)(=O)c1oc(nc1S(=O)(=O)c1ccc(F)cc1)c1ccc(F)cc1</t>
  </si>
  <si>
    <t>GP28</t>
  </si>
  <si>
    <t>O=S(C)(=O)c1nc(cc(n1)C(F)(F)F)c1ccc(F)cc1</t>
  </si>
  <si>
    <t>BRD-K16971439-019-01-0</t>
  </si>
  <si>
    <t>CS(=O)(=O)N1C[C@H]2N[C@@H](C1)[C@H]2c1ccc(cc1)-c1ccccc1</t>
  </si>
  <si>
    <t>GP3</t>
  </si>
  <si>
    <t>O=C(OC)c1ccc2c(c1)n1CC(COc3ccccc3c1c2C1CCCCC1)N(CCCCCNC)CCN(C)C</t>
  </si>
  <si>
    <t>GP54</t>
  </si>
  <si>
    <t>N#Cc1nc(oc1S(=O)(=O)c1ccc(F)cc1)C(C)(C)C</t>
  </si>
  <si>
    <t>GP10</t>
  </si>
  <si>
    <t>CCOc1ccc2ccccc2c1C(=O)NCC1CCN(CCC2CCC3CC2C3(C)C)CC1</t>
  </si>
  <si>
    <t>GP36</t>
  </si>
  <si>
    <t>Oc1cc2OCOc2cc1C(c1cccc(OC)c1O)N1CCOCC1</t>
  </si>
  <si>
    <t>GP55</t>
  </si>
  <si>
    <t>Cc1ccc(s1)c1nc(nc(c1)C(F)(F)F)S(=O)(=O)CC</t>
  </si>
  <si>
    <t>GP45</t>
  </si>
  <si>
    <t>CCC(N)C(=O)NC1C(=O)N2C(CCC2CCC1CCNCc1ccccc1)C(=O)NC(c1ccccc1)c1ccccc1</t>
  </si>
  <si>
    <t>GP58</t>
  </si>
  <si>
    <t>FC(F)(F)c1ccc(cc1)C(c1c(C)[NH]c2ccccc12)N1CCCCC1</t>
  </si>
  <si>
    <t>GP44</t>
  </si>
  <si>
    <t>Oc1ccc2NC(C)(C)C=C(C)c2c1</t>
  </si>
  <si>
    <t>GP24</t>
  </si>
  <si>
    <t>O=S(CC(=O)OC(C)C)c1ccc(cc1[N+]([O-])=O)C(F)(F)F</t>
  </si>
  <si>
    <t>BRD-K65395967-019-01-2</t>
  </si>
  <si>
    <t>O=C(Nc1ccc2OCOc2c1)N1C[C@H]2N[C@@H](C1)[C@H]2c1ccc(cc1)-c1ccc(cc1)C#N</t>
  </si>
  <si>
    <t>GP32</t>
  </si>
  <si>
    <t>Nc1c2cc3CN(C)CCc3nc2sc1C(=O)Nc1nc2ccccc2s1</t>
  </si>
  <si>
    <t>GP21</t>
  </si>
  <si>
    <t>O=C(/C(=C/c1ccncc1)n1cncn1)C(C)(C)C</t>
  </si>
  <si>
    <t>GP67</t>
  </si>
  <si>
    <t>O=S(=O)(N1CCCC1C(=O)Nc1nc2c3ccccc3SCc2s1)c1cccs1</t>
  </si>
  <si>
    <t>GP66</t>
  </si>
  <si>
    <t>Cc1cc(nn1C)C(=O)NC1=NC2c3ccccc3SCC2S1</t>
  </si>
  <si>
    <t>GP68</t>
  </si>
  <si>
    <t>O=S(=O)(Cc1ccccc1)CCCC(=O)Nc1nc2c3ccccc3SCc2s1</t>
  </si>
  <si>
    <t>JR7</t>
  </si>
  <si>
    <t>MMV303733</t>
  </si>
  <si>
    <t>COc1ccc(CNC(=O)C(NS(=O)(=O)c2ccc3nc(C)sc3c2)C(C)C)cc1</t>
  </si>
  <si>
    <t>JR16</t>
  </si>
  <si>
    <t>JR8</t>
  </si>
  <si>
    <t>JR9</t>
  </si>
  <si>
    <t>MMV1580843</t>
  </si>
  <si>
    <t>C[Si]1(C)CCN(Cc2cc(c3ccc(Cl)cc3)n(n2)c4ccc(Cl)cc4)CC1</t>
  </si>
  <si>
    <t>MMV1581558</t>
  </si>
  <si>
    <t>Cc1cccc(C)c1C(=O)Nc2nc(cc3ccccc23)c4ccccn4</t>
  </si>
  <si>
    <t>MMV1581551</t>
  </si>
  <si>
    <t>C1CN(CCN1)c2nn3c(nnc3c4ccccc24)c5ccccc5</t>
  </si>
  <si>
    <t>MMV1782217</t>
  </si>
  <si>
    <t>Cc1onc(NS(=O)(=O)c2ccc(cc2)c3ccc(F)cc3F)c1</t>
  </si>
  <si>
    <t>MMV1579779</t>
  </si>
  <si>
    <t>CC(=O)Nc1cc(NS(=O)(=O)c2ccc(Cl)cc2)cc3c(Cl)n[nH]c13</t>
  </si>
  <si>
    <t>MMV003291</t>
  </si>
  <si>
    <t>Leflunomide</t>
  </si>
  <si>
    <t>FC(F)(F)C2=CC=C(NC(=O)C1=C(ON=C1)C)C=C2</t>
  </si>
  <si>
    <t>MMV002015</t>
  </si>
  <si>
    <t>Clemizole</t>
  </si>
  <si>
    <t>ClC4=CC=C(C[N]2C1=C(C=CC=C1)N=C2CN3CCCC3)C=C4</t>
  </si>
  <si>
    <t>MMV1580846</t>
  </si>
  <si>
    <t>COc1ccc(SC(=O)N[C@H](CCC(=O)O)C(=O)O)cc1</t>
  </si>
  <si>
    <t>MMV1580800</t>
  </si>
  <si>
    <t>ClC2=C(OC1=C(C#N)C=C([N](=O)=O)C=C1)C=CC=C2</t>
  </si>
  <si>
    <t>NCGC00016255</t>
  </si>
  <si>
    <t>Sulfinpyrazone</t>
  </si>
  <si>
    <t>O=C1C(CCS(=O)C2=CC=CC=C2)C(=O)N(N1C1=CC=CC=C1)C1=CC=CC=C1</t>
  </si>
  <si>
    <t>MMV1006203</t>
  </si>
  <si>
    <t>1,1-dioxide 1-Thioflavone</t>
  </si>
  <si>
    <t>O=C1C=C(c2ccccc2)S(=O)(=O)c3ccccc13</t>
  </si>
  <si>
    <t>MMV124656</t>
  </si>
  <si>
    <t>CCOc1ccc(cc1)C(=O)NCCc2ccccc2</t>
  </si>
  <si>
    <t>MMV1579778</t>
  </si>
  <si>
    <t>C[C@H](NC(CC(=O)c1ccccc1C(F)(F)F)C(=O)O)c2ccccc2</t>
  </si>
  <si>
    <t>NCGC00017010</t>
  </si>
  <si>
    <t>Methylatropine nitrate</t>
  </si>
  <si>
    <t>C[N+]2(C)[C@H]1C[C@@H](C[C@@H]2CC1)OC(=O)C(CO)c3ccccc3.[O-][N+]([O-])=O</t>
  </si>
  <si>
    <t>MMV1582495</t>
  </si>
  <si>
    <t>C1Oc2ccc(\C=C\c3nc4ccccc4[nH]3)cc2O1</t>
  </si>
  <si>
    <t>MMV1580839</t>
  </si>
  <si>
    <t>Nc1nc(NC2Cc3ccc(F)cc3C2)nc(n1)N4CCCCC4</t>
  </si>
  <si>
    <t>MMV1174026</t>
  </si>
  <si>
    <t>O(C1=CC=C(N)C=C1)C2=CC=C(C(C)(C)C)C=C2</t>
  </si>
  <si>
    <t>MMV1580847</t>
  </si>
  <si>
    <t>CCCCCc1ccc(cc1)C(=O)NCCn2cc(CCCCCc3cnc(N)[nH]3)nn2</t>
  </si>
  <si>
    <t>MMV1782402</t>
  </si>
  <si>
    <t>Cc1cc(C)n2nc(nc2n1)C(=O)NS(=O)(=O)c3c(C)cccc3OC(F)(F)F</t>
  </si>
  <si>
    <t>MMV180402</t>
  </si>
  <si>
    <t>2-Adamantanamine</t>
  </si>
  <si>
    <t>NC2C1CC3CC(C1)CC2C3</t>
  </si>
  <si>
    <t>JR33</t>
  </si>
  <si>
    <t>NCGC00015479</t>
  </si>
  <si>
    <t>Genistein</t>
  </si>
  <si>
    <t>OC1=CC=C(C=C1)\C2=C\OC3=C(C(=CC(=C3)O)O)C2=O</t>
  </si>
  <si>
    <t>NCGC00159380</t>
  </si>
  <si>
    <t>Benzoyl peroxide</t>
  </si>
  <si>
    <t>O=C(OOC(=O)c1ccccc1)c2ccccc2</t>
  </si>
  <si>
    <t>MMV1578555</t>
  </si>
  <si>
    <t>Fc1ccc(NC(=O)C2=NN(C(=O)C=C2Cl)c3ccccc3)cc1</t>
  </si>
  <si>
    <t>NCGC00016230</t>
  </si>
  <si>
    <t>Homatropine hydrobromide (R,S)</t>
  </si>
  <si>
    <t>Br.CN3[C@@H]1CC[C@H]3C[C@H](C1)OC(=O)C(O)c2ccccc2</t>
  </si>
  <si>
    <t>NCGC00160423</t>
  </si>
  <si>
    <t>Bametano</t>
  </si>
  <si>
    <t>OC(CNCCCC)c1ccc(O)cc1</t>
  </si>
  <si>
    <t>GNF-Pf-1014</t>
  </si>
  <si>
    <t>[O-][N+](=O)C1=CC(=C2C=CC=NC2=C1NC3=CC=CC4=CC=CN=C34)[N+]([O-])=O</t>
  </si>
  <si>
    <t>GP42</t>
  </si>
  <si>
    <t>Fc1ccc(cc1)CN1Cc2cc3OCN(Cc3cc2OC1)Cc1ccc(F)cc1</t>
  </si>
  <si>
    <t>GNF-Pf-1329</t>
  </si>
  <si>
    <t>CC1=CC=C(C=C1Br)C2=NC3=CC(NC(=O)C4=CC=C(O4)[N+]([O-])=O)=CC=C3O2</t>
  </si>
  <si>
    <t>GNF-Pf-2740</t>
  </si>
  <si>
    <t>[O-][N+](=O)C1=CC=C(O1)C(=O)NC2=CC=C3OC(=NC3=C2)C4=CC=CC5=CC=CC=C45</t>
  </si>
  <si>
    <t>GNF-Pf-1005</t>
  </si>
  <si>
    <t>NC(=O)CN1CC(O)CC1=O</t>
  </si>
  <si>
    <t>GNF-Pf-1416</t>
  </si>
  <si>
    <t>[O-][N+](=O)C1=CC=C2N=C(NC3=CC=C(Cl)C(Cl)=C3)C(NC4=CC=C(Cl)C(Cl)=C4)=NC2=C1</t>
  </si>
  <si>
    <t>GNF-Pf-1947</t>
  </si>
  <si>
    <t>CCN1C(OC2=CC=C(C=C12)C3=CC=CC=C3)=CC=CC4=[N+](CC)C5=CC(=CC=C5O4)C6=CC=CC=C6</t>
  </si>
  <si>
    <t>MMV1645051</t>
  </si>
  <si>
    <t>Furvina</t>
  </si>
  <si>
    <t>BrC1=CC=C(O1)\C=C(/Br)[N](=O)=O</t>
  </si>
  <si>
    <t>NCGC00015380</t>
  </si>
  <si>
    <t>DIAZOXIDE</t>
  </si>
  <si>
    <t>C\C1=N\C2=C(C=C(Cl)C=C2)[S+]([O-])(=O)N1</t>
  </si>
  <si>
    <t>NCGC00015703</t>
  </si>
  <si>
    <t>MECAMYLAMINE</t>
  </si>
  <si>
    <t>CNC1(C)C2CCC(C2)C1(C)C</t>
  </si>
  <si>
    <t>NCGC00016315</t>
  </si>
  <si>
    <t>PYRITHYLDIONE</t>
  </si>
  <si>
    <t>CCC1(CC)C(=O)C=CNC1=O</t>
  </si>
  <si>
    <t>NCGC00017062</t>
  </si>
  <si>
    <t>Meclofenamic acid sodium</t>
  </si>
  <si>
    <t>[Na+].O.Clc2ccc(C)c(Cl)c2Nc1ccccc1C([O-])=O</t>
  </si>
  <si>
    <t>NCGC00017093</t>
  </si>
  <si>
    <t>Cephapirin sodium salt</t>
  </si>
  <si>
    <t>[Na+].[O-]C(=O)C=2N3C(=O)[C@@H](NC(=O)CSc1ccncc1)[C@H]3SCC=2COC(C)=O</t>
  </si>
  <si>
    <t>NCGC00018181</t>
  </si>
  <si>
    <t>Nalidixic acid</t>
  </si>
  <si>
    <t>O=C(O)C2=CN(CC)c1nc(C)ccc1C2=O</t>
  </si>
  <si>
    <t>NCGC00065934</t>
  </si>
  <si>
    <t>OXCARBAZEPINE</t>
  </si>
  <si>
    <t>NC(=O)N3c1ccccc1C(=O)Cc2ccccc23</t>
  </si>
  <si>
    <t>NCGC00095041</t>
  </si>
  <si>
    <t>URETHANE</t>
  </si>
  <si>
    <t>NC(=O)OCC</t>
  </si>
  <si>
    <t>NCGC00159479</t>
  </si>
  <si>
    <t>METHYL NICOTINATE</t>
  </si>
  <si>
    <t>COC(=O)c1cccnc1</t>
  </si>
  <si>
    <t>NCGC00163242</t>
  </si>
  <si>
    <t>(+)-TUBOCURARINE</t>
  </si>
  <si>
    <t>[Cl-].Cl.Oc7ccc1cc7Oc5cc6[C@H](Cc4ccc(Oc2c3[C@@H](C1)[N+](C)(C)CCc3cc(OC)c2O)cc4)N(C)CCc6cc5OC</t>
  </si>
  <si>
    <t>NCGC00164531</t>
  </si>
  <si>
    <t>CYSTINE</t>
  </si>
  <si>
    <t>N[C@@H](CSSC[C@H](N)C(=O)O)C(=O)O</t>
  </si>
  <si>
    <t>NCGC00166097</t>
  </si>
  <si>
    <t>Cinnamyl alcohol</t>
  </si>
  <si>
    <t>OCC=Cc1ccccc1</t>
  </si>
  <si>
    <t>NCGC00181014</t>
  </si>
  <si>
    <t>ALFACALCIDOL</t>
  </si>
  <si>
    <t>C=C1C(\C[C@@H](O)C[C@@H]1O)=C\C=C2\CCC[C@]3(C)[C@H](CC[C@@H]23)[C@H](C)CCCC(C)C</t>
  </si>
  <si>
    <t>NCGC00181025</t>
  </si>
  <si>
    <t>TRANSFLUTHRIN</t>
  </si>
  <si>
    <t>Cl/C(Cl)=C/[C@@H]2[C@@H](C(=O)OCc1c(F)c(F)cc(F)c1F)C2(C)C</t>
  </si>
  <si>
    <t>JR5</t>
  </si>
  <si>
    <t>MMV975972</t>
  </si>
  <si>
    <t>NC1=CC(=NNC1=O)c2nc3ccccc3[nH]2</t>
  </si>
  <si>
    <t>JR31</t>
  </si>
  <si>
    <t>NCGC00013034</t>
  </si>
  <si>
    <t>Depoestradiol</t>
  </si>
  <si>
    <t>Oc4cc5CC[C@@H]1[C@H](CC[C@]2(C)[C@H](CC[C@@H]12)OC(=O)CCC3CCCC3)c5cc4</t>
  </si>
  <si>
    <t>NCGC00015893</t>
  </si>
  <si>
    <t>ROPINROLE</t>
  </si>
  <si>
    <t>CCCN(CCC)CCc1cccc2NC(=O)Cc12</t>
  </si>
  <si>
    <t>NCGC00091225</t>
  </si>
  <si>
    <t>HALAZONE</t>
  </si>
  <si>
    <t>O=S(=O)(N(Cl)Cl)c1ccc(cc1)C(=O)O</t>
  </si>
  <si>
    <t>NCGC00094091</t>
  </si>
  <si>
    <t>NG-Monomethyl-L-arginine acetate</t>
  </si>
  <si>
    <t>N[C@@H](CCCNC(=N)NC)C(=O)O.CC(=O)O</t>
  </si>
  <si>
    <t>NCGC00095000</t>
  </si>
  <si>
    <t>AMIPRILOSE</t>
  </si>
  <si>
    <t>Cl.CN(C)CCCO[C@@H]1[C@H]2OC(C)(C)O[C@H]2O[C@@H]1C(O)CO</t>
  </si>
  <si>
    <t>NCGC00159430</t>
  </si>
  <si>
    <t>HEXOBARBITAL</t>
  </si>
  <si>
    <t>CC1(C(=O)N=C(O)N(C)C1=O)C2=CCCCC2</t>
  </si>
  <si>
    <t>NCGC00159465</t>
  </si>
  <si>
    <t>Cefazolin</t>
  </si>
  <si>
    <t>O=C(O)C=3N4C(=O)[C@@H](NC(=O)Cn1cnnn1)[C@H]4SCC=3CSc2nnc(C)s2</t>
  </si>
  <si>
    <t>NCGC00159490</t>
  </si>
  <si>
    <t>OXYTETRACYCLINE</t>
  </si>
  <si>
    <t>O.O.NC(=O)C=3C(=O)[C@@]4(O)C(O)=C2C(=O)c1c(O)cccc1[C@@](C)(O)[C@H]2[C@H](O)[C@H]4[C@@H](C=3O)N(C)C</t>
  </si>
  <si>
    <t>NCGC00164480</t>
  </si>
  <si>
    <t>MECLORALUREA</t>
  </si>
  <si>
    <t>CNC(=O)NC(O)C(Cl)(Cl)Cl</t>
  </si>
  <si>
    <t>NCGC00167584</t>
  </si>
  <si>
    <t>NICAMETATE CITRATE</t>
  </si>
  <si>
    <t>O=C(O)C(O)(CC(=O)O)CC(=O)O.CCN(CC)CCOC(=O)c1cccnc1</t>
  </si>
  <si>
    <t>MMV002780</t>
  </si>
  <si>
    <t>Noscapine</t>
  </si>
  <si>
    <t>O=C4OC(C1N(CCC2=CC3=C(C(=C12)OC)OCO3)C)C5=CC=C(C(=C45)OC)OC</t>
  </si>
  <si>
    <t>NCGC00024596</t>
  </si>
  <si>
    <t>S-(-)-Carbidopa</t>
  </si>
  <si>
    <t>Oc1ccc(C[C@](C)(NN)C(=O)O)cc1O</t>
  </si>
  <si>
    <t>NCGC00094502</t>
  </si>
  <si>
    <t>Urapidil hydrochloride</t>
  </si>
  <si>
    <t>Cl.COc3ccccc3N2CCN(CCCNC1=CC(=O)N(C)C(=O)N1C)CC2</t>
  </si>
  <si>
    <t>NCGC00015014</t>
  </si>
  <si>
    <t>Acetohexamide</t>
  </si>
  <si>
    <t>CC(=O)C1=CC=C(C=C1)[S+]([O-])(=O)NC(=O)NC2CCCCC2</t>
  </si>
  <si>
    <t>NCGC00094811</t>
  </si>
  <si>
    <t>ZOMEPIRAC SODIUM</t>
  </si>
  <si>
    <t>[Na+].Cc2cc(CC([O-])=O)n(C)c2C(=O)c1ccc(Cl)cc1</t>
  </si>
  <si>
    <t>NCGC00159424</t>
  </si>
  <si>
    <t>TETRAMETHYLTHIURAM MONOSULFIDE</t>
  </si>
  <si>
    <t>CN(C)C(=S)SC(=S)N(C)C</t>
  </si>
  <si>
    <t>NCGC00160649</t>
  </si>
  <si>
    <t>Glycyclamide</t>
  </si>
  <si>
    <t>O=C(NC1CCCCC1)NS(=O)(=O)c2ccc(C)cc2</t>
  </si>
  <si>
    <t>NCGC00167577</t>
  </si>
  <si>
    <t>SIVELESTAT SODIUM HYDRATE</t>
  </si>
  <si>
    <t>[Na+].O.O.O.O.O=S(=O)(Nc1ccccc1C(=O)NCC([O-])=O)c2ccc(OC(=O)C(C)(C)C)cc2</t>
  </si>
  <si>
    <t>NCGC00016485</t>
  </si>
  <si>
    <t>Tetrahydrozoline hydrochloride</t>
  </si>
  <si>
    <t>Cl.C2CCC(C1=NCCN1)c3ccccc23</t>
  </si>
  <si>
    <t>NCGC00016772</t>
  </si>
  <si>
    <t>Terbutaline hemisulfate</t>
  </si>
  <si>
    <t>Oc1cc(cc(O)c1)C(O)CNC(C)(C)C.O=S(=O)(O)O.CC(C)(C)NCC(O)c1cc(O)cc(O)c1</t>
  </si>
  <si>
    <t>NCGC00094747</t>
  </si>
  <si>
    <t>OXIDOPAMINE HYDROCHLORIDE</t>
  </si>
  <si>
    <t>Cl.Oc1cc(CCN)c(O)cc1O</t>
  </si>
  <si>
    <t>NCGC00096053</t>
  </si>
  <si>
    <t>2-AMINOGUANIDINE HEMISULFATE</t>
  </si>
  <si>
    <t>NC(=N)NN.O=S(=O)(O)O.N=C(N)NN</t>
  </si>
  <si>
    <t>NCGC00167467</t>
  </si>
  <si>
    <t>VECURONIUM BROMIDE</t>
  </si>
  <si>
    <t>[Br-].C[N+]1(CCCCC1)[C@H]6C[C@@H]5[C@](C)(CC[C@H]2[C@H]5CC[C@H]3C[C@H](OC(C)=O)[C@H](C[C@]23C)N4CCCCC4)[C@H]6OC(C)=O</t>
  </si>
  <si>
    <t>MMV003249</t>
  </si>
  <si>
    <t>Pyrazinamide</t>
  </si>
  <si>
    <t>NC(=O)c1cnccn1</t>
  </si>
  <si>
    <t>NCGC00016977</t>
  </si>
  <si>
    <t>Dorzolamide hydrochloride</t>
  </si>
  <si>
    <t>Cl.NS(=O)(=O)c1cc2[C@H](C[C@H](C)S(=O)(=O)c2s1)NCC</t>
  </si>
  <si>
    <t>NCGC00095160</t>
  </si>
  <si>
    <t>ASPARTAME</t>
  </si>
  <si>
    <t>O=C(O)C[C@H](N)C(=O)N[C@@H](Cc1ccccc1)C(=O)OC</t>
  </si>
  <si>
    <t>NCGC00160462</t>
  </si>
  <si>
    <t>Guanoxano</t>
  </si>
  <si>
    <t>N=C(N)NCC1COc2ccccc2O1</t>
  </si>
  <si>
    <t>NCGC00094393</t>
  </si>
  <si>
    <t>Trihexyphenidyl hydrochloride</t>
  </si>
  <si>
    <t>Cl.OC(CCN1CCCCC1)(c2ccccc2)C3CCCCC3</t>
  </si>
  <si>
    <t>MMV1582497</t>
  </si>
  <si>
    <t>CC(C)c1ccc(COc2cccc(c2)C3=CC(=C(C#N)C(=O)N3)S(=O)C)cc1</t>
  </si>
  <si>
    <t>NCGC00018167</t>
  </si>
  <si>
    <t>2-Chloro-2?-deoxyadenosineÃ¸</t>
  </si>
  <si>
    <t>Nc3nc(Cl)nc2c3ncn2[C@H]1C[C@H](O)[C@@H](CO)O1</t>
  </si>
  <si>
    <t>NCGC00022304</t>
  </si>
  <si>
    <t>N-acetylcysteine</t>
  </si>
  <si>
    <t>CC(=O)N[C@@H](CS)C(O)=O</t>
  </si>
  <si>
    <t>NCGC00159480</t>
  </si>
  <si>
    <t>Cetamina</t>
  </si>
  <si>
    <t>CNC1(CCCCC1=O)c2ccccc2Cl</t>
  </si>
  <si>
    <t>NCGC00167477</t>
  </si>
  <si>
    <t>FIDARESTAT</t>
  </si>
  <si>
    <t>NC(=O)[C@@H]2C[C@]1(NC(=O)NC1=O)c3cc(F)ccc3O2</t>
  </si>
  <si>
    <t>NCGC00181311</t>
  </si>
  <si>
    <t>ADEMETIONINE</t>
  </si>
  <si>
    <t>[Cl-].C[S+](CC[C@H](N)C(O)=O)C[C@H]1O[C@H]([C@H](O)[C@@H]1O)N1C=NC2=C1N=CN=C2N</t>
  </si>
  <si>
    <t>MMV002354</t>
  </si>
  <si>
    <t>Phosphomycin</t>
  </si>
  <si>
    <t>C[C@@H]1O[C@@H]1P(=O)(O)O</t>
  </si>
  <si>
    <t>MMV1782211</t>
  </si>
  <si>
    <t>TTP 8307</t>
  </si>
  <si>
    <t>C[C@@H](NC(=O)c1cccc(c1)c2c[nH]c(n2)c3cc4ccccc4cn3)c5ccc(F)cc5</t>
  </si>
  <si>
    <t>NCGC00015841</t>
  </si>
  <si>
    <t>Pargyline hydrochloride</t>
  </si>
  <si>
    <t>Cl.CN(Cc1ccccc1)CC#C</t>
  </si>
  <si>
    <t>NCGC00016241</t>
  </si>
  <si>
    <t>Furosemide</t>
  </si>
  <si>
    <t>NS(=O)(=O)c2cc(c(NCc1ccco1)cc2Cl)C(=O)O</t>
  </si>
  <si>
    <t>NCGC00016335</t>
  </si>
  <si>
    <t>Dienestrol</t>
  </si>
  <si>
    <t>Oc1ccc(cc1)C(=C\C)/C(=C/C)c2ccc(O)cc2</t>
  </si>
  <si>
    <t>NCGC00016563</t>
  </si>
  <si>
    <t>Meclozine dihydrochloride</t>
  </si>
  <si>
    <t>Cl.Cl.Cc1cccc(c1)CN2CCN(CC2)C(c3ccc(Cl)cc3)c4ccccc4</t>
  </si>
  <si>
    <t>NCGC00017047</t>
  </si>
  <si>
    <t>Alverine citrate salt</t>
  </si>
  <si>
    <t>O=C(O)C(O)(CC(=O)O)CC(=O)O.CCN(CCCc1ccccc1)CCCc2ccccc2</t>
  </si>
  <si>
    <t>NCGC00094400</t>
  </si>
  <si>
    <t>R(-)-SCH-12679 maleate</t>
  </si>
  <si>
    <t>O=C(O)/C=C\C(=O)O.COc1cc2CCN(C)C[C@@H](c2cc1OC)c3ccccc3</t>
  </si>
  <si>
    <t>MMV1578560</t>
  </si>
  <si>
    <t>OSU-03012</t>
  </si>
  <si>
    <t>FC(F)(F)C2=N[N](C1=CC=C(NC(=O)CN)C=C1)C(=C2)C4=CC3=CC=C5C(=C3C=C4)C=CC=C5</t>
  </si>
  <si>
    <t>NCGC00091695</t>
  </si>
  <si>
    <t>Triethylenetetramine</t>
  </si>
  <si>
    <t>NCCNCCNCCN</t>
  </si>
  <si>
    <t>NCGC00160499</t>
  </si>
  <si>
    <t>DICARBINUM</t>
  </si>
  <si>
    <t>Cc3cc1c(NC2CCN(C)CC12)cc3</t>
  </si>
  <si>
    <t>NCGC00025125</t>
  </si>
  <si>
    <t>Colchicine</t>
  </si>
  <si>
    <t>CC(=O)N[C@H]2CCc3cc(OC)c(OC)c(OC)c3C1=CC=C(OC)C(=O)C=C12</t>
  </si>
  <si>
    <t>NCGC00025271</t>
  </si>
  <si>
    <t>Bay 11-7085</t>
  </si>
  <si>
    <t>CC(C)(C)C1=CC=C(C=C1)[S+]([O-])(=O)/C=C/C#N</t>
  </si>
  <si>
    <t>SJ000154238</t>
  </si>
  <si>
    <t>CC(=O)N(CC)C1=C(C(=O)c2ccccc2C1=O)N1CCOCC1</t>
  </si>
  <si>
    <t>NCGC00134124</t>
  </si>
  <si>
    <t>Fc1ccc(cc1)Nc1cc(C)nc(n1)n1nc(C)cc1C</t>
  </si>
  <si>
    <t>NCGC00095003</t>
  </si>
  <si>
    <t>TIOXOLONE</t>
  </si>
  <si>
    <t>Oc1cc2OC(=O)Sc2cc1</t>
  </si>
  <si>
    <t>NCGC00160481</t>
  </si>
  <si>
    <t>Tioxidazole</t>
  </si>
  <si>
    <t>O=C(OC)Nc1nc2ccc(cc2s1)OCCC</t>
  </si>
  <si>
    <t>P3a</t>
  </si>
  <si>
    <t>CCN(CC)CCCC(C)\N=C1/C=CC2=Nc3ccccc3OC2=C1</t>
  </si>
  <si>
    <t>NCGC00016398</t>
  </si>
  <si>
    <t>Trichlormethiazide</t>
  </si>
  <si>
    <t>NS(=O)(=O)c2cc1c(NC(NS1(=O)=O)C(Cl)Cl)cc2Cl</t>
  </si>
  <si>
    <t>NCGC00016887</t>
  </si>
  <si>
    <t>Meptazinol hydrochloride</t>
  </si>
  <si>
    <t>Cl.CN1CCCCC(CC)(C1)c2cccc(O)c2</t>
  </si>
  <si>
    <t>NCGC00163543</t>
  </si>
  <si>
    <t>DOXORUBICIN</t>
  </si>
  <si>
    <t>Cl.OCC(=O)[C@@]4(O)C[C@H](O[C@H]1C[C@H](N)[C@H](O)[C@H](C)O1)c5c(O)c3C(=O)c2c(OC)cccc2C(=O)c3c(O)c5C4</t>
  </si>
  <si>
    <t>NCGC00164577</t>
  </si>
  <si>
    <t>nimetazepam</t>
  </si>
  <si>
    <t>[O-][N+](=O)c1ccc2c(c1)C(=NCC(=O)N2C)c3ccccc3</t>
  </si>
  <si>
    <t>MMV676411</t>
  </si>
  <si>
    <t>CC(Oc1ccccc1)C(=O)Nc2nc(cs2)c3ccccn3</t>
  </si>
  <si>
    <t>NCGC00016271</t>
  </si>
  <si>
    <t>Tolazoline hydrochloride</t>
  </si>
  <si>
    <t>Cl.c2cc(CC1=NCCN1)ccc2</t>
  </si>
  <si>
    <t>NCGC00015288</t>
  </si>
  <si>
    <t>CYCLOTHIAZIDE</t>
  </si>
  <si>
    <t>N[S+]([O-])(=O)C1=C(Cl)C=C2NC(N[S+]([O-])(=O)C2=C1)C3CC\4CC3\C=C4</t>
  </si>
  <si>
    <t>NCGC00164512</t>
  </si>
  <si>
    <t>GUAIACOL CARBONATE</t>
  </si>
  <si>
    <t>COc2ccccc2OC(=O)Oc1ccccc1OC</t>
  </si>
  <si>
    <t>NCGC00024831</t>
  </si>
  <si>
    <t>GR 4661</t>
  </si>
  <si>
    <t>COC1=CC=C(CNC(=O)\C=C\C2=CC=C3[NH]C=C(CCN(C)C)C3=C2)C=C1</t>
  </si>
  <si>
    <t>PP26</t>
  </si>
  <si>
    <t>FC(F)(F)c1cc(ccc1)N1C(=O)Nc2cnc3ccc(cc3c21)c1cc2ccccc2nc1</t>
  </si>
  <si>
    <t>NCGC00015520</t>
  </si>
  <si>
    <t>HYDROXYUREA</t>
  </si>
  <si>
    <t>NC(=O)NO</t>
  </si>
  <si>
    <t>NCGC00015678</t>
  </si>
  <si>
    <t>Moxisylyte hydrochoride</t>
  </si>
  <si>
    <t>CC(C)C1=CC(=C(C)C=C1OCCN(C)C)OC(C)=O</t>
  </si>
  <si>
    <t>NCGC00015836</t>
  </si>
  <si>
    <t>PIRENZEPINE</t>
  </si>
  <si>
    <t>O=C(CN1CCN(C)CC1)N4c2ccccc2C(=O)Nc3cccnc34</t>
  </si>
  <si>
    <t>NCGC00016858</t>
  </si>
  <si>
    <t>Cefadroxil</t>
  </si>
  <si>
    <t>CC=3CS[C@H]2N(C(=O)[C@H]2NC(=O)[C@H](N)c1ccc(O)cc1)C=3C(=O)O</t>
  </si>
  <si>
    <t>NCGC00016954</t>
  </si>
  <si>
    <t>(-)-QUINPIROLE</t>
  </si>
  <si>
    <t>Cl.CCCN1CCC[C@@H]2Cc3nncc3C[C@@H]12</t>
  </si>
  <si>
    <t>NCGC00091930</t>
  </si>
  <si>
    <t>Sodium hydrogen sulfate</t>
  </si>
  <si>
    <t>[Na+].[O-]S(=O)(=O)O</t>
  </si>
  <si>
    <t>NCGC00159429</t>
  </si>
  <si>
    <t>Ubidecarenone</t>
  </si>
  <si>
    <t>COC1=C(OC)C(=O)C(C)=C(C\C=C(/C)CC\C=C(/C)CC\C=C(/C)CC\C=C(/C)CC\C=C(/C)CC\C=C(/C)CC\C=C(/C)CC\C=C(/C)CC\C=C(/C)CC\C=C(/C)C)C1=O</t>
  </si>
  <si>
    <t>NCGC00181142</t>
  </si>
  <si>
    <t>PARA-CHLOROMERCURIPHENOL</t>
  </si>
  <si>
    <t>Cl[Hg]c1ccc(O)cc1</t>
  </si>
  <si>
    <t>MMV098836</t>
  </si>
  <si>
    <t>DNDI1417411</t>
  </si>
  <si>
    <t>COc1cc(NS(=O)(=O)c2ccc(C)cc2)c3ncccc3c1</t>
  </si>
  <si>
    <t>NCGC00015089</t>
  </si>
  <si>
    <t>AMILORIDE</t>
  </si>
  <si>
    <t>NC(=N)NC(=O)C1=NC(=C(N)N=C1N)Cl</t>
  </si>
  <si>
    <t>NCGC00015257</t>
  </si>
  <si>
    <t>Clofibrate</t>
  </si>
  <si>
    <t>CCOC(=O)C(C)(C)OC1=CC=C(Cl)C=C1</t>
  </si>
  <si>
    <t>NCGC00015437</t>
  </si>
  <si>
    <t>Fenofibrate</t>
  </si>
  <si>
    <t>O=C(c1ccc(Cl)cc1)c2ccc(OC(C)(C)C(=O)OC(C)C)cc2</t>
  </si>
  <si>
    <t>NCGC00015647</t>
  </si>
  <si>
    <t>Nocodazole</t>
  </si>
  <si>
    <t>O=C(c1cc2nc(NC(=O)OC)nc2cc1)c3cccs3</t>
  </si>
  <si>
    <t>NCGC00015680</t>
  </si>
  <si>
    <t>MELATONIN</t>
  </si>
  <si>
    <t>COC1=CC2=C([NH]C=C2CCNC(C)=O)C=C1</t>
  </si>
  <si>
    <t>NCGC00015686</t>
  </si>
  <si>
    <t>METHOXY VERAPAMIL</t>
  </si>
  <si>
    <t>COC1=C(OC)C=C(CCN(C)CCCC(C#N)(C(C)C)C2=CC(=C(OC)C(=C2)OC)OC)C=C1</t>
  </si>
  <si>
    <t>NCGC00015725</t>
  </si>
  <si>
    <t>Nimesulide</t>
  </si>
  <si>
    <t>C[S+]([O-])(=O)NC1=C(OC2=CC=CC=C2)C=C(C=C1)[N+]([O-])=O</t>
  </si>
  <si>
    <t>NCGC00016252</t>
  </si>
  <si>
    <t>Sulfaguanidine</t>
  </si>
  <si>
    <t>Nc1ccc(cc1)S(=O)(=O)NC(=N)N</t>
  </si>
  <si>
    <t>NCGC00017114</t>
  </si>
  <si>
    <t>Cefsulodin sodium salt</t>
  </si>
  <si>
    <t>[Na+].[O-]S(=O)(=O)[C@@H](c1ccccc1)C(=O)N[C@@H]4C(=O)N3[C@H]4SCC(C[n+]2ccc(cc2)C(N)=O)=C3C([O-])=O</t>
  </si>
  <si>
    <t>NCGC00023509</t>
  </si>
  <si>
    <t>Lovastatin</t>
  </si>
  <si>
    <t>C[C@@H](CC)C(=O)O[C@H]2C[C@@H](C)C=C3C=C[C@H](C)[C@H](CC[C@@H]1C[C@@H](O)CC(=O)O1)[C@@H]23</t>
  </si>
  <si>
    <t>NCGC00095125</t>
  </si>
  <si>
    <t>LOSARTAN</t>
  </si>
  <si>
    <t>OCc4c(Cl)nc(CCCC)n4Cc1ccc(cc1)c2ccccc2c3nnnn3</t>
  </si>
  <si>
    <t>NCGC00161826</t>
  </si>
  <si>
    <t>PHENYLMERCURIC BORATE</t>
  </si>
  <si>
    <t>OB(O)O[Hg]c1ccccc1</t>
  </si>
  <si>
    <t>MMV003143</t>
  </si>
  <si>
    <t>Fenbendazole</t>
  </si>
  <si>
    <t>S(C2=CC1=C([NH]C(=N1)NC(=O)OC)C=C2)C3=CC=CC=C3</t>
  </si>
  <si>
    <t>NCGC00024662</t>
  </si>
  <si>
    <t>Tyrphostin AG 527</t>
  </si>
  <si>
    <t>C[C@@H](NC(=O)/C(=C/C1=CC(=C(O)C=C1)O)C#N)C2=CC=CC=C2</t>
  </si>
  <si>
    <t>NCGC00093742</t>
  </si>
  <si>
    <t>Z-L-Phe chloromethyl ketone</t>
  </si>
  <si>
    <t>ClCC(=O)[C@H](CC1=CC=CC=C1)NC(=O)OCC2=CC=CC=C2</t>
  </si>
  <si>
    <t>NCGC00013051</t>
  </si>
  <si>
    <t>t-Butylhydroquinone</t>
  </si>
  <si>
    <t>CC(C)(C)c1cc(O)ccc1O</t>
  </si>
  <si>
    <t>NCGC00015067</t>
  </si>
  <si>
    <t>Acetylsalicylic acid</t>
  </si>
  <si>
    <t>O=C(C)Oc1ccccc1C(=O)O</t>
  </si>
  <si>
    <t>NCGC00015096</t>
  </si>
  <si>
    <t>AMIODARONE</t>
  </si>
  <si>
    <t>CCN(CC)CCOc1c(I)cc(cc1I)C(=O)c2c3ccccc3oc2CCCC</t>
  </si>
  <si>
    <t>NCGC00015100</t>
  </si>
  <si>
    <t>Altretamine</t>
  </si>
  <si>
    <t>CN(C)C1=NC(=NC(=N1)N(C)C)N(C)C</t>
  </si>
  <si>
    <t>NCGC00015273</t>
  </si>
  <si>
    <t>CHLORPROMAZINE</t>
  </si>
  <si>
    <t>CN(C)CCCN1C2=C(SC3=C1C=C(Cl)C=C3)C=CC=C2</t>
  </si>
  <si>
    <t>NCGC00015400</t>
  </si>
  <si>
    <t>Enoximone</t>
  </si>
  <si>
    <t>CSC1=CC=C(C=C1)C(=O)\C2=C(/C)NC(=O)N2</t>
  </si>
  <si>
    <t>NCGC00016288</t>
  </si>
  <si>
    <t>Bemegride</t>
  </si>
  <si>
    <t>CCC1(C)CC(=O)NC(=O)C1</t>
  </si>
  <si>
    <t>NCGC00016312</t>
  </si>
  <si>
    <t>Bendroflumethiazide</t>
  </si>
  <si>
    <t>FC(F)(F)c1cc2NC(NS(=O)(=O)c2cc1S(N)(=O)=O)Cc3ccccc3</t>
  </si>
  <si>
    <t>NCGC00016367</t>
  </si>
  <si>
    <t>Succinylsulfathiazole</t>
  </si>
  <si>
    <t>O=S(=O)(Nc1nccs1)c2ccc(NC(=O)CCC(=O)O)cc2</t>
  </si>
  <si>
    <t>NCGC00016798</t>
  </si>
  <si>
    <t>(S)-TIMOLOL</t>
  </si>
  <si>
    <t>O[C@H](COc1nsnc1N2CCOCC2)CNC(C)(C)C</t>
  </si>
  <si>
    <t>NCGC00016869</t>
  </si>
  <si>
    <t>Sisomicin sulfate</t>
  </si>
  <si>
    <t>O=S(=O)(O)O.O=S(=O)(O)O.O=S(=O)(O)O.O=S(=O)(O)O.O=S(=O)(O)O.NC3CC=C(CN)OC3O[C@@H]2[C@@H](N)C[C@@H](N)[C@H](O[C@H]1OC[C@](C)(O)[C@H](NC)[C@H]1O)[C@H]2O.NC3CC=C(CN)OC3O[C@H]2[C@H](O)[C@@H](O[C@H]1OC[C@](C)(O)[C@H](NC)[C@H]1O)[C@H](N)C[C@@H]2N</t>
  </si>
  <si>
    <t>NCGC00016898</t>
  </si>
  <si>
    <t>Sulconazole nitrate</t>
  </si>
  <si>
    <t>[O-][N+](=O)O.Clc3ccc(C(SCc1ccc(Cl)cc1)Cn2ccnc2)c(Cl)c3</t>
  </si>
  <si>
    <t>NCGC00017040</t>
  </si>
  <si>
    <t>Thioproperazine dimesylate</t>
  </si>
  <si>
    <t>CS(=O)(=O)O.CS(=O)(=O)O.CN(C)S(=O)(=O)c2cc3N(CCCN1CCN(C)CC1)c4ccccc4Sc3cc2</t>
  </si>
  <si>
    <t>NCGC00025346</t>
  </si>
  <si>
    <t>Mirtazapine</t>
  </si>
  <si>
    <t>CN1CC2N(CC1)c4ncccc4Cc3ccccc23</t>
  </si>
  <si>
    <t>NCGC00091456</t>
  </si>
  <si>
    <t>2-Methylimidazole</t>
  </si>
  <si>
    <t>Cc1nccn1</t>
  </si>
  <si>
    <t>NCGC00095166</t>
  </si>
  <si>
    <t>CLOPIDOL</t>
  </si>
  <si>
    <t>Oc1c(Cl)c(C)nc(C)c1Cl</t>
  </si>
  <si>
    <t>NCGC00159495</t>
  </si>
  <si>
    <t>ALBUTOINUM</t>
  </si>
  <si>
    <t>S=C1NC(CC(C)C)C(=O)N1CC=C</t>
  </si>
  <si>
    <t>NCGC00160469</t>
  </si>
  <si>
    <t>Gamolenic acid</t>
  </si>
  <si>
    <t>O=C(O)CCCC\C=C/C/C=C\C/C=C\CCCCC</t>
  </si>
  <si>
    <t>NCGC00160566</t>
  </si>
  <si>
    <t>Broquinaldol</t>
  </si>
  <si>
    <t>Oc1c(Br)cc(Br)c2ccc(C)nc12</t>
  </si>
  <si>
    <t>NCGC00166100</t>
  </si>
  <si>
    <t>CAMPHENE</t>
  </si>
  <si>
    <t>CC2(C)C(=C)[C@@H]1CC[C@H]2C1</t>
  </si>
  <si>
    <t>NCGC00166113</t>
  </si>
  <si>
    <t>DIPHENYLCYCLOPROPENONE</t>
  </si>
  <si>
    <t>O=C2C(=C2c1ccccc1)c3ccccc3</t>
  </si>
  <si>
    <t>NCGC00166232</t>
  </si>
  <si>
    <t>CRESYL ACETATE</t>
  </si>
  <si>
    <t>O=C(C)Oc1ccc(C)cc1</t>
  </si>
  <si>
    <t>NCGC00166283</t>
  </si>
  <si>
    <t>PROTOPORPHYRIN DISODIUM</t>
  </si>
  <si>
    <t>[Na+].[Na+].[O-]C(=O)CCc2c(C)c1cc5nc(cc4nc(cc3nc(cc2n1)C(CCC([O-])=O)=C3C)c(C)c4C=C)C(C)=C5C=C</t>
  </si>
  <si>
    <t>MMV687801</t>
  </si>
  <si>
    <t>Ethambutol</t>
  </si>
  <si>
    <t>CC[C@@H](CO)NCCN[C@@H](CC)CO</t>
  </si>
  <si>
    <t>NCGC00024896</t>
  </si>
  <si>
    <t>CP55940</t>
  </si>
  <si>
    <t>CCCCCCC(C)(C)C1=CC=C([C@@H]2C[C@H](O)CC[C@H]2CCCO)C(=C1)O</t>
  </si>
  <si>
    <t>NCGC00093857</t>
  </si>
  <si>
    <t>Etazolate hydrochloride</t>
  </si>
  <si>
    <t>Cl.C/C(C)=N\Nc2c(cnc1c2cnn1CC)C(=O)OCC</t>
  </si>
  <si>
    <t>MMV099714</t>
  </si>
  <si>
    <t>SMR000040087</t>
  </si>
  <si>
    <t>Nc1c(C(=O)NCc2occc2)c3nc4ccccc4nc3n1CCN5CCCCC5</t>
  </si>
  <si>
    <t>NCGC00106087</t>
  </si>
  <si>
    <t>Cc1ccccc1Nc1c(nc2ccc(C)cn12)c1ccccn1</t>
  </si>
  <si>
    <t>NCGC00015054</t>
  </si>
  <si>
    <t>TACRINE</t>
  </si>
  <si>
    <t>NC1=C2CCCCC2=NC3=CC=CC=C13</t>
  </si>
  <si>
    <t>NCGC00015264</t>
  </si>
  <si>
    <t>CLOMIPRAMINE</t>
  </si>
  <si>
    <t>CN(C)CCCN1C2=C(CCC3=C1C=C(Cl)C=C3)C=CC=C2</t>
  </si>
  <si>
    <t>NCGC00015416</t>
  </si>
  <si>
    <t>Ethylene glycol-bis(2-aminoethylether)-N,N,N',N'-tetraacetic acid</t>
  </si>
  <si>
    <t>O=C(O)CN(CC(=O)O)CCOCCOCCN(CC(=O)O)CC(=O)O</t>
  </si>
  <si>
    <t>NCGC00015439</t>
  </si>
  <si>
    <t>FLUMAZENIL</t>
  </si>
  <si>
    <t>CCOC(=O)C1=C2CN(C)C(=O)C3=C(C=CC(=C3)F)[N]2C=N1</t>
  </si>
  <si>
    <t>NCGC00016059</t>
  </si>
  <si>
    <t>THIORIDAZINE</t>
  </si>
  <si>
    <t>CSC1=CC2=C(SC3=C(C=CC=C3)N2CCC4CCCCN4C)C=C1</t>
  </si>
  <si>
    <t>NCGC00016065</t>
  </si>
  <si>
    <t>TROPICAMIDE</t>
  </si>
  <si>
    <t>CCN(CC1=CC=NC=C1)C(=O)C(CO)C2=CC=CC=C2</t>
  </si>
  <si>
    <t>NCGC00025295</t>
  </si>
  <si>
    <t>Zacopride hydrochloride</t>
  </si>
  <si>
    <t>Cl.Clc1cc(c(OC)cc1N)C(=O)NC3CN2CCC3CC2</t>
  </si>
  <si>
    <t>NCGC00159337</t>
  </si>
  <si>
    <t>EFAVIRENZ</t>
  </si>
  <si>
    <t>FC(F)(F)[C@@]3(C#CC1CC1)OC(=O)Nc2ccc(Cl)cc23</t>
  </si>
  <si>
    <t>NCGC00160383</t>
  </si>
  <si>
    <t>Lenperone</t>
  </si>
  <si>
    <t>Fc1ccc(cc1)C(=O)C3CCN(CCCC(=O)c2ccc(F)cc2)CC3</t>
  </si>
  <si>
    <t>NCGC00163163</t>
  </si>
  <si>
    <t>DIHYDROERGOCRISTINE</t>
  </si>
  <si>
    <t>CN1C[C@@H](C[C@@H]2c3cccc4ncc(C[C@@H]12)c34)C(=O)N[C@@]8(O[C@]7(O)N([C@@H](Cc5ccccc5)C(=O)N6CCC[C@H]67)C8=O)C(C)C</t>
  </si>
  <si>
    <t>NCGC00164601</t>
  </si>
  <si>
    <t>Liranaftate</t>
  </si>
  <si>
    <t>COc1cccc(n1)N(C)C(=S)Oc2cc3CCCCc3cc2</t>
  </si>
  <si>
    <t>NCGC00166317</t>
  </si>
  <si>
    <t>PHOSPHAMIDON</t>
  </si>
  <si>
    <t>COP(=O)(OC)OC(C)=C(Cl)C(=O)N(CC)CC</t>
  </si>
  <si>
    <t>NCGC00181148</t>
  </si>
  <si>
    <t>METHARBITAL</t>
  </si>
  <si>
    <t>O=C1NC(=O)N(C)C(=O)C1(CC)CC</t>
  </si>
  <si>
    <t>NCGC00093821</t>
  </si>
  <si>
    <t>8-(3-Chlorostyryl)caffeine</t>
  </si>
  <si>
    <t>CN1C(=O)N(C)C2=C([N](C)C(=N2)\C=C\C3=CC(=CC=C3)Cl)C1=O</t>
  </si>
  <si>
    <t>PP31</t>
  </si>
  <si>
    <t>FC(F)(F)c1cc(ccc1)N1c2c(cnc3ccccc32)N(C)C1=O</t>
  </si>
  <si>
    <t>NCGC00015594</t>
  </si>
  <si>
    <t>loxoprofen</t>
  </si>
  <si>
    <t>CC(C(O)=O)C1=CC=C(CC2CCCC2=O)C=C1</t>
  </si>
  <si>
    <t>NCGC00016011</t>
  </si>
  <si>
    <t>4-HYDROXYPHENETHYLAMINE</t>
  </si>
  <si>
    <t>NCCC1=CC=C(O)C=C1</t>
  </si>
  <si>
    <t>NCGC00037064</t>
  </si>
  <si>
    <t>Zearalanol</t>
  </si>
  <si>
    <t>Oc1cc(O)cc2CCCCC[C@@H](O)CCC[C@H](C)OC(=O)c12</t>
  </si>
  <si>
    <t>NCGC00091023</t>
  </si>
  <si>
    <t>Cetylpyridinium bromide</t>
  </si>
  <si>
    <t>[Br-].CCCCCCCCCCCCCCCC[n+]1ccccc1</t>
  </si>
  <si>
    <t>NCGC00160573</t>
  </si>
  <si>
    <t>Menbutone</t>
  </si>
  <si>
    <t>O=C(O)CCC(=O)c1ccc(OC)c2ccccc12</t>
  </si>
  <si>
    <t>NCGC00022472</t>
  </si>
  <si>
    <t>Corticosterone</t>
  </si>
  <si>
    <t>OCC(=O)[C@H]4CC[C@@H]2[C@]4(C)C[C@H](O)[C@@H]1[C@@]3(C)CCC(=O)C=C3CC[C@H]12</t>
  </si>
  <si>
    <t>NCGC00093700</t>
  </si>
  <si>
    <t>DAPH</t>
  </si>
  <si>
    <t>O=C1NC(=O)C2=C1C=C(NC3=CC=CC=C3)C(=C2)NC4=CC=CC=C4</t>
  </si>
  <si>
    <t>NCGC00093727</t>
  </si>
  <si>
    <t>Caffeic acid phenethyl ester</t>
  </si>
  <si>
    <t>OC1=C(O)C=C(\C=C\C(=O)OCCC2=CC=CC=C2)C=C1</t>
  </si>
  <si>
    <t>SJ000030569</t>
  </si>
  <si>
    <t>CCOc1ccc(cc1)N(C(C)=O)C1=C(C(=O)c2ccccc2C1=O)N1CCOCC1</t>
  </si>
  <si>
    <t>NCGC00015755</t>
  </si>
  <si>
    <t>NIMUSTINE</t>
  </si>
  <si>
    <t>Nc1nc(C)ncc1CNC(=O)N(CCCl)N=O</t>
  </si>
  <si>
    <t>NCGC00025349</t>
  </si>
  <si>
    <t>R(-)-APOMORPHINE</t>
  </si>
  <si>
    <t>Oc3ccc2C[C@@H]1c4c(CCN1C)cccc4c2c3O</t>
  </si>
  <si>
    <t>NCGC00095172</t>
  </si>
  <si>
    <t>SECURININE</t>
  </si>
  <si>
    <t>O=C1C=C2C=C[C@@H]3C[C@@]2(O1)[C@H]4CCCCN34</t>
  </si>
  <si>
    <t>DDD01079164</t>
  </si>
  <si>
    <t>CN1CCC(CC1)NCC(O)C1=CC=CC(OCC2=CC=CC=C2)=C1</t>
  </si>
  <si>
    <t>Reference list</t>
  </si>
  <si>
    <t>Paonessa 2022</t>
  </si>
  <si>
    <r>
      <t xml:space="preserve">Sun, W.; Huang, X.; Li, H.; Tawa, G.; Fisher, E.; Tanaka, T. Q.; Shinn, P.; Huang, W.; Williamson, K. C.; Zheng, W., Novel lead structures with both </t>
    </r>
    <r>
      <rPr>
        <i/>
        <sz val="11"/>
        <color theme="1"/>
        <rFont val="Arial"/>
        <family val="2"/>
      </rPr>
      <t>Plasmodium falciparum</t>
    </r>
    <r>
      <rPr>
        <sz val="11"/>
        <color theme="1"/>
        <rFont val="Arial"/>
        <family val="2"/>
      </rPr>
      <t xml:space="preserve"> gametocytocidal and asexual blood stage activity identified from high throughput compound screening. </t>
    </r>
    <r>
      <rPr>
        <i/>
        <sz val="11"/>
        <color theme="1"/>
        <rFont val="Arial"/>
        <family val="2"/>
      </rPr>
      <t xml:space="preserve">Malaria journal </t>
    </r>
    <r>
      <rPr>
        <b/>
        <sz val="11"/>
        <color theme="1"/>
        <rFont val="Arial"/>
        <family val="2"/>
      </rPr>
      <t>2017,</t>
    </r>
    <r>
      <rPr>
        <sz val="11"/>
        <color theme="1"/>
        <rFont val="Arial"/>
        <family val="2"/>
      </rPr>
      <t xml:space="preserve"> </t>
    </r>
    <r>
      <rPr>
        <i/>
        <sz val="11"/>
        <color theme="1"/>
        <rFont val="Arial"/>
        <family val="2"/>
      </rPr>
      <t>16</t>
    </r>
    <r>
      <rPr>
        <sz val="11"/>
        <color theme="1"/>
        <rFont val="Arial"/>
        <family val="2"/>
      </rPr>
      <t xml:space="preserve"> (1), 1-11.</t>
    </r>
  </si>
  <si>
    <r>
      <t xml:space="preserve">Reader, J.; van der Watt, M. E.; Taylor, D.; Le Manach, C.; Mittal, N.; Ottilie, S.; Theron, A.; Moyo, P.; Erlank, E.; Nardini, L., Multistage and transmission-blocking targeted antimalarials discovered from the open-source MMV Pandemic Response Box. </t>
    </r>
    <r>
      <rPr>
        <i/>
        <sz val="11"/>
        <color theme="1"/>
        <rFont val="Arial"/>
        <family val="2"/>
      </rPr>
      <t xml:space="preserve">Nature Communications </t>
    </r>
    <r>
      <rPr>
        <b/>
        <sz val="11"/>
        <color theme="1"/>
        <rFont val="Arial"/>
        <family val="2"/>
      </rPr>
      <t>2021,</t>
    </r>
    <r>
      <rPr>
        <sz val="11"/>
        <color theme="1"/>
        <rFont val="Arial"/>
        <family val="2"/>
      </rPr>
      <t xml:space="preserve"> </t>
    </r>
    <r>
      <rPr>
        <i/>
        <sz val="11"/>
        <color theme="1"/>
        <rFont val="Arial"/>
        <family val="2"/>
      </rPr>
      <t>12</t>
    </r>
    <r>
      <rPr>
        <sz val="11"/>
        <color theme="1"/>
        <rFont val="Arial"/>
        <family val="2"/>
      </rPr>
      <t xml:space="preserve"> (1), 1-15.</t>
    </r>
  </si>
  <si>
    <r>
      <t xml:space="preserve">Patel, P. R.; Sun, W.; Kim, M.; Huang, X.; Sanderson, P. E.; Tanaka, T. Q.; McKew, J. C.; Simeonov, A.; Williamson, K. C.; Zheng, W., </t>
    </r>
    <r>
      <rPr>
        <i/>
        <sz val="11"/>
        <color theme="1"/>
        <rFont val="Arial"/>
        <family val="2"/>
      </rPr>
      <t>In vitro</t>
    </r>
    <r>
      <rPr>
        <sz val="11"/>
        <color theme="1"/>
        <rFont val="Arial"/>
        <family val="2"/>
      </rPr>
      <t xml:space="preserve"> evaluation of imidazo [4, 5-c] quinolin-2-ones as gametocytocidal antimalarial agents. </t>
    </r>
    <r>
      <rPr>
        <i/>
        <sz val="11"/>
        <color theme="1"/>
        <rFont val="Arial"/>
        <family val="2"/>
      </rPr>
      <t xml:space="preserve">Bioorganic &amp; Medicinal Chemistry Letters </t>
    </r>
    <r>
      <rPr>
        <b/>
        <sz val="11"/>
        <color theme="1"/>
        <rFont val="Arial"/>
        <family val="2"/>
      </rPr>
      <t>2016,</t>
    </r>
    <r>
      <rPr>
        <sz val="11"/>
        <color theme="1"/>
        <rFont val="Arial"/>
        <family val="2"/>
      </rPr>
      <t xml:space="preserve"> </t>
    </r>
    <r>
      <rPr>
        <i/>
        <sz val="11"/>
        <color theme="1"/>
        <rFont val="Arial"/>
        <family val="2"/>
      </rPr>
      <t>26</t>
    </r>
    <r>
      <rPr>
        <sz val="11"/>
        <color theme="1"/>
        <rFont val="Arial"/>
        <family val="2"/>
      </rPr>
      <t xml:space="preserve"> (12), 2907-2911.</t>
    </r>
  </si>
  <si>
    <r>
      <t xml:space="preserve">Sun, W.; Tanaka, T. Q.; Magle, C. T.; Huang, W.; Southall, N.; Huang, R.; Dehdashti, S. J.; McKew, J. C.; Williamson, K. C.; Zheng, W., Chemical signatures and new drug targets for gametocytocidal drug development. </t>
    </r>
    <r>
      <rPr>
        <i/>
        <sz val="11"/>
        <color theme="1"/>
        <rFont val="Arial"/>
        <family val="2"/>
      </rPr>
      <t xml:space="preserve">Scientific reports </t>
    </r>
    <r>
      <rPr>
        <b/>
        <sz val="11"/>
        <color theme="1"/>
        <rFont val="Arial"/>
        <family val="2"/>
      </rPr>
      <t>2014,</t>
    </r>
    <r>
      <rPr>
        <sz val="11"/>
        <color theme="1"/>
        <rFont val="Arial"/>
        <family val="2"/>
      </rPr>
      <t xml:space="preserve"> </t>
    </r>
    <r>
      <rPr>
        <i/>
        <sz val="11"/>
        <color theme="1"/>
        <rFont val="Arial"/>
        <family val="2"/>
      </rPr>
      <t>4</t>
    </r>
    <r>
      <rPr>
        <sz val="11"/>
        <color theme="1"/>
        <rFont val="Arial"/>
        <family val="2"/>
      </rPr>
      <t xml:space="preserve"> (1), 1-11.</t>
    </r>
  </si>
  <si>
    <r>
      <t xml:space="preserve">Duffy, S.; Sykes, M. L.; Jones, A. J.; Shelper, T. B.; Simpson, M.; Lang, R.; Poulsen, S.-A.; Sleebs, B. E.; Avery, V. M., Screening the Medicines for Malaria Venture Pathogen Box across multiple pathogens reclassifies starting points for open-source drug discovery. </t>
    </r>
    <r>
      <rPr>
        <i/>
        <sz val="11"/>
        <color theme="1"/>
        <rFont val="Arial"/>
        <family val="2"/>
      </rPr>
      <t xml:space="preserve">Antimicrobial agents and chemotherapy </t>
    </r>
    <r>
      <rPr>
        <b/>
        <sz val="11"/>
        <color theme="1"/>
        <rFont val="Arial"/>
        <family val="2"/>
      </rPr>
      <t>2017,</t>
    </r>
    <r>
      <rPr>
        <sz val="11"/>
        <color theme="1"/>
        <rFont val="Arial"/>
        <family val="2"/>
      </rPr>
      <t xml:space="preserve"> </t>
    </r>
    <r>
      <rPr>
        <i/>
        <sz val="11"/>
        <color theme="1"/>
        <rFont val="Arial"/>
        <family val="2"/>
      </rPr>
      <t>61</t>
    </r>
    <r>
      <rPr>
        <sz val="11"/>
        <color theme="1"/>
        <rFont val="Arial"/>
        <family val="2"/>
      </rPr>
      <t xml:space="preserve"> (9), 10.1128/aac. 00379-17.</t>
    </r>
  </si>
  <si>
    <r>
      <t xml:space="preserve">Tanaka, T. Q.; Guiguemde, W. A.; Barnett, D. S.; Maron, M. I.; Min, J.; Connelly, M. C.; Suryadevara, P. K.; Guy, R. K.; Williamson, K. C., Potent </t>
    </r>
    <r>
      <rPr>
        <i/>
        <sz val="11"/>
        <color theme="1"/>
        <rFont val="Arial"/>
        <family val="2"/>
      </rPr>
      <t>Plasmodium falciparum</t>
    </r>
    <r>
      <rPr>
        <sz val="11"/>
        <color theme="1"/>
        <rFont val="Arial"/>
        <family val="2"/>
      </rPr>
      <t xml:space="preserve"> gametocytocidal activity of diaminonaphthoquinones, lead antimalarial chemotypes identified in an antimalarial compound screen. </t>
    </r>
    <r>
      <rPr>
        <i/>
        <sz val="11"/>
        <color theme="1"/>
        <rFont val="Arial"/>
        <family val="2"/>
      </rPr>
      <t xml:space="preserve">Antimicrobial agents and chemotherapy </t>
    </r>
    <r>
      <rPr>
        <b/>
        <sz val="11"/>
        <color theme="1"/>
        <rFont val="Arial"/>
        <family val="2"/>
      </rPr>
      <t>2015,</t>
    </r>
    <r>
      <rPr>
        <sz val="11"/>
        <color theme="1"/>
        <rFont val="Arial"/>
        <family val="2"/>
      </rPr>
      <t xml:space="preserve"> </t>
    </r>
    <r>
      <rPr>
        <i/>
        <sz val="11"/>
        <color theme="1"/>
        <rFont val="Arial"/>
        <family val="2"/>
      </rPr>
      <t>59</t>
    </r>
    <r>
      <rPr>
        <sz val="11"/>
        <color theme="1"/>
        <rFont val="Arial"/>
        <family val="2"/>
      </rPr>
      <t xml:space="preserve"> (3), 1389-1397.</t>
    </r>
  </si>
  <si>
    <r>
      <t xml:space="preserve">Coetzee, N.; von Grüning, H.; Opperman, D.; van der Watt, M.; Reader, J.; Birkholtz, L.-M., Epigenetic inhibitors target multiple stages of </t>
    </r>
    <r>
      <rPr>
        <i/>
        <sz val="11"/>
        <color theme="1"/>
        <rFont val="Arial"/>
        <family val="2"/>
      </rPr>
      <t>Plasmodium falciparum</t>
    </r>
    <r>
      <rPr>
        <sz val="11"/>
        <color theme="1"/>
        <rFont val="Arial"/>
        <family val="2"/>
      </rPr>
      <t xml:space="preserve"> parasites. </t>
    </r>
    <r>
      <rPr>
        <i/>
        <sz val="11"/>
        <color theme="1"/>
        <rFont val="Arial"/>
        <family val="2"/>
      </rPr>
      <t xml:space="preserve">Scientific reports </t>
    </r>
    <r>
      <rPr>
        <b/>
        <sz val="11"/>
        <color theme="1"/>
        <rFont val="Arial"/>
        <family val="2"/>
      </rPr>
      <t>2020,</t>
    </r>
    <r>
      <rPr>
        <sz val="11"/>
        <color theme="1"/>
        <rFont val="Arial"/>
        <family val="2"/>
      </rPr>
      <t xml:space="preserve"> </t>
    </r>
    <r>
      <rPr>
        <i/>
        <sz val="11"/>
        <color theme="1"/>
        <rFont val="Arial"/>
        <family val="2"/>
      </rPr>
      <t>10</t>
    </r>
    <r>
      <rPr>
        <sz val="11"/>
        <color theme="1"/>
        <rFont val="Arial"/>
        <family val="2"/>
      </rPr>
      <t xml:space="preserve"> (1), 1-11.</t>
    </r>
  </si>
  <si>
    <r>
      <t xml:space="preserve">Lucantoni, L.; Duffy, S.; Adjalley, S. H.; Fidock, D. A.; Avery, V. M., Identification of MMV malaria box inhibitors of </t>
    </r>
    <r>
      <rPr>
        <i/>
        <sz val="11"/>
        <color theme="1"/>
        <rFont val="Arial"/>
        <family val="2"/>
      </rPr>
      <t>Plasmodium falciparum</t>
    </r>
    <r>
      <rPr>
        <sz val="11"/>
        <color theme="1"/>
        <rFont val="Arial"/>
        <family val="2"/>
      </rPr>
      <t xml:space="preserve"> early-stage gametocytes using a luciferase-based high-throughput assay. </t>
    </r>
    <r>
      <rPr>
        <i/>
        <sz val="11"/>
        <color theme="1"/>
        <rFont val="Arial"/>
        <family val="2"/>
      </rPr>
      <t xml:space="preserve">Antimicrobial agents and chemotherapy </t>
    </r>
    <r>
      <rPr>
        <b/>
        <sz val="11"/>
        <color theme="1"/>
        <rFont val="Arial"/>
        <family val="2"/>
      </rPr>
      <t>2013,</t>
    </r>
    <r>
      <rPr>
        <sz val="11"/>
        <color theme="1"/>
        <rFont val="Arial"/>
        <family val="2"/>
      </rPr>
      <t xml:space="preserve"> </t>
    </r>
    <r>
      <rPr>
        <i/>
        <sz val="11"/>
        <color theme="1"/>
        <rFont val="Arial"/>
        <family val="2"/>
      </rPr>
      <t>57</t>
    </r>
    <r>
      <rPr>
        <sz val="11"/>
        <color theme="1"/>
        <rFont val="Arial"/>
        <family val="2"/>
      </rPr>
      <t xml:space="preserve"> (12), 6050-6062.</t>
    </r>
  </si>
  <si>
    <r>
      <t xml:space="preserve">Vallone, A.; D'Alessandro, S.; Brogi, S.; Brindisi, M.; Chemi, G.; Alfano, G.; Lamponi, S.; Lee, S. G.; Jez, J. M.; Koolen, K. J., Antimalarial agents against both sexual and asexual parasites stages: structure-activity relationships and biological studies of the Malaria Box compound 1-[5-(4-bromo-2-chlorophenyl) furan-2-yl]-N-[(piperidin-4-yl) methyl] methanamine (MMV019918) and analogues. </t>
    </r>
    <r>
      <rPr>
        <i/>
        <sz val="11"/>
        <color theme="1"/>
        <rFont val="Arial"/>
        <family val="2"/>
      </rPr>
      <t xml:space="preserve">European Journal of Medicinal Chemistry </t>
    </r>
    <r>
      <rPr>
        <b/>
        <sz val="11"/>
        <color theme="1"/>
        <rFont val="Arial"/>
        <family val="2"/>
      </rPr>
      <t>2018,</t>
    </r>
    <r>
      <rPr>
        <sz val="11"/>
        <color theme="1"/>
        <rFont val="Arial"/>
        <family val="2"/>
      </rPr>
      <t xml:space="preserve"> </t>
    </r>
    <r>
      <rPr>
        <i/>
        <sz val="11"/>
        <color theme="1"/>
        <rFont val="Arial"/>
        <family val="2"/>
      </rPr>
      <t>150</t>
    </r>
    <r>
      <rPr>
        <sz val="11"/>
        <color theme="1"/>
        <rFont val="Arial"/>
        <family val="2"/>
      </rPr>
      <t>, 698-718.</t>
    </r>
  </si>
  <si>
    <r>
      <t xml:space="preserve">Li, H.; Sun, W.; Huang, X.; Lu, X.; Patel, P. R.; Kim, M.; Orr, M. J.; Fisher, R. M.; Tanaka, T. Q.; McKew, J. C., Efficient Synthesis of 1,9-Substituted Benzo [h][1,6] naphthyridin-2(1H)-ones and Evaluation of their </t>
    </r>
    <r>
      <rPr>
        <i/>
        <sz val="11"/>
        <color theme="1"/>
        <rFont val="Arial"/>
        <family val="2"/>
      </rPr>
      <t>Plasmodium falciparum</t>
    </r>
    <r>
      <rPr>
        <sz val="11"/>
        <color theme="1"/>
        <rFont val="Arial"/>
        <family val="2"/>
      </rPr>
      <t xml:space="preserve"> Gametocytocidal Activities. </t>
    </r>
    <r>
      <rPr>
        <i/>
        <sz val="11"/>
        <color theme="1"/>
        <rFont val="Arial"/>
        <family val="2"/>
      </rPr>
      <t xml:space="preserve">ACS Combinatorial Science </t>
    </r>
    <r>
      <rPr>
        <b/>
        <sz val="11"/>
        <color theme="1"/>
        <rFont val="Arial"/>
        <family val="2"/>
      </rPr>
      <t>2017,</t>
    </r>
    <r>
      <rPr>
        <sz val="11"/>
        <color theme="1"/>
        <rFont val="Arial"/>
        <family val="2"/>
      </rPr>
      <t xml:space="preserve"> </t>
    </r>
    <r>
      <rPr>
        <i/>
        <sz val="11"/>
        <color theme="1"/>
        <rFont val="Arial"/>
        <family val="2"/>
      </rPr>
      <t>19</t>
    </r>
    <r>
      <rPr>
        <sz val="11"/>
        <color theme="1"/>
        <rFont val="Arial"/>
        <family val="2"/>
      </rPr>
      <t xml:space="preserve"> (12), 748-754.</t>
    </r>
  </si>
  <si>
    <r>
      <t xml:space="preserve">Duffy, S.; Avery, V. M., Identification of inhibitors of </t>
    </r>
    <r>
      <rPr>
        <i/>
        <sz val="11"/>
        <color theme="1"/>
        <rFont val="Arial"/>
        <family val="2"/>
      </rPr>
      <t>Plasmodium falciparum</t>
    </r>
    <r>
      <rPr>
        <sz val="11"/>
        <color theme="1"/>
        <rFont val="Arial"/>
        <family val="2"/>
      </rPr>
      <t xml:space="preserve"> gametocyte development. </t>
    </r>
    <r>
      <rPr>
        <i/>
        <sz val="11"/>
        <color theme="1"/>
        <rFont val="Arial"/>
        <family val="2"/>
      </rPr>
      <t xml:space="preserve">Malaria journal </t>
    </r>
    <r>
      <rPr>
        <b/>
        <sz val="11"/>
        <color theme="1"/>
        <rFont val="Arial"/>
        <family val="2"/>
      </rPr>
      <t>2013,</t>
    </r>
    <r>
      <rPr>
        <sz val="11"/>
        <color theme="1"/>
        <rFont val="Arial"/>
        <family val="2"/>
      </rPr>
      <t xml:space="preserve"> </t>
    </r>
    <r>
      <rPr>
        <i/>
        <sz val="11"/>
        <color theme="1"/>
        <rFont val="Arial"/>
        <family val="2"/>
      </rPr>
      <t>12</t>
    </r>
    <r>
      <rPr>
        <sz val="11"/>
        <color theme="1"/>
        <rFont val="Arial"/>
        <family val="2"/>
      </rPr>
      <t>, 408.</t>
    </r>
  </si>
  <si>
    <r>
      <t xml:space="preserve">Delves, M. J.; Miguel-Blanco, C.; Matthews, H.; Molina, I.; Ruecker, A.; Yahiya, S.; Straschil, U.; Abraham, M.; León, M. L.; Fischer, O. J., A high throughput screen for next-generation leads targeting malaria parasite transmission. </t>
    </r>
    <r>
      <rPr>
        <i/>
        <sz val="11"/>
        <color theme="1"/>
        <rFont val="Arial"/>
        <family val="2"/>
      </rPr>
      <t xml:space="preserve">Nature Communications </t>
    </r>
    <r>
      <rPr>
        <b/>
        <sz val="11"/>
        <color theme="1"/>
        <rFont val="Arial"/>
        <family val="2"/>
      </rPr>
      <t>2018,</t>
    </r>
    <r>
      <rPr>
        <sz val="11"/>
        <color theme="1"/>
        <rFont val="Arial"/>
        <family val="2"/>
      </rPr>
      <t xml:space="preserve"> </t>
    </r>
    <r>
      <rPr>
        <i/>
        <sz val="11"/>
        <color theme="1"/>
        <rFont val="Arial"/>
        <family val="2"/>
      </rPr>
      <t>9</t>
    </r>
    <r>
      <rPr>
        <sz val="11"/>
        <color theme="1"/>
        <rFont val="Arial"/>
        <family val="2"/>
      </rPr>
      <t xml:space="preserve"> (1), 3805.</t>
    </r>
  </si>
  <si>
    <r>
      <t xml:space="preserve">Almela, M. J.; Lozano, S.; Lelièvre, J.; Colmenarejo, G.; Coterón, J. M.; Rodrigues, J.; Gonzalez, C.; Herreros, E., A new set of chemical starting points with </t>
    </r>
    <r>
      <rPr>
        <i/>
        <sz val="11"/>
        <color theme="1"/>
        <rFont val="Arial"/>
        <family val="2"/>
      </rPr>
      <t>Plasmodium falciparum</t>
    </r>
    <r>
      <rPr>
        <sz val="11"/>
        <color theme="1"/>
        <rFont val="Arial"/>
        <family val="2"/>
      </rPr>
      <t xml:space="preserve"> transmission-blocking potential for antimalarial drug discovery. </t>
    </r>
    <r>
      <rPr>
        <i/>
        <sz val="11"/>
        <color theme="1"/>
        <rFont val="Arial"/>
        <family val="2"/>
      </rPr>
      <t xml:space="preserve">PloS one </t>
    </r>
    <r>
      <rPr>
        <b/>
        <sz val="11"/>
        <color theme="1"/>
        <rFont val="Arial"/>
        <family val="2"/>
      </rPr>
      <t>2015,</t>
    </r>
    <r>
      <rPr>
        <sz val="11"/>
        <color theme="1"/>
        <rFont val="Arial"/>
        <family val="2"/>
      </rPr>
      <t xml:space="preserve"> </t>
    </r>
    <r>
      <rPr>
        <i/>
        <sz val="11"/>
        <color theme="1"/>
        <rFont val="Arial"/>
        <family val="2"/>
      </rPr>
      <t>10</t>
    </r>
    <r>
      <rPr>
        <sz val="11"/>
        <color theme="1"/>
        <rFont val="Arial"/>
        <family val="2"/>
      </rPr>
      <t xml:space="preserve"> (8), e0135139.</t>
    </r>
  </si>
  <si>
    <r>
      <t xml:space="preserve">Hansen, F. K.; Sumanadasa, S. D.; Stenzel, K.; Duffy, S.; Meister, S.; Marek, L.; Schmetter, R.; Kuna, K.; Hamacher, A.; Mordmüller, B., Discovery of HDAC inhibitors with potent activity against multiple malaria parasite life cycle stages. </t>
    </r>
    <r>
      <rPr>
        <i/>
        <sz val="11"/>
        <color theme="1"/>
        <rFont val="Arial"/>
        <family val="2"/>
      </rPr>
      <t xml:space="preserve">European Journal of Medicinal Chemistry </t>
    </r>
    <r>
      <rPr>
        <b/>
        <sz val="11"/>
        <color theme="1"/>
        <rFont val="Arial"/>
        <family val="2"/>
      </rPr>
      <t>2014,</t>
    </r>
    <r>
      <rPr>
        <sz val="11"/>
        <color theme="1"/>
        <rFont val="Arial"/>
        <family val="2"/>
      </rPr>
      <t xml:space="preserve"> </t>
    </r>
    <r>
      <rPr>
        <i/>
        <sz val="11"/>
        <color theme="1"/>
        <rFont val="Arial"/>
        <family val="2"/>
      </rPr>
      <t>82</t>
    </r>
    <r>
      <rPr>
        <sz val="11"/>
        <color theme="1"/>
        <rFont val="Arial"/>
        <family val="2"/>
      </rPr>
      <t>, 204-213.</t>
    </r>
  </si>
  <si>
    <r>
      <t xml:space="preserve">van der Watt, M. E.; Reader, J.; Churchyard, A.; Nondaba, S. H.; Lauterbach, S. B.; Niemand, J.; Abayomi, S.; van Biljon, R. A.; Connacher, J. I.; van Wyk, R. D., Potent </t>
    </r>
    <r>
      <rPr>
        <i/>
        <sz val="11"/>
        <color theme="1"/>
        <rFont val="Arial"/>
        <family val="2"/>
      </rPr>
      <t>Plasmodium falciparum</t>
    </r>
    <r>
      <rPr>
        <sz val="11"/>
        <color theme="1"/>
        <rFont val="Arial"/>
        <family val="2"/>
      </rPr>
      <t xml:space="preserve"> gametocytocidal compounds identified by exploring the kinase inhibitor chemical space for dual active antimalarials. </t>
    </r>
    <r>
      <rPr>
        <i/>
        <sz val="11"/>
        <color theme="1"/>
        <rFont val="Arial"/>
        <family val="2"/>
      </rPr>
      <t xml:space="preserve">Journal of Antimicrobial Chemotherapy </t>
    </r>
    <r>
      <rPr>
        <b/>
        <sz val="11"/>
        <color theme="1"/>
        <rFont val="Arial"/>
        <family val="2"/>
      </rPr>
      <t>2018,</t>
    </r>
    <r>
      <rPr>
        <sz val="11"/>
        <color theme="1"/>
        <rFont val="Arial"/>
        <family val="2"/>
      </rPr>
      <t xml:space="preserve"> </t>
    </r>
    <r>
      <rPr>
        <i/>
        <sz val="11"/>
        <color theme="1"/>
        <rFont val="Arial"/>
        <family val="2"/>
      </rPr>
      <t>73</t>
    </r>
    <r>
      <rPr>
        <sz val="11"/>
        <color theme="1"/>
        <rFont val="Arial"/>
        <family val="2"/>
      </rPr>
      <t xml:space="preserve"> (5), 1279-1290.</t>
    </r>
  </si>
  <si>
    <r>
      <t xml:space="preserve">Plouffe, D. M.; Wree, M.; Du, A. Y.; Meister, S.; Li, F.; Patra, K.; Lubar, A.; Okitsu, S. L.; Flannery, E. L.; Kato, N., High-throughput assay and discovery of small molecules that interrupt malaria transmission. </t>
    </r>
    <r>
      <rPr>
        <i/>
        <sz val="11"/>
        <color theme="1"/>
        <rFont val="Arial"/>
        <family val="2"/>
      </rPr>
      <t xml:space="preserve">Cell Host and Microbe </t>
    </r>
    <r>
      <rPr>
        <b/>
        <sz val="11"/>
        <color theme="1"/>
        <rFont val="Arial"/>
        <family val="2"/>
      </rPr>
      <t>2016,</t>
    </r>
    <r>
      <rPr>
        <sz val="11"/>
        <color theme="1"/>
        <rFont val="Arial"/>
        <family val="2"/>
      </rPr>
      <t xml:space="preserve"> </t>
    </r>
    <r>
      <rPr>
        <i/>
        <sz val="11"/>
        <color theme="1"/>
        <rFont val="Arial"/>
        <family val="2"/>
      </rPr>
      <t>19</t>
    </r>
    <r>
      <rPr>
        <sz val="11"/>
        <color theme="1"/>
        <rFont val="Arial"/>
        <family val="2"/>
      </rPr>
      <t xml:space="preserve"> (1), 114-126.</t>
    </r>
  </si>
  <si>
    <r>
      <t xml:space="preserve">Paonessa, G.; Siciliano, G.; Graziani, R.; Lalli, C.; Cecchetti, O.; Alli, C.; La Valle, R.; Petrocchi, A.; Sferrazza, A.; Bisbocci, M., Gametocyte-specific and all-blood-stage transmission-blocking chemotypes discovered from high throughput screening on </t>
    </r>
    <r>
      <rPr>
        <i/>
        <sz val="11"/>
        <color theme="1"/>
        <rFont val="Arial"/>
        <family val="2"/>
      </rPr>
      <t>Plasmodium falciparum</t>
    </r>
    <r>
      <rPr>
        <sz val="11"/>
        <color theme="1"/>
        <rFont val="Arial"/>
        <family val="2"/>
      </rPr>
      <t xml:space="preserve"> gametocytes. </t>
    </r>
    <r>
      <rPr>
        <i/>
        <sz val="11"/>
        <color theme="1"/>
        <rFont val="Arial"/>
        <family val="2"/>
      </rPr>
      <t xml:space="preserve">Communications Biology </t>
    </r>
    <r>
      <rPr>
        <b/>
        <sz val="11"/>
        <color theme="1"/>
        <rFont val="Arial"/>
        <family val="2"/>
      </rPr>
      <t>2022,</t>
    </r>
    <r>
      <rPr>
        <sz val="11"/>
        <color theme="1"/>
        <rFont val="Arial"/>
        <family val="2"/>
      </rPr>
      <t xml:space="preserve"> </t>
    </r>
    <r>
      <rPr>
        <i/>
        <sz val="11"/>
        <color theme="1"/>
        <rFont val="Arial"/>
        <family val="2"/>
      </rPr>
      <t>5</t>
    </r>
    <r>
      <rPr>
        <sz val="11"/>
        <color theme="1"/>
        <rFont val="Arial"/>
        <family val="2"/>
      </rPr>
      <t xml:space="preserve"> (1), 1-10.</t>
    </r>
  </si>
  <si>
    <r>
      <t xml:space="preserve">Vanheer, L. N.; Zhang, H.; Lin, G.; Kafsack, B. F., Activity of epigenetic inhibitors against </t>
    </r>
    <r>
      <rPr>
        <i/>
        <sz val="11"/>
        <color theme="1"/>
        <rFont val="Arial"/>
        <family val="2"/>
      </rPr>
      <t>Plasmodium falciparum</t>
    </r>
    <r>
      <rPr>
        <sz val="11"/>
        <color theme="1"/>
        <rFont val="Arial"/>
        <family val="2"/>
      </rPr>
      <t xml:space="preserve"> asexual and sexual blood stages. </t>
    </r>
    <r>
      <rPr>
        <i/>
        <sz val="11"/>
        <color theme="1"/>
        <rFont val="Arial"/>
        <family val="2"/>
      </rPr>
      <t xml:space="preserve">Antimicrobial agents and chemotherapy </t>
    </r>
    <r>
      <rPr>
        <b/>
        <sz val="11"/>
        <color theme="1"/>
        <rFont val="Arial"/>
        <family val="2"/>
      </rPr>
      <t>2020,</t>
    </r>
    <r>
      <rPr>
        <sz val="11"/>
        <color theme="1"/>
        <rFont val="Arial"/>
        <family val="2"/>
      </rPr>
      <t xml:space="preserve"> </t>
    </r>
    <r>
      <rPr>
        <i/>
        <sz val="11"/>
        <color theme="1"/>
        <rFont val="Arial"/>
        <family val="2"/>
      </rPr>
      <t>64</t>
    </r>
    <r>
      <rPr>
        <sz val="11"/>
        <color theme="1"/>
        <rFont val="Arial"/>
        <family val="2"/>
      </rPr>
      <t xml:space="preserve"> (7), 10.1128/aac. 02523-19.</t>
    </r>
  </si>
  <si>
    <r>
      <t xml:space="preserve">Matthews, K. A.; Senagbe, K. M.; Nötzel, C.; Gonzales, C. A.; Tong, X.; Rijo-Ferreira, F.; Bhanu, N. V.; Miguel-Blanco, C.; Lafuente-Monasterio, M. J.; Garcia, B. A., Disruption of the </t>
    </r>
    <r>
      <rPr>
        <i/>
        <sz val="11"/>
        <color theme="1"/>
        <rFont val="Arial"/>
        <family val="2"/>
      </rPr>
      <t>Plasmodium falciparum</t>
    </r>
    <r>
      <rPr>
        <sz val="11"/>
        <color theme="1"/>
        <rFont val="Arial"/>
        <family val="2"/>
      </rPr>
      <t xml:space="preserve"> life cycle through transcriptional reprogramming by inhibitors of Jumonji demethylases. </t>
    </r>
    <r>
      <rPr>
        <i/>
        <sz val="11"/>
        <color theme="1"/>
        <rFont val="Arial"/>
        <family val="2"/>
      </rPr>
      <t xml:space="preserve">ACS Infectious Diseases </t>
    </r>
    <r>
      <rPr>
        <b/>
        <sz val="11"/>
        <color theme="1"/>
        <rFont val="Arial"/>
        <family val="2"/>
      </rPr>
      <t>2020,</t>
    </r>
    <r>
      <rPr>
        <sz val="11"/>
        <color theme="1"/>
        <rFont val="Arial"/>
        <family val="2"/>
      </rPr>
      <t xml:space="preserve"> </t>
    </r>
    <r>
      <rPr>
        <i/>
        <sz val="11"/>
        <color theme="1"/>
        <rFont val="Arial"/>
        <family val="2"/>
      </rPr>
      <t>6</t>
    </r>
    <r>
      <rPr>
        <sz val="11"/>
        <color theme="1"/>
        <rFont val="Arial"/>
        <family val="2"/>
      </rPr>
      <t xml:space="preserve"> (5), 1058-1075.</t>
    </r>
  </si>
  <si>
    <r>
      <t xml:space="preserve">Abraham, M.; Gagaring, K.; Martino, M. L.; Vanaerschot, M.; Plouffe, D. M.; Calla, J.; Godinez-Macias, K. P.; Du, A. Y.; Wree, M.; Antonova-Koch, Y., Probing the Open Global Health Chemical Diversity Library for multistage-active starting points for next-generation antimalarials. </t>
    </r>
    <r>
      <rPr>
        <i/>
        <sz val="11"/>
        <color theme="1"/>
        <rFont val="Arial"/>
        <family val="2"/>
      </rPr>
      <t xml:space="preserve">ACS Infectious Diseases </t>
    </r>
    <r>
      <rPr>
        <b/>
        <sz val="11"/>
        <color theme="1"/>
        <rFont val="Arial"/>
        <family val="2"/>
      </rPr>
      <t>2020,</t>
    </r>
    <r>
      <rPr>
        <sz val="11"/>
        <color theme="1"/>
        <rFont val="Arial"/>
        <family val="2"/>
      </rPr>
      <t xml:space="preserve"> </t>
    </r>
    <r>
      <rPr>
        <i/>
        <sz val="11"/>
        <color theme="1"/>
        <rFont val="Arial"/>
        <family val="2"/>
      </rPr>
      <t>6</t>
    </r>
    <r>
      <rPr>
        <sz val="11"/>
        <color theme="1"/>
        <rFont val="Arial"/>
        <family val="2"/>
      </rPr>
      <t xml:space="preserve"> (4), 613-628.</t>
    </r>
  </si>
  <si>
    <r>
      <t xml:space="preserve">Miguel-Blanco, C.; Molina, I.; Bardera, A. I.; Díaz, B.; de Las Heras, L.; Lozano, S.; González, C.; Rodrigues, J.; Delves, M. J.; Ruecker, A., Hundreds of dual-stage antimalarial molecules discovered by a functional gametocyte screen. </t>
    </r>
    <r>
      <rPr>
        <i/>
        <sz val="11"/>
        <color theme="1"/>
        <rFont val="Arial"/>
        <family val="2"/>
      </rPr>
      <t xml:space="preserve">Nature Communications </t>
    </r>
    <r>
      <rPr>
        <b/>
        <sz val="11"/>
        <color theme="1"/>
        <rFont val="Arial"/>
        <family val="2"/>
      </rPr>
      <t>2017,</t>
    </r>
    <r>
      <rPr>
        <sz val="11"/>
        <color theme="1"/>
        <rFont val="Arial"/>
        <family val="2"/>
      </rPr>
      <t xml:space="preserve"> </t>
    </r>
    <r>
      <rPr>
        <i/>
        <sz val="11"/>
        <color theme="1"/>
        <rFont val="Arial"/>
        <family val="2"/>
      </rPr>
      <t>8</t>
    </r>
    <r>
      <rPr>
        <sz val="11"/>
        <color theme="1"/>
        <rFont val="Arial"/>
        <family val="2"/>
      </rPr>
      <t xml:space="preserve"> (1), 1-10.</t>
    </r>
  </si>
  <si>
    <r>
      <t xml:space="preserve">Ng, J. P.; Han, Y.; Yang, L. J.; Birkholtz, L.-M.; Coertzen, D.; Wong, H. N.; Haynes, R. K.; Coghi, P.; Wong, V. K. W., Antimalarial and antitumour activities of the steroidal quinone-methide celastrol and its combinations with artemiside, artemisone and methylene blue. </t>
    </r>
    <r>
      <rPr>
        <i/>
        <sz val="11"/>
        <color theme="1"/>
        <rFont val="Arial"/>
        <family val="2"/>
      </rPr>
      <t xml:space="preserve">Frontiers in Pharmacology </t>
    </r>
    <r>
      <rPr>
        <b/>
        <sz val="11"/>
        <color theme="1"/>
        <rFont val="Arial"/>
        <family val="2"/>
      </rPr>
      <t>2022,</t>
    </r>
    <r>
      <rPr>
        <sz val="11"/>
        <color theme="1"/>
        <rFont val="Arial"/>
        <family val="2"/>
      </rPr>
      <t xml:space="preserve"> </t>
    </r>
    <r>
      <rPr>
        <i/>
        <sz val="11"/>
        <color theme="1"/>
        <rFont val="Arial"/>
        <family val="2"/>
      </rPr>
      <t>13</t>
    </r>
    <r>
      <rPr>
        <sz val="11"/>
        <color theme="1"/>
        <rFont val="Arial"/>
        <family val="2"/>
      </rPr>
      <t>, 988748.</t>
    </r>
  </si>
  <si>
    <r>
      <t xml:space="preserve">Singh, K.; Okombo, J.; Brunschwig, C.; Ndubi, F.; Barnard, L.; Wilkinson, C.; Njogu, P. M.; Njoroge, M.; Laing, L.; Machado, M., Antimalarial pyrido [1,2-a] benzimidazoles: Lead optimization, parasite life cycle stage profile, mechanistic evaluation, killing kinetics, and in vivo oral efficacy in a mouse model. </t>
    </r>
    <r>
      <rPr>
        <i/>
        <sz val="11"/>
        <color theme="1"/>
        <rFont val="Arial"/>
        <family val="2"/>
      </rPr>
      <t xml:space="preserve">Journal of medicinal chemistry </t>
    </r>
    <r>
      <rPr>
        <b/>
        <sz val="11"/>
        <color theme="1"/>
        <rFont val="Arial"/>
        <family val="2"/>
      </rPr>
      <t>2017,</t>
    </r>
    <r>
      <rPr>
        <sz val="11"/>
        <color theme="1"/>
        <rFont val="Arial"/>
        <family val="2"/>
      </rPr>
      <t xml:space="preserve"> </t>
    </r>
    <r>
      <rPr>
        <i/>
        <sz val="11"/>
        <color theme="1"/>
        <rFont val="Arial"/>
        <family val="2"/>
      </rPr>
      <t>60</t>
    </r>
    <r>
      <rPr>
        <sz val="11"/>
        <color theme="1"/>
        <rFont val="Arial"/>
        <family val="2"/>
      </rPr>
      <t xml:space="preserve"> (4), 1432-1448.</t>
    </r>
  </si>
  <si>
    <r>
      <t xml:space="preserve">Bowman, J. D.; Merino, E. F.; Brooks, C. F.; Striepen, B.; Carlier, P. R.; Cassera, M. B., Antiapicoplast and gametocytocidal screening to identify the mechanisms of action of compounds within the malaria box. </t>
    </r>
    <r>
      <rPr>
        <i/>
        <sz val="11"/>
        <color theme="1"/>
        <rFont val="Arial"/>
        <family val="2"/>
      </rPr>
      <t xml:space="preserve">Antimicrobial agents and chemotherapy </t>
    </r>
    <r>
      <rPr>
        <b/>
        <sz val="11"/>
        <color theme="1"/>
        <rFont val="Arial"/>
        <family val="2"/>
      </rPr>
      <t>2014,</t>
    </r>
    <r>
      <rPr>
        <sz val="11"/>
        <color theme="1"/>
        <rFont val="Arial"/>
        <family val="2"/>
      </rPr>
      <t xml:space="preserve"> </t>
    </r>
    <r>
      <rPr>
        <i/>
        <sz val="11"/>
        <color theme="1"/>
        <rFont val="Arial"/>
        <family val="2"/>
      </rPr>
      <t>58</t>
    </r>
    <r>
      <rPr>
        <sz val="11"/>
        <color theme="1"/>
        <rFont val="Arial"/>
        <family val="2"/>
      </rPr>
      <t xml:space="preserve"> (2), 811-819.</t>
    </r>
  </si>
  <si>
    <r>
      <t xml:space="preserve">Schalkwijk, J.; Allman, E. L.; Jansen, P. A.; De Vries, L. E.; Verhoef, J. M.; Jackowski, S.; Botman, P. N.; Beuckens-Schortinghuis, C. A.; Koolen, K. M.; Bolscher, J. M., Antimalarial pantothenamide metabolites target acetyl–coenzyme A biosynthesis in </t>
    </r>
    <r>
      <rPr>
        <i/>
        <sz val="11"/>
        <color theme="1"/>
        <rFont val="Arial"/>
        <family val="2"/>
      </rPr>
      <t>Plasmodium falciparum</t>
    </r>
    <r>
      <rPr>
        <sz val="11"/>
        <color theme="1"/>
        <rFont val="Arial"/>
        <family val="2"/>
      </rPr>
      <t xml:space="preserve">. </t>
    </r>
    <r>
      <rPr>
        <i/>
        <sz val="11"/>
        <color theme="1"/>
        <rFont val="Arial"/>
        <family val="2"/>
      </rPr>
      <t xml:space="preserve">Science Translational Medicine </t>
    </r>
    <r>
      <rPr>
        <b/>
        <sz val="11"/>
        <color theme="1"/>
        <rFont val="Arial"/>
        <family val="2"/>
      </rPr>
      <t>2019,</t>
    </r>
    <r>
      <rPr>
        <sz val="11"/>
        <color theme="1"/>
        <rFont val="Arial"/>
        <family val="2"/>
      </rPr>
      <t xml:space="preserve"> </t>
    </r>
    <r>
      <rPr>
        <i/>
        <sz val="11"/>
        <color theme="1"/>
        <rFont val="Arial"/>
        <family val="2"/>
      </rPr>
      <t>11</t>
    </r>
    <r>
      <rPr>
        <sz val="11"/>
        <color theme="1"/>
        <rFont val="Arial"/>
        <family val="2"/>
      </rPr>
      <t xml:space="preserve"> (510), eaas9917.</t>
    </r>
  </si>
  <si>
    <r>
      <t xml:space="preserve">D'alessandro, S.; Camarda, G.; Corbett, Y.; Siciliano, G.; Parapini, S.; Cevenini, L.; Michelini, E.; Roda, A.; Leroy, D.; Taramelli, D., A chemical susceptibility profile of the </t>
    </r>
    <r>
      <rPr>
        <i/>
        <sz val="11"/>
        <color theme="1"/>
        <rFont val="Arial"/>
        <family val="2"/>
      </rPr>
      <t>Plasmodium falciparum</t>
    </r>
    <r>
      <rPr>
        <sz val="11"/>
        <color theme="1"/>
        <rFont val="Arial"/>
        <family val="2"/>
      </rPr>
      <t xml:space="preserve"> transmission stages by complementary cell-based gametocyte assays. </t>
    </r>
    <r>
      <rPr>
        <i/>
        <sz val="11"/>
        <color theme="1"/>
        <rFont val="Arial"/>
        <family val="2"/>
      </rPr>
      <t xml:space="preserve">Journal of Antimicrobial Chemotherapy </t>
    </r>
    <r>
      <rPr>
        <b/>
        <sz val="11"/>
        <color theme="1"/>
        <rFont val="Arial"/>
        <family val="2"/>
      </rPr>
      <t>2016,</t>
    </r>
    <r>
      <rPr>
        <sz val="11"/>
        <color theme="1"/>
        <rFont val="Arial"/>
        <family val="2"/>
      </rPr>
      <t xml:space="preserve"> </t>
    </r>
    <r>
      <rPr>
        <i/>
        <sz val="11"/>
        <color theme="1"/>
        <rFont val="Arial"/>
        <family val="2"/>
      </rPr>
      <t>71</t>
    </r>
    <r>
      <rPr>
        <sz val="11"/>
        <color theme="1"/>
        <rFont val="Arial"/>
        <family val="2"/>
      </rPr>
      <t xml:space="preserve"> (5), 1148-1158.</t>
    </r>
  </si>
  <si>
    <r>
      <t xml:space="preserve">D'Alessandro, S.; Corbett, Y.; Ilboudo, D. P.; Misiano, P.; Dahiya, N.; Abay, S. M.; Habluetzel, A.; Grande, R.; Gismondo, M. R.; Dechering, K. J., Salinomycin and other ionophores as a new class of antimalarial drugs with transmission-blocking activity. </t>
    </r>
    <r>
      <rPr>
        <i/>
        <sz val="11"/>
        <color theme="1"/>
        <rFont val="Arial"/>
        <family val="2"/>
      </rPr>
      <t xml:space="preserve">Antimicrobial agents and chemotherapy </t>
    </r>
    <r>
      <rPr>
        <b/>
        <sz val="11"/>
        <color theme="1"/>
        <rFont val="Arial"/>
        <family val="2"/>
      </rPr>
      <t>2015,</t>
    </r>
    <r>
      <rPr>
        <sz val="11"/>
        <color theme="1"/>
        <rFont val="Arial"/>
        <family val="2"/>
      </rPr>
      <t xml:space="preserve"> </t>
    </r>
    <r>
      <rPr>
        <i/>
        <sz val="11"/>
        <color theme="1"/>
        <rFont val="Arial"/>
        <family val="2"/>
      </rPr>
      <t>59</t>
    </r>
    <r>
      <rPr>
        <sz val="11"/>
        <color theme="1"/>
        <rFont val="Arial"/>
        <family val="2"/>
      </rPr>
      <t xml:space="preserve"> (9), 5135-5144.</t>
    </r>
  </si>
  <si>
    <r>
      <t xml:space="preserve">Le Manach, C.; Paquet, T.; Brunschwig, C.; Njoroge, M.; Han, Z.; Gonzàlez Cabrera, D.; Bashyam, S.; Dhinakaran, R.; Taylor, D.; Reader, J., A novel pyrazolopyridine with </t>
    </r>
    <r>
      <rPr>
        <i/>
        <sz val="11"/>
        <color theme="1"/>
        <rFont val="Arial"/>
        <family val="2"/>
      </rPr>
      <t>in vivo</t>
    </r>
    <r>
      <rPr>
        <sz val="11"/>
        <color theme="1"/>
        <rFont val="Arial"/>
        <family val="2"/>
      </rPr>
      <t xml:space="preserve"> activity in </t>
    </r>
    <r>
      <rPr>
        <i/>
        <sz val="11"/>
        <color theme="1"/>
        <rFont val="Arial"/>
        <family val="2"/>
      </rPr>
      <t>Plasmodium berghei</t>
    </r>
    <r>
      <rPr>
        <sz val="11"/>
        <color theme="1"/>
        <rFont val="Arial"/>
        <family val="2"/>
      </rPr>
      <t xml:space="preserve">-and </t>
    </r>
    <r>
      <rPr>
        <i/>
        <sz val="11"/>
        <color theme="1"/>
        <rFont val="Arial"/>
        <family val="2"/>
      </rPr>
      <t>Plasmodium falciparum</t>
    </r>
    <r>
      <rPr>
        <sz val="11"/>
        <color theme="1"/>
        <rFont val="Arial"/>
        <family val="2"/>
      </rPr>
      <t xml:space="preserve">-infected mouse models from structure–activity relationship studies around the core of recently identified antimalarial imidazopyridazines. </t>
    </r>
    <r>
      <rPr>
        <i/>
        <sz val="11"/>
        <color theme="1"/>
        <rFont val="Arial"/>
        <family val="2"/>
      </rPr>
      <t xml:space="preserve">Journal of medicinal chemistry </t>
    </r>
    <r>
      <rPr>
        <b/>
        <sz val="11"/>
        <color theme="1"/>
        <rFont val="Arial"/>
        <family val="2"/>
      </rPr>
      <t>2015,</t>
    </r>
    <r>
      <rPr>
        <sz val="11"/>
        <color theme="1"/>
        <rFont val="Arial"/>
        <family val="2"/>
      </rPr>
      <t xml:space="preserve"> </t>
    </r>
    <r>
      <rPr>
        <i/>
        <sz val="11"/>
        <color theme="1"/>
        <rFont val="Arial"/>
        <family val="2"/>
      </rPr>
      <t>58</t>
    </r>
    <r>
      <rPr>
        <sz val="11"/>
        <color theme="1"/>
        <rFont val="Arial"/>
        <family val="2"/>
      </rPr>
      <t xml:space="preserve"> (21), 8713-8722.</t>
    </r>
  </si>
  <si>
    <r>
      <t xml:space="preserve">Lelièvre, J.; Almela, M. J.; Lozano, S.; Miguel, C.; Franco, V.; Leroy, D.; Herreros, E., Activity of clinically relevant antimalarial drugs on </t>
    </r>
    <r>
      <rPr>
        <i/>
        <sz val="11"/>
        <color theme="1"/>
        <rFont val="Arial"/>
        <family val="2"/>
      </rPr>
      <t>Plasmodium falciparum</t>
    </r>
    <r>
      <rPr>
        <sz val="11"/>
        <color theme="1"/>
        <rFont val="Arial"/>
        <family val="2"/>
      </rPr>
      <t xml:space="preserve"> mature gametocytes in an ATP bioluminescence “transmission blocking” assay. </t>
    </r>
    <r>
      <rPr>
        <i/>
        <sz val="11"/>
        <color theme="1"/>
        <rFont val="Arial"/>
        <family val="2"/>
      </rPr>
      <t xml:space="preserve">Malaria journal </t>
    </r>
    <r>
      <rPr>
        <b/>
        <sz val="11"/>
        <color theme="1"/>
        <rFont val="Arial"/>
        <family val="2"/>
      </rPr>
      <t>2012,</t>
    </r>
    <r>
      <rPr>
        <sz val="11"/>
        <color theme="1"/>
        <rFont val="Arial"/>
        <family val="2"/>
      </rPr>
      <t xml:space="preserve"> </t>
    </r>
    <r>
      <rPr>
        <i/>
        <sz val="11"/>
        <color theme="1"/>
        <rFont val="Arial"/>
        <family val="2"/>
      </rPr>
      <t>11</t>
    </r>
    <r>
      <rPr>
        <sz val="11"/>
        <color theme="1"/>
        <rFont val="Arial"/>
        <family val="2"/>
      </rPr>
      <t xml:space="preserve"> (1), P7.</t>
    </r>
  </si>
  <si>
    <r>
      <t xml:space="preserve">de Vries, L. E.; Jansen, P. A.; Barcelo, C.; Munro, J.; Verhoef, J. M.; Pasaje, C. F. A.; Rubiano, K.; Striepen, J.; Abla, N.; Berning, L., Preclinical characterization and target validation of the antimalarial pantothenamide MMV693183. </t>
    </r>
    <r>
      <rPr>
        <i/>
        <sz val="11"/>
        <color theme="1"/>
        <rFont val="Arial"/>
        <family val="2"/>
      </rPr>
      <t xml:space="preserve">Nature Communications </t>
    </r>
    <r>
      <rPr>
        <b/>
        <sz val="11"/>
        <color theme="1"/>
        <rFont val="Arial"/>
        <family val="2"/>
      </rPr>
      <t>2022,</t>
    </r>
    <r>
      <rPr>
        <sz val="11"/>
        <color theme="1"/>
        <rFont val="Arial"/>
        <family val="2"/>
      </rPr>
      <t xml:space="preserve"> </t>
    </r>
    <r>
      <rPr>
        <i/>
        <sz val="11"/>
        <color theme="1"/>
        <rFont val="Arial"/>
        <family val="2"/>
      </rPr>
      <t>13</t>
    </r>
    <r>
      <rPr>
        <sz val="11"/>
        <color theme="1"/>
        <rFont val="Arial"/>
        <family val="2"/>
      </rPr>
      <t xml:space="preserve"> (1), 1-16.</t>
    </r>
  </si>
  <si>
    <r>
      <t xml:space="preserve">Wong, H. N.; Padin-Irizarry, V.; van der Watt, M. E.; Reader, J.; Liebenberg, W.; Wiesner, L.; Smith, P.; Eribez, K.; Winzeler, E. A.; Kyle, D. E., Optimal 10-aminoartemisinins with potent transmission-blocking capabilities for new artemisinin combination therapies–activities against blood stage </t>
    </r>
    <r>
      <rPr>
        <i/>
        <sz val="11"/>
        <color theme="1"/>
        <rFont val="Arial"/>
        <family val="2"/>
      </rPr>
      <t>P. falciparum</t>
    </r>
    <r>
      <rPr>
        <sz val="11"/>
        <color theme="1"/>
        <rFont val="Arial"/>
        <family val="2"/>
      </rPr>
      <t xml:space="preserve"> Including Pf KI3 C580Y mutants and liver stage </t>
    </r>
    <r>
      <rPr>
        <i/>
        <sz val="11"/>
        <color theme="1"/>
        <rFont val="Arial"/>
        <family val="2"/>
      </rPr>
      <t>P. berghei</t>
    </r>
    <r>
      <rPr>
        <sz val="11"/>
        <color theme="1"/>
        <rFont val="Arial"/>
        <family val="2"/>
      </rPr>
      <t xml:space="preserve"> parasites. </t>
    </r>
    <r>
      <rPr>
        <i/>
        <sz val="11"/>
        <color theme="1"/>
        <rFont val="Arial"/>
        <family val="2"/>
      </rPr>
      <t xml:space="preserve">Frontiers in Chemistry </t>
    </r>
    <r>
      <rPr>
        <b/>
        <sz val="11"/>
        <color theme="1"/>
        <rFont val="Arial"/>
        <family val="2"/>
      </rPr>
      <t>2020,</t>
    </r>
    <r>
      <rPr>
        <sz val="11"/>
        <color theme="1"/>
        <rFont val="Arial"/>
        <family val="2"/>
      </rPr>
      <t xml:space="preserve"> </t>
    </r>
    <r>
      <rPr>
        <i/>
        <sz val="11"/>
        <color theme="1"/>
        <rFont val="Arial"/>
        <family val="2"/>
      </rPr>
      <t>7</t>
    </r>
    <r>
      <rPr>
        <sz val="11"/>
        <color theme="1"/>
        <rFont val="Arial"/>
        <family val="2"/>
      </rPr>
      <t>, 901.</t>
    </r>
  </si>
  <si>
    <r>
      <t xml:space="preserve">Baragaña, B.; Hallyburton, I.; Lee, M.; Norcross, N. R.; Grimaldi, R.; Otto, T. D.; Proto, W. R.; Blagborough, A. M.; Meister, S.; Wirjanata, G., A novel multiple-stage antimalarial agent that inhibits protein synthesis. </t>
    </r>
    <r>
      <rPr>
        <i/>
        <sz val="11"/>
        <color theme="1"/>
        <rFont val="Arial"/>
        <family val="2"/>
      </rPr>
      <t xml:space="preserve">Nature </t>
    </r>
    <r>
      <rPr>
        <b/>
        <sz val="11"/>
        <color theme="1"/>
        <rFont val="Arial"/>
        <family val="2"/>
      </rPr>
      <t>2015,</t>
    </r>
    <r>
      <rPr>
        <sz val="11"/>
        <color theme="1"/>
        <rFont val="Arial"/>
        <family val="2"/>
      </rPr>
      <t xml:space="preserve"> </t>
    </r>
    <r>
      <rPr>
        <i/>
        <sz val="11"/>
        <color theme="1"/>
        <rFont val="Arial"/>
        <family val="2"/>
      </rPr>
      <t>522</t>
    </r>
    <r>
      <rPr>
        <sz val="11"/>
        <color theme="1"/>
        <rFont val="Arial"/>
        <family val="2"/>
      </rPr>
      <t xml:space="preserve"> (7556), 315-320.</t>
    </r>
  </si>
  <si>
    <r>
      <t xml:space="preserve">Mayoka, G.; Njoroge, M.; Okombo, J.; Gibhard, L.; Sanches-Vaz, M.; Fontinha, D.; Birkholtz, L.-M.; Reader, J.; van der Watt, M. t.; Coetzer, T. L., Structure–Activity Relationship Studies and </t>
    </r>
    <r>
      <rPr>
        <i/>
        <sz val="11"/>
        <color theme="1"/>
        <rFont val="Arial"/>
        <family val="2"/>
      </rPr>
      <t>Plasmodium</t>
    </r>
    <r>
      <rPr>
        <sz val="11"/>
        <color theme="1"/>
        <rFont val="Arial"/>
        <family val="2"/>
      </rPr>
      <t xml:space="preserve"> Life Cycle Profiling Identifies Pan-Active N-Aryl-3-trifluoromethyl Pyrido [1, 2-a] benzimidazoles Which Are Efficacious in an </t>
    </r>
    <r>
      <rPr>
        <i/>
        <sz val="11"/>
        <color theme="1"/>
        <rFont val="Arial"/>
        <family val="2"/>
      </rPr>
      <t>in Vivo</t>
    </r>
    <r>
      <rPr>
        <sz val="11"/>
        <color theme="1"/>
        <rFont val="Arial"/>
        <family val="2"/>
      </rPr>
      <t xml:space="preserve"> Mouse Model of Malaria. </t>
    </r>
    <r>
      <rPr>
        <i/>
        <sz val="11"/>
        <color theme="1"/>
        <rFont val="Arial"/>
        <family val="2"/>
      </rPr>
      <t xml:space="preserve">Journal of medicinal chemistry </t>
    </r>
    <r>
      <rPr>
        <b/>
        <sz val="11"/>
        <color theme="1"/>
        <rFont val="Arial"/>
        <family val="2"/>
      </rPr>
      <t>2018,</t>
    </r>
    <r>
      <rPr>
        <sz val="11"/>
        <color theme="1"/>
        <rFont val="Arial"/>
        <family val="2"/>
      </rPr>
      <t xml:space="preserve"> </t>
    </r>
    <r>
      <rPr>
        <i/>
        <sz val="11"/>
        <color theme="1"/>
        <rFont val="Arial"/>
        <family val="2"/>
      </rPr>
      <t>62</t>
    </r>
    <r>
      <rPr>
        <sz val="11"/>
        <color theme="1"/>
        <rFont val="Arial"/>
        <family val="2"/>
      </rPr>
      <t xml:space="preserve"> (2), 1022-1035.</t>
    </r>
  </si>
  <si>
    <r>
      <t xml:space="preserve">Leshabane, M.; Dziwornu, G. A.; Coertzen, D.; Reader, J.; Moyo, P.; van der Watt, M.; Chisanga, K.; Nsanzubuhoro, C.; Ferger, R.; Erlank, E., Benzimidazole derivatives are potent against multiple life cycle stages of </t>
    </r>
    <r>
      <rPr>
        <i/>
        <sz val="11"/>
        <color theme="1"/>
        <rFont val="Arial"/>
        <family val="2"/>
      </rPr>
      <t>Plasmodium falciparum</t>
    </r>
    <r>
      <rPr>
        <sz val="11"/>
        <color theme="1"/>
        <rFont val="Arial"/>
        <family val="2"/>
      </rPr>
      <t xml:space="preserve"> malaria parasites. </t>
    </r>
    <r>
      <rPr>
        <i/>
        <sz val="11"/>
        <color theme="1"/>
        <rFont val="Arial"/>
        <family val="2"/>
      </rPr>
      <t xml:space="preserve">ACS Infectious Diseases </t>
    </r>
    <r>
      <rPr>
        <b/>
        <sz val="11"/>
        <color theme="1"/>
        <rFont val="Arial"/>
        <family val="2"/>
      </rPr>
      <t>2021,</t>
    </r>
    <r>
      <rPr>
        <sz val="11"/>
        <color theme="1"/>
        <rFont val="Arial"/>
        <family val="2"/>
      </rPr>
      <t xml:space="preserve"> </t>
    </r>
    <r>
      <rPr>
        <i/>
        <sz val="11"/>
        <color theme="1"/>
        <rFont val="Arial"/>
        <family val="2"/>
      </rPr>
      <t>7</t>
    </r>
    <r>
      <rPr>
        <sz val="11"/>
        <color theme="1"/>
        <rFont val="Arial"/>
        <family val="2"/>
      </rPr>
      <t xml:space="preserve"> (7), 1945-1955.</t>
    </r>
  </si>
  <si>
    <r>
      <t xml:space="preserve">McNamara, C. W.; Lee, M.; Lim, C. S.; Lim, S. H.; Roland, J.; Nagle, A.; Simon, O.; Yeung, B. K.; Chatterjee, A. K.; McCormack, S. L., Targeting Plasmodium PI (4) K to eliminate malaria. </t>
    </r>
    <r>
      <rPr>
        <i/>
        <sz val="11"/>
        <color theme="1"/>
        <rFont val="Arial"/>
        <family val="2"/>
      </rPr>
      <t xml:space="preserve">Nature </t>
    </r>
    <r>
      <rPr>
        <b/>
        <sz val="11"/>
        <color theme="1"/>
        <rFont val="Arial"/>
        <family val="2"/>
      </rPr>
      <t>2013,</t>
    </r>
    <r>
      <rPr>
        <sz val="11"/>
        <color theme="1"/>
        <rFont val="Arial"/>
        <family val="2"/>
      </rPr>
      <t xml:space="preserve"> </t>
    </r>
    <r>
      <rPr>
        <i/>
        <sz val="11"/>
        <color theme="1"/>
        <rFont val="Arial"/>
        <family val="2"/>
      </rPr>
      <t>504</t>
    </r>
    <r>
      <rPr>
        <sz val="11"/>
        <color theme="1"/>
        <rFont val="Arial"/>
        <family val="2"/>
      </rPr>
      <t xml:space="preserve"> (7479), 248-253.</t>
    </r>
  </si>
  <si>
    <r>
      <t xml:space="preserve">Cheuka, P. M.; Centani, L.; Arendse, L. B.; Fienberg, S.; Wambua, L.; Renga, S. S.; Dziwornu, G. A.; Kumar, M.; Lawrence, N.; Taylor, D., New amidated 3, 6-diphenylated imidazopyridazines with potent antiplasmodium activity are dual inhibitors of </t>
    </r>
    <r>
      <rPr>
        <i/>
        <sz val="11"/>
        <color theme="1"/>
        <rFont val="Arial"/>
        <family val="2"/>
      </rPr>
      <t>Plasmodium</t>
    </r>
    <r>
      <rPr>
        <sz val="11"/>
        <color theme="1"/>
        <rFont val="Arial"/>
        <family val="2"/>
      </rPr>
      <t xml:space="preserve"> phosphatidylinositol-4-kinase and cGMP-dependent protein kinase. </t>
    </r>
    <r>
      <rPr>
        <i/>
        <sz val="11"/>
        <color theme="1"/>
        <rFont val="Arial"/>
        <family val="2"/>
      </rPr>
      <t xml:space="preserve">ACS Infectious Diseases </t>
    </r>
    <r>
      <rPr>
        <b/>
        <sz val="11"/>
        <color theme="1"/>
        <rFont val="Arial"/>
        <family val="2"/>
      </rPr>
      <t>2020,</t>
    </r>
    <r>
      <rPr>
        <sz val="11"/>
        <color theme="1"/>
        <rFont val="Arial"/>
        <family val="2"/>
      </rPr>
      <t xml:space="preserve"> </t>
    </r>
    <r>
      <rPr>
        <i/>
        <sz val="11"/>
        <color theme="1"/>
        <rFont val="Arial"/>
        <family val="2"/>
      </rPr>
      <t>7</t>
    </r>
    <r>
      <rPr>
        <sz val="11"/>
        <color theme="1"/>
        <rFont val="Arial"/>
        <family val="2"/>
      </rPr>
      <t xml:space="preserve"> (1), 34-46.</t>
    </r>
  </si>
  <si>
    <r>
      <t xml:space="preserve">Le Manach, C.; Nchinda, A. T.; Paquet, T.; Gonzàlez Cabrera, D.; Younis, Y.; Han, Z.; Bashyam, S.; Zabiulla, M.; Taylor, D.; Lawrence, N., Identification of a potential antimalarial drug candidate from a series of 2-aminopyrazines by optimization of aqueous solubility and potency across the parasite life cycle. </t>
    </r>
    <r>
      <rPr>
        <i/>
        <sz val="11"/>
        <color theme="1"/>
        <rFont val="Arial"/>
        <family val="2"/>
      </rPr>
      <t xml:space="preserve">Journal of medicinal chemistry </t>
    </r>
    <r>
      <rPr>
        <b/>
        <sz val="11"/>
        <color theme="1"/>
        <rFont val="Arial"/>
        <family val="2"/>
      </rPr>
      <t>2016,</t>
    </r>
    <r>
      <rPr>
        <sz val="11"/>
        <color theme="1"/>
        <rFont val="Arial"/>
        <family val="2"/>
      </rPr>
      <t xml:space="preserve"> </t>
    </r>
    <r>
      <rPr>
        <i/>
        <sz val="11"/>
        <color theme="1"/>
        <rFont val="Arial"/>
        <family val="2"/>
      </rPr>
      <t>59</t>
    </r>
    <r>
      <rPr>
        <sz val="11"/>
        <color theme="1"/>
        <rFont val="Arial"/>
        <family val="2"/>
      </rPr>
      <t xml:space="preserve"> (21), 9890-9905.</t>
    </r>
  </si>
  <si>
    <r>
      <t xml:space="preserve">Gibhard, L.; Coertzen, D.; Reader, J.; van der Watt, M. E.; Birkholtz, L.-M.; Wong, H. N.; Batty, K. T.; Haynes, R. K.; Wiesner, L., The artemiside-artemisox-artemisone-M1 tetrad: Efficacies against blood stage </t>
    </r>
    <r>
      <rPr>
        <i/>
        <sz val="11"/>
        <color theme="1"/>
        <rFont val="Arial"/>
        <family val="2"/>
      </rPr>
      <t>P. Falciparum</t>
    </r>
    <r>
      <rPr>
        <sz val="11"/>
        <color theme="1"/>
        <rFont val="Arial"/>
        <family val="2"/>
      </rPr>
      <t xml:space="preserve"> parasites, DMPK properties, and the case for artemiside. </t>
    </r>
    <r>
      <rPr>
        <i/>
        <sz val="11"/>
        <color theme="1"/>
        <rFont val="Arial"/>
        <family val="2"/>
      </rPr>
      <t xml:space="preserve">Pharmaceutics </t>
    </r>
    <r>
      <rPr>
        <b/>
        <sz val="11"/>
        <color theme="1"/>
        <rFont val="Arial"/>
        <family val="2"/>
      </rPr>
      <t>2021,</t>
    </r>
    <r>
      <rPr>
        <sz val="11"/>
        <color theme="1"/>
        <rFont val="Arial"/>
        <family val="2"/>
      </rPr>
      <t xml:space="preserve"> </t>
    </r>
    <r>
      <rPr>
        <i/>
        <sz val="11"/>
        <color theme="1"/>
        <rFont val="Arial"/>
        <family val="2"/>
      </rPr>
      <t>13</t>
    </r>
    <r>
      <rPr>
        <sz val="11"/>
        <color theme="1"/>
        <rFont val="Arial"/>
        <family val="2"/>
      </rPr>
      <t xml:space="preserve"> (12), 2066.</t>
    </r>
  </si>
  <si>
    <r>
      <t xml:space="preserve">Malebo, H. M.; D’Alessandro, S.; Ebstie, Y. A.; Sorè, H.; Tenoh Guedoung, A. R.; Katani, S. J.; Parapini, S.; Taramelli, D.; Habluetzel, A., </t>
    </r>
    <r>
      <rPr>
        <i/>
        <sz val="11"/>
        <color theme="1"/>
        <rFont val="Arial"/>
        <family val="2"/>
      </rPr>
      <t>In vitro</t>
    </r>
    <r>
      <rPr>
        <sz val="11"/>
        <color theme="1"/>
        <rFont val="Arial"/>
        <family val="2"/>
      </rPr>
      <t xml:space="preserve"> multistage malaria transmission blocking activity of selected malaria box compounds. </t>
    </r>
    <r>
      <rPr>
        <i/>
        <sz val="11"/>
        <color theme="1"/>
        <rFont val="Arial"/>
        <family val="2"/>
      </rPr>
      <t xml:space="preserve">Drug Design, Development and Therapy </t>
    </r>
    <r>
      <rPr>
        <b/>
        <sz val="11"/>
        <color theme="1"/>
        <rFont val="Arial"/>
        <family val="2"/>
      </rPr>
      <t>2020</t>
    </r>
    <r>
      <rPr>
        <sz val="11"/>
        <color theme="1"/>
        <rFont val="Arial"/>
        <family val="2"/>
      </rPr>
      <t>, 1593-1607.</t>
    </r>
  </si>
  <si>
    <r>
      <t xml:space="preserve">Paquet, T.; Le Manach, C.; Cabrera, D. G.; Younis, Y.; Henrich, P. P.; Abraham, T. S.; Lee, M. C.; Basak, R.; Ghidelli-Disse, S.; Lafuente-Monasterio, M. J., Antimalarial efficacy of MMV390048, an inhibitor of </t>
    </r>
    <r>
      <rPr>
        <i/>
        <sz val="11"/>
        <color theme="1"/>
        <rFont val="Arial"/>
        <family val="2"/>
      </rPr>
      <t>Plasmodium</t>
    </r>
    <r>
      <rPr>
        <sz val="11"/>
        <color theme="1"/>
        <rFont val="Arial"/>
        <family val="2"/>
      </rPr>
      <t xml:space="preserve"> phosphatidylinositol 4-kinase. </t>
    </r>
    <r>
      <rPr>
        <i/>
        <sz val="11"/>
        <color theme="1"/>
        <rFont val="Arial"/>
        <family val="2"/>
      </rPr>
      <t xml:space="preserve">Science Translational Medicine </t>
    </r>
    <r>
      <rPr>
        <b/>
        <sz val="11"/>
        <color theme="1"/>
        <rFont val="Arial"/>
        <family val="2"/>
      </rPr>
      <t>2017,</t>
    </r>
    <r>
      <rPr>
        <sz val="11"/>
        <color theme="1"/>
        <rFont val="Arial"/>
        <family val="2"/>
      </rPr>
      <t xml:space="preserve"> </t>
    </r>
    <r>
      <rPr>
        <i/>
        <sz val="11"/>
        <color theme="1"/>
        <rFont val="Arial"/>
        <family val="2"/>
      </rPr>
      <t>9</t>
    </r>
    <r>
      <rPr>
        <sz val="11"/>
        <color theme="1"/>
        <rFont val="Arial"/>
        <family val="2"/>
      </rPr>
      <t xml:space="preserve"> (387), eaad9735.</t>
    </r>
  </si>
  <si>
    <r>
      <t xml:space="preserve">Coertzen, D.; Reader, J.; van der Watt, M. E.; Leshabane, M. M.; Langeveld, H.; Cheuka, P. M.; Dziwornu, G. A.; Chibale, K.; Birkholtz, L.-M., Exploring the transmission-blocking activity of antiplasmodial 3,6-diarylated imidazopyridazines. </t>
    </r>
    <r>
      <rPr>
        <i/>
        <sz val="11"/>
        <color theme="1"/>
        <rFont val="Arial"/>
        <family val="2"/>
      </rPr>
      <t xml:space="preserve">Transactions of the Royal Society of South Africa </t>
    </r>
    <r>
      <rPr>
        <b/>
        <sz val="11"/>
        <color theme="1"/>
        <rFont val="Arial"/>
        <family val="2"/>
      </rPr>
      <t>2021,</t>
    </r>
    <r>
      <rPr>
        <sz val="11"/>
        <color theme="1"/>
        <rFont val="Arial"/>
        <family val="2"/>
      </rPr>
      <t xml:space="preserve"> </t>
    </r>
    <r>
      <rPr>
        <i/>
        <sz val="11"/>
        <color theme="1"/>
        <rFont val="Arial"/>
        <family val="2"/>
      </rPr>
      <t>76</t>
    </r>
    <r>
      <rPr>
        <sz val="11"/>
        <color theme="1"/>
        <rFont val="Arial"/>
        <family val="2"/>
      </rPr>
      <t xml:space="preserve"> (3), 225-233.</t>
    </r>
  </si>
  <si>
    <r>
      <t xml:space="preserve">Coertzen, D.; Reader, J.; Van Der Watt, M.; Nondaba, S. H.; Gibhard, L.; Wiesner, L.; Smith, P.; D'Alessandro, S.; Taramelli, D.; Wong, H. N., Artemisone and artemiside are potent panreactive antimalarial agents that also synergize redox imbalance in </t>
    </r>
    <r>
      <rPr>
        <i/>
        <sz val="11"/>
        <color theme="1"/>
        <rFont val="Arial"/>
        <family val="2"/>
      </rPr>
      <t>Plasmodium falciparum</t>
    </r>
    <r>
      <rPr>
        <sz val="11"/>
        <color theme="1"/>
        <rFont val="Arial"/>
        <family val="2"/>
      </rPr>
      <t xml:space="preserve"> transmissible gametocyte stages. </t>
    </r>
    <r>
      <rPr>
        <i/>
        <sz val="11"/>
        <color theme="1"/>
        <rFont val="Arial"/>
        <family val="2"/>
      </rPr>
      <t xml:space="preserve">Antimicrobial agents and chemotherapy </t>
    </r>
    <r>
      <rPr>
        <b/>
        <sz val="11"/>
        <color theme="1"/>
        <rFont val="Arial"/>
        <family val="2"/>
      </rPr>
      <t>2018,</t>
    </r>
    <r>
      <rPr>
        <sz val="11"/>
        <color theme="1"/>
        <rFont val="Arial"/>
        <family val="2"/>
      </rPr>
      <t xml:space="preserve"> </t>
    </r>
    <r>
      <rPr>
        <i/>
        <sz val="11"/>
        <color theme="1"/>
        <rFont val="Arial"/>
        <family val="2"/>
      </rPr>
      <t>62</t>
    </r>
    <r>
      <rPr>
        <sz val="11"/>
        <color theme="1"/>
        <rFont val="Arial"/>
        <family val="2"/>
      </rPr>
      <t xml:space="preserve"> (8), 10.1128/aac. 02214-17.</t>
    </r>
  </si>
  <si>
    <r>
      <t xml:space="preserve">Dziwornu, G. A.; Coertzen, D.; Leshabane, M.; Korkor, C. M.; Cloete, C. K.; Njoroge, M.; Gibhard, L.; Lawrence, N.; Reader, J.; van der Watt, M., Antimalarial benzimidazole derivatives incorporating phenolic mannich base side chains inhibit microtubule and hemozoin formation: structure–activity relationship and </t>
    </r>
    <r>
      <rPr>
        <i/>
        <sz val="11"/>
        <color theme="1"/>
        <rFont val="Arial"/>
        <family val="2"/>
      </rPr>
      <t>in vivo</t>
    </r>
    <r>
      <rPr>
        <sz val="11"/>
        <color theme="1"/>
        <rFont val="Arial"/>
        <family val="2"/>
      </rPr>
      <t xml:space="preserve"> oral efficacy studies. </t>
    </r>
    <r>
      <rPr>
        <i/>
        <sz val="11"/>
        <color theme="1"/>
        <rFont val="Arial"/>
        <family val="2"/>
      </rPr>
      <t xml:space="preserve">Journal of medicinal chemistry </t>
    </r>
    <r>
      <rPr>
        <b/>
        <sz val="11"/>
        <color theme="1"/>
        <rFont val="Arial"/>
        <family val="2"/>
      </rPr>
      <t>2021,</t>
    </r>
    <r>
      <rPr>
        <sz val="11"/>
        <color theme="1"/>
        <rFont val="Arial"/>
        <family val="2"/>
      </rPr>
      <t xml:space="preserve"> </t>
    </r>
    <r>
      <rPr>
        <i/>
        <sz val="11"/>
        <color theme="1"/>
        <rFont val="Arial"/>
        <family val="2"/>
      </rPr>
      <t>64</t>
    </r>
    <r>
      <rPr>
        <sz val="11"/>
        <color theme="1"/>
        <rFont val="Arial"/>
        <family val="2"/>
      </rPr>
      <t xml:space="preserve"> (8), 5198-5215.</t>
    </r>
  </si>
  <si>
    <r>
      <t xml:space="preserve">Mambwe, D.; Korkor, C. M.; Mabhula, A.; Ngqumba, Z.; Cloete, C.; Kumar, M.; Barros, P. L.; Leshabane, M.; Coertzen, D.; Taylor, D., Novel 3-Trifluoromethyl-1, 2, 4-oxadiazole Analogues of Astemizole with Multi-stage Antiplasmodium Activity and </t>
    </r>
    <r>
      <rPr>
        <i/>
        <sz val="11"/>
        <color theme="1"/>
        <rFont val="Arial"/>
        <family val="2"/>
      </rPr>
      <t>In Vivo</t>
    </r>
    <r>
      <rPr>
        <sz val="11"/>
        <color theme="1"/>
        <rFont val="Arial"/>
        <family val="2"/>
      </rPr>
      <t xml:space="preserve"> Efficacy in a </t>
    </r>
    <r>
      <rPr>
        <i/>
        <sz val="11"/>
        <color theme="1"/>
        <rFont val="Arial"/>
        <family val="2"/>
      </rPr>
      <t xml:space="preserve">Plasmodium berghei </t>
    </r>
    <r>
      <rPr>
        <sz val="11"/>
        <color theme="1"/>
        <rFont val="Arial"/>
        <family val="2"/>
      </rPr>
      <t xml:space="preserve">Mouse Malaria Infection Model. </t>
    </r>
    <r>
      <rPr>
        <i/>
        <sz val="11"/>
        <color theme="1"/>
        <rFont val="Arial"/>
        <family val="2"/>
      </rPr>
      <t xml:space="preserve">Journal of medicinal chemistry </t>
    </r>
    <r>
      <rPr>
        <b/>
        <sz val="11"/>
        <color theme="1"/>
        <rFont val="Arial"/>
        <family val="2"/>
      </rPr>
      <t>2022,</t>
    </r>
    <r>
      <rPr>
        <sz val="11"/>
        <color theme="1"/>
        <rFont val="Arial"/>
        <family val="2"/>
      </rPr>
      <t xml:space="preserve"> </t>
    </r>
    <r>
      <rPr>
        <i/>
        <sz val="11"/>
        <color theme="1"/>
        <rFont val="Arial"/>
        <family val="2"/>
      </rPr>
      <t>65</t>
    </r>
    <r>
      <rPr>
        <sz val="11"/>
        <color theme="1"/>
        <rFont val="Arial"/>
        <family val="2"/>
      </rPr>
      <t xml:space="preserve"> (24), 16695-16715.</t>
    </r>
  </si>
  <si>
    <r>
      <t xml:space="preserve">Moyo, P.; Shamburger, W.; van der Watt, M. E.; Reader, J.; De Sousa, A. C. C.; Egan, T. J.; Maharaj, V. J.; Bringmann, G.; Birkholtz, L.-M., Naphthylisoquinoline alkaloids, validated as hit multistage antiplasmodial natural products. </t>
    </r>
    <r>
      <rPr>
        <i/>
        <sz val="11"/>
        <color theme="1"/>
        <rFont val="Arial"/>
        <family val="2"/>
      </rPr>
      <t xml:space="preserve">International Journal for Parasitology: Drugs and Drug Resistance </t>
    </r>
    <r>
      <rPr>
        <b/>
        <sz val="11"/>
        <color theme="1"/>
        <rFont val="Arial"/>
        <family val="2"/>
      </rPr>
      <t>2020,</t>
    </r>
    <r>
      <rPr>
        <sz val="11"/>
        <color theme="1"/>
        <rFont val="Arial"/>
        <family val="2"/>
      </rPr>
      <t xml:space="preserve"> </t>
    </r>
    <r>
      <rPr>
        <i/>
        <sz val="11"/>
        <color theme="1"/>
        <rFont val="Arial"/>
        <family val="2"/>
      </rPr>
      <t>13</t>
    </r>
    <r>
      <rPr>
        <sz val="11"/>
        <color theme="1"/>
        <rFont val="Arial"/>
        <family val="2"/>
      </rPr>
      <t>, 51-58.</t>
    </r>
  </si>
  <si>
    <r>
      <t xml:space="preserve">Horatscheck, A.; Andrijevic, A.; Nchinda, A. T.; Le Manach, C.; Paquet, T.; Khonde, L. P.; Dam, J.; Pawar, K.; Taylor, D.; Lawrence, N., Identification of 2,4-disubstituted imidazopyridines as hemozoin formation inhibitors with fast-killing kinetics and </t>
    </r>
    <r>
      <rPr>
        <i/>
        <sz val="11"/>
        <color theme="1"/>
        <rFont val="Arial"/>
        <family val="2"/>
      </rPr>
      <t>in vivo</t>
    </r>
    <r>
      <rPr>
        <sz val="11"/>
        <color theme="1"/>
        <rFont val="Arial"/>
        <family val="2"/>
      </rPr>
      <t xml:space="preserve"> efficacy in the </t>
    </r>
    <r>
      <rPr>
        <i/>
        <sz val="11"/>
        <color theme="1"/>
        <rFont val="Arial"/>
        <family val="2"/>
      </rPr>
      <t>Plasmodium falciparum</t>
    </r>
    <r>
      <rPr>
        <sz val="11"/>
        <color theme="1"/>
        <rFont val="Arial"/>
        <family val="2"/>
      </rPr>
      <t xml:space="preserve"> NSG mouse model. </t>
    </r>
    <r>
      <rPr>
        <i/>
        <sz val="11"/>
        <color theme="1"/>
        <rFont val="Arial"/>
        <family val="2"/>
      </rPr>
      <t xml:space="preserve">Journal of medicinal chemistry </t>
    </r>
    <r>
      <rPr>
        <b/>
        <sz val="11"/>
        <color theme="1"/>
        <rFont val="Arial"/>
        <family val="2"/>
      </rPr>
      <t>2020,</t>
    </r>
    <r>
      <rPr>
        <sz val="11"/>
        <color theme="1"/>
        <rFont val="Arial"/>
        <family val="2"/>
      </rPr>
      <t xml:space="preserve"> </t>
    </r>
    <r>
      <rPr>
        <i/>
        <sz val="11"/>
        <color theme="1"/>
        <rFont val="Arial"/>
        <family val="2"/>
      </rPr>
      <t>63</t>
    </r>
    <r>
      <rPr>
        <sz val="11"/>
        <color theme="1"/>
        <rFont val="Arial"/>
        <family val="2"/>
      </rPr>
      <t xml:space="preserve"> (21), 13013-13030.</t>
    </r>
  </si>
  <si>
    <r>
      <t xml:space="preserve">Peatey, C. L.; Skinner-Adams, T. S.; Dixon, M. W.; McCarthy, J. S.; Gardiner, D. L.; Trenholme, K. R., Effect of antimalarial drugs on </t>
    </r>
    <r>
      <rPr>
        <i/>
        <sz val="11"/>
        <color theme="1"/>
        <rFont val="Arial"/>
        <family val="2"/>
      </rPr>
      <t>Plasmodium falciparum</t>
    </r>
    <r>
      <rPr>
        <sz val="11"/>
        <color theme="1"/>
        <rFont val="Arial"/>
        <family val="2"/>
      </rPr>
      <t xml:space="preserve"> gametocytes. </t>
    </r>
    <r>
      <rPr>
        <i/>
        <sz val="11"/>
        <color theme="1"/>
        <rFont val="Arial"/>
        <family val="2"/>
      </rPr>
      <t xml:space="preserve">Journal of Infectious Diseases </t>
    </r>
    <r>
      <rPr>
        <b/>
        <sz val="11"/>
        <color theme="1"/>
        <rFont val="Arial"/>
        <family val="2"/>
      </rPr>
      <t>2009,</t>
    </r>
    <r>
      <rPr>
        <sz val="11"/>
        <color theme="1"/>
        <rFont val="Arial"/>
        <family val="2"/>
      </rPr>
      <t xml:space="preserve"> </t>
    </r>
    <r>
      <rPr>
        <i/>
        <sz val="11"/>
        <color theme="1"/>
        <rFont val="Arial"/>
        <family val="2"/>
      </rPr>
      <t>200</t>
    </r>
    <r>
      <rPr>
        <sz val="11"/>
        <color theme="1"/>
        <rFont val="Arial"/>
        <family val="2"/>
      </rPr>
      <t xml:space="preserve"> (10), 1518-1521.</t>
    </r>
  </si>
  <si>
    <r>
      <t xml:space="preserve">Jennison, C.; Lucantoni, L.; O’Neill, M. T.; McConville, R.; Erickson, S. M.; Cowman, A. F.; Sleebs, B. E.; Avery, V. M.; Boddey, J. A., Inhibition of plasmepsin V activity blocks </t>
    </r>
    <r>
      <rPr>
        <i/>
        <sz val="11"/>
        <color theme="1"/>
        <rFont val="Arial"/>
        <family val="2"/>
      </rPr>
      <t>Plasmodium falciparum</t>
    </r>
    <r>
      <rPr>
        <sz val="11"/>
        <color theme="1"/>
        <rFont val="Arial"/>
        <family val="2"/>
      </rPr>
      <t xml:space="preserve"> gametocytogenesis and transmission to mosquitoes. </t>
    </r>
    <r>
      <rPr>
        <i/>
        <sz val="11"/>
        <color theme="1"/>
        <rFont val="Arial"/>
        <family val="2"/>
      </rPr>
      <t xml:space="preserve">Cell Reports </t>
    </r>
    <r>
      <rPr>
        <b/>
        <sz val="11"/>
        <color theme="1"/>
        <rFont val="Arial"/>
        <family val="2"/>
      </rPr>
      <t>2019,</t>
    </r>
    <r>
      <rPr>
        <sz val="11"/>
        <color theme="1"/>
        <rFont val="Arial"/>
        <family val="2"/>
      </rPr>
      <t xml:space="preserve"> </t>
    </r>
    <r>
      <rPr>
        <i/>
        <sz val="11"/>
        <color theme="1"/>
        <rFont val="Arial"/>
        <family val="2"/>
      </rPr>
      <t>29</t>
    </r>
    <r>
      <rPr>
        <sz val="11"/>
        <color theme="1"/>
        <rFont val="Arial"/>
        <family val="2"/>
      </rPr>
      <t xml:space="preserve"> (12), 3796-3806. e4.</t>
    </r>
  </si>
  <si>
    <r>
      <t xml:space="preserve">Bolscher, J.; Koolen, K.; Van Gemert, G.; Van de Vegte-Bolmer, M.; Bousema, T.; Leroy, D.; Sauerwein, R.; Dechering, K., A combination of new screening assays for prioritization of transmission-blocking antimalarials reveals distinct dynamics of marketed and experimental drugs. </t>
    </r>
    <r>
      <rPr>
        <i/>
        <sz val="11"/>
        <color theme="1"/>
        <rFont val="Arial"/>
        <family val="2"/>
      </rPr>
      <t xml:space="preserve">Journal of Antimicrobial Chemotherapy </t>
    </r>
    <r>
      <rPr>
        <b/>
        <sz val="11"/>
        <color theme="1"/>
        <rFont val="Arial"/>
        <family val="2"/>
      </rPr>
      <t>2015,</t>
    </r>
    <r>
      <rPr>
        <sz val="11"/>
        <color theme="1"/>
        <rFont val="Arial"/>
        <family val="2"/>
      </rPr>
      <t xml:space="preserve"> </t>
    </r>
    <r>
      <rPr>
        <i/>
        <sz val="11"/>
        <color theme="1"/>
        <rFont val="Arial"/>
        <family val="2"/>
      </rPr>
      <t>70</t>
    </r>
    <r>
      <rPr>
        <sz val="11"/>
        <color theme="1"/>
        <rFont val="Arial"/>
        <family val="2"/>
      </rPr>
      <t xml:space="preserve"> (5), 1357-1366.</t>
    </r>
  </si>
  <si>
    <r>
      <t>Spillman, N. J.; Allen, R. J.; McNamara, C. W.; Yeung, B. K.; Winzeler, E. A.; Diagana, T. T.; Kirk, K., Na</t>
    </r>
    <r>
      <rPr>
        <vertAlign val="superscript"/>
        <sz val="11"/>
        <color theme="1"/>
        <rFont val="Arial"/>
        <family val="2"/>
      </rPr>
      <t>+</t>
    </r>
    <r>
      <rPr>
        <sz val="11"/>
        <color theme="1"/>
        <rFont val="Arial"/>
        <family val="2"/>
      </rPr>
      <t xml:space="preserve"> regulation in the malaria parasite </t>
    </r>
    <r>
      <rPr>
        <i/>
        <sz val="11"/>
        <color theme="1"/>
        <rFont val="Arial"/>
        <family val="2"/>
      </rPr>
      <t>Plasmodium falciparum</t>
    </r>
    <r>
      <rPr>
        <sz val="11"/>
        <color theme="1"/>
        <rFont val="Arial"/>
        <family val="2"/>
      </rPr>
      <t xml:space="preserve"> involves the cation ATPase PfATP4 and is a target of the spiroindolone antimalarials. </t>
    </r>
    <r>
      <rPr>
        <i/>
        <sz val="11"/>
        <color theme="1"/>
        <rFont val="Arial"/>
        <family val="2"/>
      </rPr>
      <t xml:space="preserve">Cell Host &amp; Microbe </t>
    </r>
    <r>
      <rPr>
        <b/>
        <sz val="11"/>
        <color theme="1"/>
        <rFont val="Arial"/>
        <family val="2"/>
      </rPr>
      <t>2013,</t>
    </r>
    <r>
      <rPr>
        <sz val="11"/>
        <color theme="1"/>
        <rFont val="Arial"/>
        <family val="2"/>
      </rPr>
      <t xml:space="preserve"> </t>
    </r>
    <r>
      <rPr>
        <i/>
        <sz val="11"/>
        <color theme="1"/>
        <rFont val="Arial"/>
        <family val="2"/>
      </rPr>
      <t>13</t>
    </r>
    <r>
      <rPr>
        <sz val="11"/>
        <color theme="1"/>
        <rFont val="Arial"/>
        <family val="2"/>
      </rPr>
      <t xml:space="preserve"> (2), 227-237.</t>
    </r>
  </si>
  <si>
    <r>
      <t xml:space="preserve">Kato, N.; Comer, E.; Sakata-Kato, T.; Sharma, A.; Sharma, M.; Maetani, M.; Bastien, J.; Brancucci, N. M.; Bittker, J. A.; Corey, V., Diversity-oriented synthesis yields novel multistage antimalarial inhibitors. </t>
    </r>
    <r>
      <rPr>
        <i/>
        <sz val="11"/>
        <color theme="1"/>
        <rFont val="Arial"/>
        <family val="2"/>
      </rPr>
      <t xml:space="preserve">Nature </t>
    </r>
    <r>
      <rPr>
        <b/>
        <sz val="11"/>
        <color theme="1"/>
        <rFont val="Arial"/>
        <family val="2"/>
      </rPr>
      <t>2016,</t>
    </r>
    <r>
      <rPr>
        <sz val="11"/>
        <color theme="1"/>
        <rFont val="Arial"/>
        <family val="2"/>
      </rPr>
      <t xml:space="preserve"> </t>
    </r>
    <r>
      <rPr>
        <i/>
        <sz val="11"/>
        <color theme="1"/>
        <rFont val="Arial"/>
        <family val="2"/>
      </rPr>
      <t>538</t>
    </r>
    <r>
      <rPr>
        <sz val="11"/>
        <color theme="1"/>
        <rFont val="Arial"/>
        <family val="2"/>
      </rPr>
      <t xml:space="preserve"> (7625), 344-349.</t>
    </r>
  </si>
  <si>
    <r>
      <t xml:space="preserve">Ahenkorah, S.; Coertzen, D.; Tong, J. X.; Fridianto, K.; Wittlin, S.; Birkholtz, L.-M.; Tan, K. S.; Lam, Y.; Go, M.-L.; Haynes, R. K., Antimalarial N 1, N 3-Dialkyldioxonaphthoimidazoliums: Synthesis, Biological Activity, and Structure–activity Relationships. </t>
    </r>
    <r>
      <rPr>
        <i/>
        <sz val="11"/>
        <color theme="1"/>
        <rFont val="Arial"/>
        <family val="2"/>
      </rPr>
      <t xml:space="preserve">ACS Medicinal Chemistry Letters </t>
    </r>
    <r>
      <rPr>
        <b/>
        <sz val="11"/>
        <color theme="1"/>
        <rFont val="Arial"/>
        <family val="2"/>
      </rPr>
      <t>2019,</t>
    </r>
    <r>
      <rPr>
        <sz val="11"/>
        <color theme="1"/>
        <rFont val="Arial"/>
        <family val="2"/>
      </rPr>
      <t xml:space="preserve"> </t>
    </r>
    <r>
      <rPr>
        <i/>
        <sz val="11"/>
        <color theme="1"/>
        <rFont val="Arial"/>
        <family val="2"/>
      </rPr>
      <t>11</t>
    </r>
    <r>
      <rPr>
        <sz val="11"/>
        <color theme="1"/>
        <rFont val="Arial"/>
        <family val="2"/>
      </rPr>
      <t xml:space="preserve"> (1), 49-55.</t>
    </r>
  </si>
  <si>
    <r>
      <t xml:space="preserve">Sanders, N. G.; Sullivan, D. J.; Mlambo, G.; Dimopoulos, G.; Tripathi, A. K., Gametocytocidal screen identifies novel chemical classes with </t>
    </r>
    <r>
      <rPr>
        <i/>
        <sz val="11"/>
        <color theme="1"/>
        <rFont val="Arial"/>
        <family val="2"/>
      </rPr>
      <t>Plasmodium falciparum</t>
    </r>
    <r>
      <rPr>
        <sz val="11"/>
        <color theme="1"/>
        <rFont val="Arial"/>
        <family val="2"/>
      </rPr>
      <t xml:space="preserve"> transmission blocking activity. </t>
    </r>
    <r>
      <rPr>
        <i/>
        <sz val="11"/>
        <color theme="1"/>
        <rFont val="Arial"/>
        <family val="2"/>
      </rPr>
      <t xml:space="preserve">PloS one </t>
    </r>
    <r>
      <rPr>
        <b/>
        <sz val="11"/>
        <color theme="1"/>
        <rFont val="Arial"/>
        <family val="2"/>
      </rPr>
      <t>2014,</t>
    </r>
    <r>
      <rPr>
        <sz val="11"/>
        <color theme="1"/>
        <rFont val="Arial"/>
        <family val="2"/>
      </rPr>
      <t xml:space="preserve"> </t>
    </r>
    <r>
      <rPr>
        <i/>
        <sz val="11"/>
        <color theme="1"/>
        <rFont val="Arial"/>
        <family val="2"/>
      </rPr>
      <t>9</t>
    </r>
    <r>
      <rPr>
        <sz val="11"/>
        <color theme="1"/>
        <rFont val="Arial"/>
        <family val="2"/>
      </rPr>
      <t xml:space="preserve"> (8), e105817.</t>
    </r>
  </si>
  <si>
    <r>
      <t xml:space="preserve">Nilsson, S. K.; Childs, L. M.; Buckee, C.; Marti, M., Targeting Human Transmission Biology for Malaria Elimination. </t>
    </r>
    <r>
      <rPr>
        <i/>
        <sz val="11"/>
        <color theme="1"/>
        <rFont val="Arial"/>
        <family val="2"/>
      </rPr>
      <t xml:space="preserve">PLoS Pathog </t>
    </r>
    <r>
      <rPr>
        <b/>
        <sz val="11"/>
        <color theme="1"/>
        <rFont val="Arial"/>
        <family val="2"/>
      </rPr>
      <t>2015,</t>
    </r>
    <r>
      <rPr>
        <sz val="11"/>
        <color theme="1"/>
        <rFont val="Arial"/>
        <family val="2"/>
      </rPr>
      <t xml:space="preserve"> </t>
    </r>
    <r>
      <rPr>
        <i/>
        <sz val="11"/>
        <color theme="1"/>
        <rFont val="Arial"/>
        <family val="2"/>
      </rPr>
      <t>11</t>
    </r>
    <r>
      <rPr>
        <sz val="11"/>
        <color theme="1"/>
        <rFont val="Arial"/>
        <family val="2"/>
      </rPr>
      <t xml:space="preserve"> (6), e1004871.</t>
    </r>
  </si>
  <si>
    <r>
      <t xml:space="preserve">Abacha, Y. Z.; Forkuo, A. D.; Gbedema, S. Y.; Mittal, N.; Ottilie, S.; Rocamora, F.; Winzeler, E. A.; Van Schalkwyk, D. A.; Kelly, J. M.; Taylor, M. C., Semi-Synthetic Analogues of Cryptolepine as a Potential Source of Sustainable Drugs for the Treatment of Malaria, Human African Trypanosomiasis, and Cancer. </t>
    </r>
    <r>
      <rPr>
        <i/>
        <sz val="11"/>
        <color theme="1"/>
        <rFont val="Arial"/>
        <family val="2"/>
      </rPr>
      <t xml:space="preserve">Frontiers in Pharmacology </t>
    </r>
    <r>
      <rPr>
        <b/>
        <sz val="11"/>
        <color theme="1"/>
        <rFont val="Arial"/>
        <family val="2"/>
      </rPr>
      <t>2022,</t>
    </r>
    <r>
      <rPr>
        <sz val="11"/>
        <color theme="1"/>
        <rFont val="Arial"/>
        <family val="2"/>
      </rPr>
      <t xml:space="preserve"> </t>
    </r>
    <r>
      <rPr>
        <i/>
        <sz val="11"/>
        <color theme="1"/>
        <rFont val="Arial"/>
        <family val="2"/>
      </rPr>
      <t>13</t>
    </r>
    <r>
      <rPr>
        <sz val="11"/>
        <color theme="1"/>
        <rFont val="Arial"/>
        <family val="2"/>
      </rPr>
      <t>, 875647.</t>
    </r>
  </si>
  <si>
    <r>
      <t xml:space="preserve">Phillips, M. A.; Lotharius, J.; Marsh, K.; White, J.; Dayan, A.; White, K. L.; Njoroge, J. W.; El Mazouni, F.; Lao, Y.; Kokkonda, S., A long-duration dihydroorotate dehydrogenase inhibitor (DSM265) for prevention and treatment of malaria. </t>
    </r>
    <r>
      <rPr>
        <i/>
        <sz val="11"/>
        <color theme="1"/>
        <rFont val="Arial"/>
        <family val="2"/>
      </rPr>
      <t xml:space="preserve">Science Translational Medicine </t>
    </r>
    <r>
      <rPr>
        <b/>
        <sz val="11"/>
        <color theme="1"/>
        <rFont val="Arial"/>
        <family val="2"/>
      </rPr>
      <t>2015,</t>
    </r>
    <r>
      <rPr>
        <sz val="11"/>
        <color theme="1"/>
        <rFont val="Arial"/>
        <family val="2"/>
      </rPr>
      <t xml:space="preserve"> </t>
    </r>
    <r>
      <rPr>
        <i/>
        <sz val="11"/>
        <color theme="1"/>
        <rFont val="Arial"/>
        <family val="2"/>
      </rPr>
      <t>7</t>
    </r>
    <r>
      <rPr>
        <sz val="11"/>
        <color theme="1"/>
        <rFont val="Arial"/>
        <family val="2"/>
      </rPr>
      <t xml:space="preserve"> (296), 296ra111-296ra111.</t>
    </r>
  </si>
  <si>
    <r>
      <t xml:space="preserve">De Lange, C.; Coertzen, D.; Smit, F. J.; Wentzel, J. F.; Wong, H. N.; Birkholtz, L.-M.; Haynes, R. K.; David, D. D., Synthesis, antimalarial activities and cytotoxicities of amino-artemisinin-1, 2-disubstituted ferrocene hybrids. </t>
    </r>
    <r>
      <rPr>
        <i/>
        <sz val="11"/>
        <color theme="1"/>
        <rFont val="Arial"/>
        <family val="2"/>
      </rPr>
      <t xml:space="preserve">Bioorganic &amp; Medicinal Chemistry Letters </t>
    </r>
    <r>
      <rPr>
        <b/>
        <sz val="11"/>
        <color theme="1"/>
        <rFont val="Arial"/>
        <family val="2"/>
      </rPr>
      <t>2018,</t>
    </r>
    <r>
      <rPr>
        <sz val="11"/>
        <color theme="1"/>
        <rFont val="Arial"/>
        <family val="2"/>
      </rPr>
      <t xml:space="preserve"> </t>
    </r>
    <r>
      <rPr>
        <i/>
        <sz val="11"/>
        <color theme="1"/>
        <rFont val="Arial"/>
        <family val="2"/>
      </rPr>
      <t>28</t>
    </r>
    <r>
      <rPr>
        <sz val="11"/>
        <color theme="1"/>
        <rFont val="Arial"/>
        <family val="2"/>
      </rPr>
      <t xml:space="preserve"> (19), 3161-3163.</t>
    </r>
  </si>
  <si>
    <r>
      <t xml:space="preserve">Delves, M.; Lafuente-Monasterio, M. J.; Upton, L.; Ruecker, A.; Leroy, D.; Gamo, F.-J.; Sinden, R., Fueling open innovation for malaria transmission-blocking drugs: hundreds of molecules targeting early parasite mosquito stages. </t>
    </r>
    <r>
      <rPr>
        <i/>
        <sz val="11"/>
        <color theme="1"/>
        <rFont val="Arial"/>
        <family val="2"/>
      </rPr>
      <t xml:space="preserve">Frontiers in Microbiology </t>
    </r>
    <r>
      <rPr>
        <b/>
        <sz val="11"/>
        <color theme="1"/>
        <rFont val="Arial"/>
        <family val="2"/>
      </rPr>
      <t>2019,</t>
    </r>
    <r>
      <rPr>
        <sz val="11"/>
        <color theme="1"/>
        <rFont val="Arial"/>
        <family val="2"/>
      </rPr>
      <t xml:space="preserve"> </t>
    </r>
    <r>
      <rPr>
        <i/>
        <sz val="11"/>
        <color theme="1"/>
        <rFont val="Arial"/>
        <family val="2"/>
      </rPr>
      <t>10</t>
    </r>
    <r>
      <rPr>
        <sz val="11"/>
        <color theme="1"/>
        <rFont val="Arial"/>
        <family val="2"/>
      </rPr>
      <t>, 2134.</t>
    </r>
  </si>
  <si>
    <r>
      <t>Lucantoni, L.; Silvestrini, F.; Signore, M.; Siciliano, G.; Eldering, M.; Dechering, K. J.; Avery, V. M.; Alano, P., A simple and predictive phenotypic High Content Imaging assay for</t>
    </r>
    <r>
      <rPr>
        <i/>
        <sz val="11"/>
        <color theme="1"/>
        <rFont val="Arial"/>
        <family val="2"/>
      </rPr>
      <t xml:space="preserve"> Plasmodium falciparum</t>
    </r>
    <r>
      <rPr>
        <sz val="11"/>
        <color theme="1"/>
        <rFont val="Arial"/>
        <family val="2"/>
      </rPr>
      <t xml:space="preserve"> mature gametocytes to identify malaria transmission blocking compounds. </t>
    </r>
    <r>
      <rPr>
        <i/>
        <sz val="11"/>
        <color theme="1"/>
        <rFont val="Arial"/>
        <family val="2"/>
      </rPr>
      <t xml:space="preserve">Scientific reports </t>
    </r>
    <r>
      <rPr>
        <b/>
        <sz val="11"/>
        <color theme="1"/>
        <rFont val="Arial"/>
        <family val="2"/>
      </rPr>
      <t>2015,</t>
    </r>
    <r>
      <rPr>
        <sz val="11"/>
        <color theme="1"/>
        <rFont val="Arial"/>
        <family val="2"/>
      </rPr>
      <t xml:space="preserve"> </t>
    </r>
    <r>
      <rPr>
        <i/>
        <sz val="11"/>
        <color theme="1"/>
        <rFont val="Arial"/>
        <family val="2"/>
      </rPr>
      <t>5</t>
    </r>
    <r>
      <rPr>
        <sz val="11"/>
        <color theme="1"/>
        <rFont val="Arial"/>
        <family val="2"/>
      </rPr>
      <t>, 16414.</t>
    </r>
  </si>
  <si>
    <r>
      <t xml:space="preserve">Imperatore, C.; Persico, M.; Senese, M.; Aiello, A.; Casertano, M.; Luciano, P.; Basilico, N.; Parapini, S.; Paladino, A.; Fattorusso, C., Exploring the antimalarial potential of the methoxy-thiazinoquinone scaffold: Identification of a new lead candidate. </t>
    </r>
    <r>
      <rPr>
        <i/>
        <sz val="11"/>
        <color theme="1"/>
        <rFont val="Arial"/>
        <family val="2"/>
      </rPr>
      <t xml:space="preserve">Bioorganic Chemistry </t>
    </r>
    <r>
      <rPr>
        <b/>
        <sz val="11"/>
        <color theme="1"/>
        <rFont val="Arial"/>
        <family val="2"/>
      </rPr>
      <t>2019,</t>
    </r>
    <r>
      <rPr>
        <sz val="11"/>
        <color theme="1"/>
        <rFont val="Arial"/>
        <family val="2"/>
      </rPr>
      <t xml:space="preserve"> </t>
    </r>
    <r>
      <rPr>
        <i/>
        <sz val="11"/>
        <color theme="1"/>
        <rFont val="Arial"/>
        <family val="2"/>
      </rPr>
      <t>85</t>
    </r>
    <r>
      <rPr>
        <sz val="11"/>
        <color theme="1"/>
        <rFont val="Arial"/>
        <family val="2"/>
      </rPr>
      <t>, 240-252.</t>
    </r>
  </si>
  <si>
    <r>
      <t xml:space="preserve">Kuhen, K. L.; Chatterjee, A. K.; Rottmann, M.; Gagaring, K.; Borboa, R.; Buenviaje, J.; Chen, Z.; Francek, C.; Wu, T.; Nagle, A., KAF156 is an antimalarial clinical candidate with potential for use in prophylaxis, treatment, and prevention of disease transmission. </t>
    </r>
    <r>
      <rPr>
        <i/>
        <sz val="11"/>
        <color theme="1"/>
        <rFont val="Arial"/>
        <family val="2"/>
      </rPr>
      <t xml:space="preserve">Antimicrobial agents and chemotherapy </t>
    </r>
    <r>
      <rPr>
        <b/>
        <sz val="11"/>
        <color theme="1"/>
        <rFont val="Arial"/>
        <family val="2"/>
      </rPr>
      <t>2014,</t>
    </r>
    <r>
      <rPr>
        <sz val="11"/>
        <color theme="1"/>
        <rFont val="Arial"/>
        <family val="2"/>
      </rPr>
      <t xml:space="preserve"> </t>
    </r>
    <r>
      <rPr>
        <i/>
        <sz val="11"/>
        <color theme="1"/>
        <rFont val="Arial"/>
        <family val="2"/>
      </rPr>
      <t>58</t>
    </r>
    <r>
      <rPr>
        <sz val="11"/>
        <color theme="1"/>
        <rFont val="Arial"/>
        <family val="2"/>
      </rPr>
      <t xml:space="preserve"> (9), 5060-5067.</t>
    </r>
  </si>
  <si>
    <r>
      <t xml:space="preserve">LaMonte, G. M.; Rocamora, F.; Marapana, D. S.; Gnädig, N. F.; Ottilie, S.; Luth, M. R.; Worgall, T. S.; Goldgof, G. M.; Mohunlal, R.; Santha Kumar, T., Pan-active imidazolopiperazine antimalarials target the </t>
    </r>
    <r>
      <rPr>
        <i/>
        <sz val="11"/>
        <color theme="1"/>
        <rFont val="Arial"/>
        <family val="2"/>
      </rPr>
      <t>Plasmodium falciparum</t>
    </r>
    <r>
      <rPr>
        <sz val="11"/>
        <color theme="1"/>
        <rFont val="Arial"/>
        <family val="2"/>
      </rPr>
      <t xml:space="preserve"> intracellular secretory pathway. </t>
    </r>
    <r>
      <rPr>
        <i/>
        <sz val="11"/>
        <color theme="1"/>
        <rFont val="Arial"/>
        <family val="2"/>
      </rPr>
      <t xml:space="preserve">Nature Communications </t>
    </r>
    <r>
      <rPr>
        <b/>
        <sz val="11"/>
        <color theme="1"/>
        <rFont val="Arial"/>
        <family val="2"/>
      </rPr>
      <t>2020,</t>
    </r>
    <r>
      <rPr>
        <sz val="11"/>
        <color theme="1"/>
        <rFont val="Arial"/>
        <family val="2"/>
      </rPr>
      <t xml:space="preserve"> </t>
    </r>
    <r>
      <rPr>
        <i/>
        <sz val="11"/>
        <color theme="1"/>
        <rFont val="Arial"/>
        <family val="2"/>
      </rPr>
      <t>11</t>
    </r>
    <r>
      <rPr>
        <sz val="11"/>
        <color theme="1"/>
        <rFont val="Arial"/>
        <family val="2"/>
      </rPr>
      <t xml:space="preserve"> (1), 1-15.</t>
    </r>
  </si>
  <si>
    <r>
      <t xml:space="preserve">Mambwe, D.; Kumar, M.; Ferger, R.; Taylor, D.; Njoroge, M.; Coertzen, D.; Reader, J.; Van der Watt, M.; Birkholtz, L.-M.; Chibale, K., Structure–activity relationship studies reveal new astemizole analogues active against </t>
    </r>
    <r>
      <rPr>
        <i/>
        <sz val="11"/>
        <color theme="1"/>
        <rFont val="Arial"/>
        <family val="2"/>
      </rPr>
      <t>Plasmodium falciparum in vitro</t>
    </r>
    <r>
      <rPr>
        <sz val="11"/>
        <color theme="1"/>
        <rFont val="Arial"/>
        <family val="2"/>
      </rPr>
      <t xml:space="preserve">. </t>
    </r>
    <r>
      <rPr>
        <i/>
        <sz val="11"/>
        <color theme="1"/>
        <rFont val="Arial"/>
        <family val="2"/>
      </rPr>
      <t xml:space="preserve">ACS Medicinal Chemistry Letters </t>
    </r>
    <r>
      <rPr>
        <b/>
        <sz val="11"/>
        <color theme="1"/>
        <rFont val="Arial"/>
        <family val="2"/>
      </rPr>
      <t>2021,</t>
    </r>
    <r>
      <rPr>
        <sz val="11"/>
        <color theme="1"/>
        <rFont val="Arial"/>
        <family val="2"/>
      </rPr>
      <t xml:space="preserve"> </t>
    </r>
    <r>
      <rPr>
        <i/>
        <sz val="11"/>
        <color theme="1"/>
        <rFont val="Arial"/>
        <family val="2"/>
      </rPr>
      <t>12</t>
    </r>
    <r>
      <rPr>
        <sz val="11"/>
        <color theme="1"/>
        <rFont val="Arial"/>
        <family val="2"/>
      </rPr>
      <t xml:space="preserve"> (8), 1333-1341.</t>
    </r>
  </si>
  <si>
    <r>
      <t xml:space="preserve">Kumar, M.; Okombo, J.; Mambwe, D.; Taylor, D.; Lawrence, N.; Reader, J.; Van der Watt, M.; Fontinha, D.; Sanches-Vaz, M.; Bezuidenhout, B. C., Multistage antiplasmodium activity of astemizole analogues and inhibition of hemozoin formation as a contributor to their mode of action. </t>
    </r>
    <r>
      <rPr>
        <i/>
        <sz val="11"/>
        <color theme="1"/>
        <rFont val="Arial"/>
        <family val="2"/>
      </rPr>
      <t xml:space="preserve">ACS Infectious Diseases </t>
    </r>
    <r>
      <rPr>
        <b/>
        <sz val="11"/>
        <color theme="1"/>
        <rFont val="Arial"/>
        <family val="2"/>
      </rPr>
      <t>2018,</t>
    </r>
    <r>
      <rPr>
        <sz val="11"/>
        <color theme="1"/>
        <rFont val="Arial"/>
        <family val="2"/>
      </rPr>
      <t xml:space="preserve"> </t>
    </r>
    <r>
      <rPr>
        <i/>
        <sz val="11"/>
        <color theme="1"/>
        <rFont val="Arial"/>
        <family val="2"/>
      </rPr>
      <t>5</t>
    </r>
    <r>
      <rPr>
        <sz val="11"/>
        <color theme="1"/>
        <rFont val="Arial"/>
        <family val="2"/>
      </rPr>
      <t xml:space="preserve"> (2), 303-315.</t>
    </r>
  </si>
  <si>
    <r>
      <t xml:space="preserve">Moyo, P.; Kunyane, P.; Selepe, M. A.; Eloff, J. N.; Niemand, J.; Louw, A. I.; Maharaj, V. J.; Birkholtz, L.-M., Bioassay-guided isolation and identification of gametocytocidal compounds from </t>
    </r>
    <r>
      <rPr>
        <i/>
        <sz val="11"/>
        <color theme="1"/>
        <rFont val="Arial"/>
        <family val="2"/>
      </rPr>
      <t>Artemisia afra</t>
    </r>
    <r>
      <rPr>
        <sz val="11"/>
        <color theme="1"/>
        <rFont val="Arial"/>
        <family val="2"/>
      </rPr>
      <t xml:space="preserve"> (Asteraceae). </t>
    </r>
    <r>
      <rPr>
        <i/>
        <sz val="11"/>
        <color theme="1"/>
        <rFont val="Arial"/>
        <family val="2"/>
      </rPr>
      <t xml:space="preserve">Malaria journal </t>
    </r>
    <r>
      <rPr>
        <b/>
        <sz val="11"/>
        <color theme="1"/>
        <rFont val="Arial"/>
        <family val="2"/>
      </rPr>
      <t>2019,</t>
    </r>
    <r>
      <rPr>
        <sz val="11"/>
        <color theme="1"/>
        <rFont val="Arial"/>
        <family val="2"/>
      </rPr>
      <t xml:space="preserve"> </t>
    </r>
    <r>
      <rPr>
        <i/>
        <sz val="11"/>
        <color theme="1"/>
        <rFont val="Arial"/>
        <family val="2"/>
      </rPr>
      <t>18</t>
    </r>
    <r>
      <rPr>
        <sz val="11"/>
        <color theme="1"/>
        <rFont val="Arial"/>
        <family val="2"/>
      </rPr>
      <t>, 1-11.</t>
    </r>
  </si>
  <si>
    <r>
      <t xml:space="preserve">Buchholz, K.; Burke, T. A.; Williamson, K. C.; Wiegand, R. C.; Wirth, D. F.; Marti, M., A high-throughput screen targeting malaria transmission stages opens new avenues for drug development. </t>
    </r>
    <r>
      <rPr>
        <i/>
        <sz val="11"/>
        <color theme="1"/>
        <rFont val="Arial"/>
        <family val="2"/>
      </rPr>
      <t xml:space="preserve">Journal of Infectious Diseases </t>
    </r>
    <r>
      <rPr>
        <b/>
        <sz val="11"/>
        <color theme="1"/>
        <rFont val="Arial"/>
        <family val="2"/>
      </rPr>
      <t>2011,</t>
    </r>
    <r>
      <rPr>
        <sz val="11"/>
        <color theme="1"/>
        <rFont val="Arial"/>
        <family val="2"/>
      </rPr>
      <t xml:space="preserve"> </t>
    </r>
    <r>
      <rPr>
        <i/>
        <sz val="11"/>
        <color theme="1"/>
        <rFont val="Arial"/>
        <family val="2"/>
      </rPr>
      <t>203</t>
    </r>
    <r>
      <rPr>
        <sz val="11"/>
        <color theme="1"/>
        <rFont val="Arial"/>
        <family val="2"/>
      </rPr>
      <t xml:space="preserve"> (10), 1445-1453.</t>
    </r>
  </si>
  <si>
    <r>
      <t xml:space="preserve">Yuan, J.; Cheng, K. C.-C.; Johnson, R. L.; Huang, R.; Pattaradilokrat, S.; Liu, A.; Guha, R.; Fidock, D. A.; Inglese, J.; Wellems, T. E., Chemical genomic profiling for antimalarial therapies, response signatures, and molecular targets. </t>
    </r>
    <r>
      <rPr>
        <i/>
        <sz val="11"/>
        <color theme="1"/>
        <rFont val="Arial"/>
        <family val="2"/>
      </rPr>
      <t xml:space="preserve">Science </t>
    </r>
    <r>
      <rPr>
        <b/>
        <sz val="11"/>
        <color theme="1"/>
        <rFont val="Arial"/>
        <family val="2"/>
      </rPr>
      <t>2011,</t>
    </r>
    <r>
      <rPr>
        <sz val="11"/>
        <color theme="1"/>
        <rFont val="Arial"/>
        <family val="2"/>
      </rPr>
      <t xml:space="preserve"> </t>
    </r>
    <r>
      <rPr>
        <i/>
        <sz val="11"/>
        <color theme="1"/>
        <rFont val="Arial"/>
        <family val="2"/>
      </rPr>
      <t>333</t>
    </r>
    <r>
      <rPr>
        <sz val="11"/>
        <color theme="1"/>
        <rFont val="Arial"/>
        <family val="2"/>
      </rPr>
      <t xml:space="preserve"> (6043), 724-729.</t>
    </r>
  </si>
  <si>
    <r>
      <t xml:space="preserve">Yuan, J.; Johnson, R. L.; Huang, R.; Wichterman, J.; Jiang, H.; Hayton, K.; Fidock, D. A.; Wellems, T. E.; Inglese, J.; Austin, C. P., Genetic mapping of targets mediating differential chemical phenotypes in </t>
    </r>
    <r>
      <rPr>
        <i/>
        <sz val="11"/>
        <color theme="1"/>
        <rFont val="Arial"/>
        <family val="2"/>
      </rPr>
      <t>Plasmodium falciparum</t>
    </r>
    <r>
      <rPr>
        <sz val="11"/>
        <color theme="1"/>
        <rFont val="Arial"/>
        <family val="2"/>
      </rPr>
      <t xml:space="preserve">. </t>
    </r>
    <r>
      <rPr>
        <i/>
        <sz val="11"/>
        <color theme="1"/>
        <rFont val="Arial"/>
        <family val="2"/>
      </rPr>
      <t xml:space="preserve">Nature Chemical Biology </t>
    </r>
    <r>
      <rPr>
        <b/>
        <sz val="11"/>
        <color theme="1"/>
        <rFont val="Arial"/>
        <family val="2"/>
      </rPr>
      <t>2009,</t>
    </r>
    <r>
      <rPr>
        <sz val="11"/>
        <color theme="1"/>
        <rFont val="Arial"/>
        <family val="2"/>
      </rPr>
      <t xml:space="preserve"> </t>
    </r>
    <r>
      <rPr>
        <i/>
        <sz val="11"/>
        <color theme="1"/>
        <rFont val="Arial"/>
        <family val="2"/>
      </rPr>
      <t>5</t>
    </r>
    <r>
      <rPr>
        <sz val="11"/>
        <color theme="1"/>
        <rFont val="Arial"/>
        <family val="2"/>
      </rPr>
      <t xml:space="preserve"> (10), 765-771.</t>
    </r>
  </si>
  <si>
    <r>
      <t xml:space="preserve">Gamo, F.-J.; Sanz, L. M.; Vidal, J.; de Cozar, C.; Alvarez, E.; Lavandera, J.-L.; Vanderwall, D. E.; Green, D. V.; Kumar, V.; Hasan, S., Thousands of chemical starting points for antimalarial lead identification. </t>
    </r>
    <r>
      <rPr>
        <i/>
        <sz val="11"/>
        <color theme="1"/>
        <rFont val="Arial"/>
        <family val="2"/>
      </rPr>
      <t xml:space="preserve">Nature </t>
    </r>
    <r>
      <rPr>
        <b/>
        <sz val="11"/>
        <color theme="1"/>
        <rFont val="Arial"/>
        <family val="2"/>
      </rPr>
      <t>2010,</t>
    </r>
    <r>
      <rPr>
        <sz val="11"/>
        <color theme="1"/>
        <rFont val="Arial"/>
        <family val="2"/>
      </rPr>
      <t xml:space="preserve"> </t>
    </r>
    <r>
      <rPr>
        <i/>
        <sz val="11"/>
        <color theme="1"/>
        <rFont val="Arial"/>
        <family val="2"/>
      </rPr>
      <t>465</t>
    </r>
    <r>
      <rPr>
        <sz val="11"/>
        <color theme="1"/>
        <rFont val="Arial"/>
        <family val="2"/>
      </rPr>
      <t xml:space="preserve"> (7296), 305.</t>
    </r>
  </si>
  <si>
    <r>
      <t xml:space="preserve">Pegoraro, S.; Duffey, M.; Otto, T. D.; Wang, Y.; Rösemann, R.; Baumgartner, R.; Fehler, S. K.; Lucantoni, L.; Avery, V. M.; Moreno-Sabater, A., SC83288 is a clinical development candidate for the treatment of severe malaria. </t>
    </r>
    <r>
      <rPr>
        <i/>
        <sz val="11"/>
        <color theme="1"/>
        <rFont val="Arial"/>
        <family val="2"/>
      </rPr>
      <t xml:space="preserve">Nature Communications </t>
    </r>
    <r>
      <rPr>
        <b/>
        <sz val="11"/>
        <color theme="1"/>
        <rFont val="Arial"/>
        <family val="2"/>
      </rPr>
      <t>2017,</t>
    </r>
    <r>
      <rPr>
        <sz val="11"/>
        <color theme="1"/>
        <rFont val="Arial"/>
        <family val="2"/>
      </rPr>
      <t xml:space="preserve"> </t>
    </r>
    <r>
      <rPr>
        <i/>
        <sz val="11"/>
        <color theme="1"/>
        <rFont val="Arial"/>
        <family val="2"/>
      </rPr>
      <t>8</t>
    </r>
    <r>
      <rPr>
        <sz val="11"/>
        <color theme="1"/>
        <rFont val="Arial"/>
        <family val="2"/>
      </rPr>
      <t xml:space="preserve"> (1), 14193.</t>
    </r>
  </si>
  <si>
    <r>
      <t xml:space="preserve">Magistrado, P. A.; Corey, V. C.; Lukens, A. K.; LaMonte, G.; Sasaki, E.; Meister, S.; Wree, M.; Winzeler, E.; Wirth, D. F., </t>
    </r>
    <r>
      <rPr>
        <i/>
        <sz val="11"/>
        <color theme="1"/>
        <rFont val="Arial"/>
        <family val="2"/>
      </rPr>
      <t>Plasmodium falciparum</t>
    </r>
    <r>
      <rPr>
        <sz val="11"/>
        <color theme="1"/>
        <rFont val="Arial"/>
        <family val="2"/>
      </rPr>
      <t xml:space="preserve"> cyclic amine resistance locus (PfCARL), a resistance mechanism for two distinct compound classes. </t>
    </r>
    <r>
      <rPr>
        <i/>
        <sz val="11"/>
        <color theme="1"/>
        <rFont val="Arial"/>
        <family val="2"/>
      </rPr>
      <t xml:space="preserve">ACS Infectious Diseases </t>
    </r>
    <r>
      <rPr>
        <b/>
        <sz val="11"/>
        <color theme="1"/>
        <rFont val="Arial"/>
        <family val="2"/>
      </rPr>
      <t>2016,</t>
    </r>
    <r>
      <rPr>
        <sz val="11"/>
        <color theme="1"/>
        <rFont val="Arial"/>
        <family val="2"/>
      </rPr>
      <t xml:space="preserve"> </t>
    </r>
    <r>
      <rPr>
        <i/>
        <sz val="11"/>
        <color theme="1"/>
        <rFont val="Arial"/>
        <family val="2"/>
      </rPr>
      <t>2</t>
    </r>
    <r>
      <rPr>
        <sz val="11"/>
        <color theme="1"/>
        <rFont val="Arial"/>
        <family val="2"/>
      </rPr>
      <t xml:space="preserve"> (11), 816-826.</t>
    </r>
  </si>
  <si>
    <r>
      <t xml:space="preserve">Yuthavong, Y.; Tarnchompoo, B.; Vilaivan, T.; Chitnumsub, P.; Kamchonwongpaisan, S.; Charman, S. A.; McLennan, D. N.; White, K. L.; Vivas, L.; Bongard, E., Malarial dihydrofolate reductase as a paradigm for drug development against a resistance-compromised target. </t>
    </r>
    <r>
      <rPr>
        <i/>
        <sz val="11"/>
        <color theme="1"/>
        <rFont val="Arial"/>
        <family val="2"/>
      </rPr>
      <t xml:space="preserve">Proceedings of the National Academy of Sciences </t>
    </r>
    <r>
      <rPr>
        <b/>
        <sz val="11"/>
        <color theme="1"/>
        <rFont val="Arial"/>
        <family val="2"/>
      </rPr>
      <t>2012,</t>
    </r>
    <r>
      <rPr>
        <sz val="11"/>
        <color theme="1"/>
        <rFont val="Arial"/>
        <family val="2"/>
      </rPr>
      <t xml:space="preserve"> </t>
    </r>
    <r>
      <rPr>
        <i/>
        <sz val="11"/>
        <color theme="1"/>
        <rFont val="Arial"/>
        <family val="2"/>
      </rPr>
      <t>109</t>
    </r>
    <r>
      <rPr>
        <sz val="11"/>
        <color theme="1"/>
        <rFont val="Arial"/>
        <family val="2"/>
      </rPr>
      <t xml:space="preserve"> (42), 16823-16828.</t>
    </r>
  </si>
  <si>
    <r>
      <t xml:space="preserve">Posayapisit, N.; Pengon, J.; Prommana, P.; Shoram, M.; Yuthavong, Y.; Uthaipibull, C.; Kamchonwongpaisan, S.; Jupatanakul, N., Transgenic pyrimethamine-resistant </t>
    </r>
    <r>
      <rPr>
        <i/>
        <sz val="11"/>
        <color theme="1"/>
        <rFont val="Arial"/>
        <family val="2"/>
      </rPr>
      <t>plasmodium falciparum</t>
    </r>
    <r>
      <rPr>
        <sz val="11"/>
        <color theme="1"/>
        <rFont val="Arial"/>
        <family val="2"/>
      </rPr>
      <t xml:space="preserve"> reveals transmission-blocking potency of P218, a novel antifolate candidate drug. </t>
    </r>
    <r>
      <rPr>
        <i/>
        <sz val="11"/>
        <color theme="1"/>
        <rFont val="Arial"/>
        <family val="2"/>
      </rPr>
      <t xml:space="preserve">International Journal for Parasitology </t>
    </r>
    <r>
      <rPr>
        <b/>
        <sz val="11"/>
        <color theme="1"/>
        <rFont val="Arial"/>
        <family val="2"/>
      </rPr>
      <t>2021,</t>
    </r>
    <r>
      <rPr>
        <sz val="11"/>
        <color theme="1"/>
        <rFont val="Arial"/>
        <family val="2"/>
      </rPr>
      <t xml:space="preserve"> </t>
    </r>
    <r>
      <rPr>
        <i/>
        <sz val="11"/>
        <color theme="1"/>
        <rFont val="Arial"/>
        <family val="2"/>
      </rPr>
      <t>51</t>
    </r>
    <r>
      <rPr>
        <sz val="11"/>
        <color theme="1"/>
        <rFont val="Arial"/>
        <family val="2"/>
      </rPr>
      <t xml:space="preserve"> (8), 635-642.</t>
    </r>
  </si>
  <si>
    <r>
      <t xml:space="preserve">LaMonte, G. M.; Almaliti, J.; Bibo-Verdugo, B.; Keller, L.; Zou, B. Y.; Yang, J.; Antonova-Koch, Y.; Orjuela-Sanchez, P.; Boyle, C. A.; Vigil, E., Development of a potent inhibitor of the </t>
    </r>
    <r>
      <rPr>
        <i/>
        <sz val="11"/>
        <color theme="1"/>
        <rFont val="Arial"/>
        <family val="2"/>
      </rPr>
      <t>Plasmodium</t>
    </r>
    <r>
      <rPr>
        <sz val="11"/>
        <color theme="1"/>
        <rFont val="Arial"/>
        <family val="2"/>
      </rPr>
      <t xml:space="preserve"> proteasome with reduced mammalian toxicity. </t>
    </r>
    <r>
      <rPr>
        <i/>
        <sz val="11"/>
        <color theme="1"/>
        <rFont val="Arial"/>
        <family val="2"/>
      </rPr>
      <t xml:space="preserve">Journal of medicinal chemistry </t>
    </r>
    <r>
      <rPr>
        <b/>
        <sz val="11"/>
        <color theme="1"/>
        <rFont val="Arial"/>
        <family val="2"/>
      </rPr>
      <t>2017,</t>
    </r>
    <r>
      <rPr>
        <sz val="11"/>
        <color theme="1"/>
        <rFont val="Arial"/>
        <family val="2"/>
      </rPr>
      <t xml:space="preserve"> </t>
    </r>
    <r>
      <rPr>
        <i/>
        <sz val="11"/>
        <color theme="1"/>
        <rFont val="Arial"/>
        <family val="2"/>
      </rPr>
      <t>60</t>
    </r>
    <r>
      <rPr>
        <sz val="11"/>
        <color theme="1"/>
        <rFont val="Arial"/>
        <family val="2"/>
      </rPr>
      <t xml:space="preserve"> (15), 6721-6732.</t>
    </r>
  </si>
  <si>
    <r>
      <t xml:space="preserve">Coteron, J. M.; Marco, M.; Esquivias, J.; Deng, X.; White, K. L.; White, J.; Koltun, M.; El Mazouni, F.; Kokkonda, S.; Katneni, K., Structure-guided lead optimization of triazolopyrimidine-ring substituents identifies potent </t>
    </r>
    <r>
      <rPr>
        <i/>
        <sz val="11"/>
        <color theme="1"/>
        <rFont val="Arial"/>
        <family val="2"/>
      </rPr>
      <t>Plasmodium falciparum</t>
    </r>
    <r>
      <rPr>
        <sz val="11"/>
        <color theme="1"/>
        <rFont val="Arial"/>
        <family val="2"/>
      </rPr>
      <t xml:space="preserve"> dihydroorotate dehydrogenase inhibitors with clinical candidate potential. </t>
    </r>
    <r>
      <rPr>
        <i/>
        <sz val="11"/>
        <color theme="1"/>
        <rFont val="Arial"/>
        <family val="2"/>
      </rPr>
      <t xml:space="preserve">Journal of medicinal chemistry </t>
    </r>
    <r>
      <rPr>
        <b/>
        <sz val="11"/>
        <color theme="1"/>
        <rFont val="Arial"/>
        <family val="2"/>
      </rPr>
      <t>2011,</t>
    </r>
    <r>
      <rPr>
        <sz val="11"/>
        <color theme="1"/>
        <rFont val="Arial"/>
        <family val="2"/>
      </rPr>
      <t xml:space="preserve"> </t>
    </r>
    <r>
      <rPr>
        <i/>
        <sz val="11"/>
        <color theme="1"/>
        <rFont val="Arial"/>
        <family val="2"/>
      </rPr>
      <t>54</t>
    </r>
    <r>
      <rPr>
        <sz val="11"/>
        <color theme="1"/>
        <rFont val="Arial"/>
        <family val="2"/>
      </rPr>
      <t xml:space="preserve"> (15), 5540-5561.</t>
    </r>
  </si>
  <si>
    <r>
      <t xml:space="preserve">Charman, S. A.; Arbe-Barnes, S.; Bathurst, I. C.; Brun, R.; Campbell, M.; Charman, W. N.; Chiu, F. C.; Chollet, J.; Craft, J. C.; Creek, D. J., Synthetic ozonide drug candidate OZ439 offers new hope for a single-dose cure of uncomplicated malaria. </t>
    </r>
    <r>
      <rPr>
        <i/>
        <sz val="11"/>
        <color theme="1"/>
        <rFont val="Arial"/>
        <family val="2"/>
      </rPr>
      <t xml:space="preserve">Proceedings of the National Academy of Sciences </t>
    </r>
    <r>
      <rPr>
        <b/>
        <sz val="11"/>
        <color theme="1"/>
        <rFont val="Arial"/>
        <family val="2"/>
      </rPr>
      <t>2011,</t>
    </r>
    <r>
      <rPr>
        <sz val="11"/>
        <color theme="1"/>
        <rFont val="Arial"/>
        <family val="2"/>
      </rPr>
      <t xml:space="preserve"> </t>
    </r>
    <r>
      <rPr>
        <i/>
        <sz val="11"/>
        <color theme="1"/>
        <rFont val="Arial"/>
        <family val="2"/>
      </rPr>
      <t>108</t>
    </r>
    <r>
      <rPr>
        <sz val="11"/>
        <color theme="1"/>
        <rFont val="Arial"/>
        <family val="2"/>
      </rPr>
      <t xml:space="preserve"> (11), 4400-4405.</t>
    </r>
  </si>
  <si>
    <r>
      <t xml:space="preserve">Wang, X.; Dong, Y.; Wittlin, S.; Charman, S. A.; Chiu, F. C.; Chollet, J.; Katneni, K.; Mannila, J.; Morizzi, J.; Ryan, E., Comparative antimalarial activities and ADME profiles of ozonides (1, 2, 4-trioxolanes) OZ277, OZ439, and their 1, 2-dioxolane, 1, 2, 4-trioxane, and 1, 2, 4, 5-tetraoxane isosteres. </t>
    </r>
    <r>
      <rPr>
        <i/>
        <sz val="11"/>
        <color theme="1"/>
        <rFont val="Arial"/>
        <family val="2"/>
      </rPr>
      <t xml:space="preserve">Journal of medicinal chemistry </t>
    </r>
    <r>
      <rPr>
        <b/>
        <sz val="11"/>
        <color theme="1"/>
        <rFont val="Arial"/>
        <family val="2"/>
      </rPr>
      <t>2013,</t>
    </r>
    <r>
      <rPr>
        <sz val="11"/>
        <color theme="1"/>
        <rFont val="Arial"/>
        <family val="2"/>
      </rPr>
      <t xml:space="preserve"> </t>
    </r>
    <r>
      <rPr>
        <i/>
        <sz val="11"/>
        <color theme="1"/>
        <rFont val="Arial"/>
        <family val="2"/>
      </rPr>
      <t>56</t>
    </r>
    <r>
      <rPr>
        <sz val="11"/>
        <color theme="1"/>
        <rFont val="Arial"/>
        <family val="2"/>
      </rPr>
      <t xml:space="preserve"> (6), 2547-2555.</t>
    </r>
  </si>
  <si>
    <r>
      <t xml:space="preserve">Fügi, M. A.; Wittlin, S.; Dong, Y.; Vennerstrom, J. L., Probing the antimalarial mechanism of artemisinin and OZ277 (arterolane) with nonperoxidic isosteres and nitroxyl radicals. </t>
    </r>
    <r>
      <rPr>
        <i/>
        <sz val="11"/>
        <color theme="1"/>
        <rFont val="Arial"/>
        <family val="2"/>
      </rPr>
      <t xml:space="preserve">Antimicrobial agents and chemotherapy </t>
    </r>
    <r>
      <rPr>
        <b/>
        <sz val="11"/>
        <color theme="1"/>
        <rFont val="Arial"/>
        <family val="2"/>
      </rPr>
      <t>2010,</t>
    </r>
    <r>
      <rPr>
        <sz val="11"/>
        <color theme="1"/>
        <rFont val="Arial"/>
        <family val="2"/>
      </rPr>
      <t xml:space="preserve"> </t>
    </r>
    <r>
      <rPr>
        <i/>
        <sz val="11"/>
        <color theme="1"/>
        <rFont val="Arial"/>
        <family val="2"/>
      </rPr>
      <t>54</t>
    </r>
    <r>
      <rPr>
        <sz val="11"/>
        <color theme="1"/>
        <rFont val="Arial"/>
        <family val="2"/>
      </rPr>
      <t xml:space="preserve"> (3), 1042-1046.</t>
    </r>
  </si>
  <si>
    <r>
      <t xml:space="preserve">Eastman, R. T.; Pattaradilokrat, S.; Raj, D. K.; Dixit, S.; Deng, B.; Miura, K.; Yuan, J.; Tanaka, T. Q.; Johnson, R. L.; Jiang, H., A class of tricyclic compounds blocking malaria parasite oocyst development and transmission. </t>
    </r>
    <r>
      <rPr>
        <i/>
        <sz val="11"/>
        <color theme="1"/>
        <rFont val="Arial"/>
        <family val="2"/>
      </rPr>
      <t xml:space="preserve">Antimicrobial agents and chemotherapy </t>
    </r>
    <r>
      <rPr>
        <b/>
        <sz val="11"/>
        <color theme="1"/>
        <rFont val="Arial"/>
        <family val="2"/>
      </rPr>
      <t>2013,</t>
    </r>
    <r>
      <rPr>
        <sz val="11"/>
        <color theme="1"/>
        <rFont val="Arial"/>
        <family val="2"/>
      </rPr>
      <t xml:space="preserve"> </t>
    </r>
    <r>
      <rPr>
        <i/>
        <sz val="11"/>
        <color theme="1"/>
        <rFont val="Arial"/>
        <family val="2"/>
      </rPr>
      <t>57</t>
    </r>
    <r>
      <rPr>
        <sz val="11"/>
        <color theme="1"/>
        <rFont val="Arial"/>
        <family val="2"/>
      </rPr>
      <t xml:space="preserve"> (1), 425-435.</t>
    </r>
  </si>
  <si>
    <t>Olivier, T.; Loots, L.; Kok, M.; De Villiers, M.; Reader, J.; Birkholtz, L. M.; Arnott, G. E.; De Villiers, K. A., Adsorption to the Surface of Hemozoin Crystals: Structure‐Based Design and Synthesis of Amino‐Phenoxazine β‐Hematin Inhibitors. ChemMedChem 2022, 17 (10), e202200139.</t>
  </si>
  <si>
    <t>Reader, J.; Opperman, D. F.; van der Watt, M. E.; Theron, A.; Leshabane, M.; da Rocha, S.; Turner, J.; Garrabrant, K.; Piña, I.; Mills, C., New Transmission‐Selective Antimalarial Agents through Hit‐to‐Lead Optimization of 2‐([1,1′‐Biphenyl]‐4‐carboxamido) benzoic Acid Derivatives. ChemBioChem 2022, 23 (21), e202200427.</t>
  </si>
  <si>
    <t>Harmse, R.; Coertzen, D.; Wong, H. N.; Smit, F. J.; van der Watt, M. E.; Reader, J.; Nondaba, S. H.; Birkholtz, L. M.; Haynes, R. K.; N'Da, D. D., Activities of 11‐azaartemisinin and N‐sulfonyl derivatives against asexual and transmissible malaria parasites. ChemMedChem 2017, 12 (24), 2086-2093.</t>
  </si>
  <si>
    <t>Ref for LGc activity</t>
  </si>
  <si>
    <t>Final ABS IC50 (nM)</t>
  </si>
  <si>
    <t>Ref for ABS activity</t>
  </si>
  <si>
    <t>MMV048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</si>
</sst>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1"/>
      <color theme="1"/>
      <name val="Arial"/>
      <family val="2"/>
    </font>
    <font>
      <i/>
      <sz val="11"/>
      <color theme="1"/>
      <name val="Arial"/>
      <family val="2"/>
    </font>
    <font>
      <b/>
      <sz val="11"/>
      <color theme="1"/>
      <name val="Arial"/>
      <family val="2"/>
    </font>
    <font>
      <vertAlign val="superscript"/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2" tint="-0.499984740745262"/>
        <bgColor indexed="64"/>
      </patternFill>
    </fill>
    <fill>
      <patternFill patternType="solid">
        <fgColor theme="7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2" fontId="2" fillId="0" borderId="1" xfId="0" applyNumberFormat="1" applyFont="1" applyBorder="1" applyAlignment="1">
      <alignment wrapText="1"/>
    </xf>
    <xf numFmtId="2" fontId="2" fillId="0" borderId="0" xfId="0" applyNumberFormat="1" applyFont="1" applyAlignment="1">
      <alignment wrapText="1"/>
    </xf>
    <xf numFmtId="0" fontId="2" fillId="0" borderId="1" xfId="0" applyFont="1" applyBorder="1" applyAlignment="1">
      <alignment wrapText="1"/>
    </xf>
    <xf numFmtId="0" fontId="0" fillId="2" borderId="0" xfId="0" applyFill="1"/>
    <xf numFmtId="2" fontId="0" fillId="0" borderId="0" xfId="0" applyNumberFormat="1"/>
    <xf numFmtId="0" fontId="0" fillId="0" borderId="0" xfId="0" applyAlignment="1">
      <alignment horizontal="left"/>
    </xf>
    <xf numFmtId="0" fontId="0" fillId="3" borderId="0" xfId="0" applyFill="1"/>
    <xf numFmtId="0" fontId="0" fillId="0" borderId="0" xfId="0" applyAlignment="1">
      <alignment horizontal="left" vertical="center"/>
    </xf>
    <xf numFmtId="0" fontId="2" fillId="0" borderId="1" xfId="0" applyFont="1" applyBorder="1" applyAlignment="1">
      <alignment horizontal="left" vertical="center" wrapText="1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left" vertical="top"/>
    </xf>
    <xf numFmtId="0" fontId="2" fillId="0" borderId="1" xfId="0" applyFont="1" applyBorder="1"/>
    <xf numFmtId="0" fontId="2" fillId="2" borderId="0" xfId="0" applyFont="1" applyFill="1" applyAlignment="1">
      <alignment wrapText="1"/>
    </xf>
    <xf numFmtId="0" fontId="1" fillId="2" borderId="1" xfId="0" applyFont="1" applyFill="1" applyBorder="1" applyAlignment="1">
      <alignment vertical="center" wrapText="1"/>
    </xf>
    <xf numFmtId="2" fontId="2" fillId="0" borderId="2" xfId="0" applyNumberFormat="1" applyFont="1" applyBorder="1" applyAlignment="1">
      <alignment wrapText="1"/>
    </xf>
    <xf numFmtId="0" fontId="0" fillId="2" borderId="3" xfId="0" applyFill="1" applyBorder="1" applyAlignment="1">
      <alignment horizontal="left" vertical="center" wrapText="1"/>
    </xf>
    <xf numFmtId="0" fontId="1" fillId="2" borderId="3" xfId="0" applyFont="1" applyFill="1" applyBorder="1" applyAlignment="1">
      <alignment vertical="center" wrapText="1"/>
    </xf>
    <xf numFmtId="2" fontId="0" fillId="2" borderId="3" xfId="0" applyNumberFormat="1" applyFill="1" applyBorder="1"/>
    <xf numFmtId="0" fontId="0" fillId="2" borderId="3" xfId="0" applyFill="1" applyBorder="1"/>
    <xf numFmtId="2" fontId="2" fillId="0" borderId="4" xfId="0" applyNumberFormat="1" applyFont="1" applyBorder="1" applyAlignment="1">
      <alignment wrapText="1"/>
    </xf>
    <xf numFmtId="0" fontId="2" fillId="0" borderId="5" xfId="0" applyFont="1" applyBorder="1" applyAlignment="1">
      <alignment wrapText="1"/>
    </xf>
    <xf numFmtId="0" fontId="2" fillId="0" borderId="6" xfId="0" applyFont="1" applyBorder="1" applyAlignment="1">
      <alignment wrapText="1"/>
    </xf>
    <xf numFmtId="0" fontId="2" fillId="0" borderId="4" xfId="0" applyFont="1" applyBorder="1" applyAlignment="1">
      <alignment wrapText="1"/>
    </xf>
    <xf numFmtId="0" fontId="2" fillId="0" borderId="4" xfId="0" applyFont="1" applyBorder="1" applyAlignment="1">
      <alignment vertical="center" wrapText="1"/>
    </xf>
    <xf numFmtId="0" fontId="1" fillId="2" borderId="7" xfId="0" applyFont="1" applyFill="1" applyBorder="1" applyAlignment="1">
      <alignment vertical="center" wrapText="1"/>
    </xf>
    <xf numFmtId="0" fontId="0" fillId="2" borderId="2" xfId="0" applyFill="1" applyBorder="1"/>
  </cellXfs>
  <cellStyles count="1">
    <cellStyle name="Normal" xfId="0" builtinId="0"/>
  </cellStyles>
  <dxfs count="2"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maris/Documents/Univ%20documents/PhD/Thesis%20and%20articles/Early%20gametocyte%20article/Figure%204%20-%20cheminformatics%20Ash%20Dec%202022/Figure%204%20Smiles%20dat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>
        <row r="1">
          <cell r="A1" t="str">
            <v>MMV code</v>
          </cell>
          <cell r="B1" t="str">
            <v>Trivial name</v>
          </cell>
          <cell r="C1" t="str">
            <v>Final ABS IC50 (nM)</v>
          </cell>
          <cell r="D1" t="str">
            <v>Final EG IC50 (nM)</v>
          </cell>
          <cell r="E1" t="str">
            <v>Final LG IC50 (nM)</v>
          </cell>
          <cell r="F1" t="str">
            <v>Final MG IC50 (nM)</v>
          </cell>
          <cell r="H1" t="str">
            <v>ABS publication</v>
          </cell>
          <cell r="I1" t="str">
            <v>iGct publication</v>
          </cell>
          <cell r="J1" t="str">
            <v>lGct publication</v>
          </cell>
          <cell r="K1" t="str">
            <v>mGct publication</v>
          </cell>
          <cell r="M1" t="str">
            <v>Cluster</v>
          </cell>
          <cell r="N1" t="str">
            <v>Group</v>
          </cell>
          <cell r="O1" t="str">
            <v>SMILES</v>
          </cell>
        </row>
        <row r="2">
          <cell r="A2"/>
          <cell r="B2"/>
          <cell r="C2"/>
        </row>
        <row r="3">
          <cell r="A3" t="str">
            <v>MMV000001</v>
          </cell>
          <cell r="B3" t="str">
            <v>Amodiaquine</v>
          </cell>
          <cell r="C3">
            <v>9</v>
          </cell>
          <cell r="D3">
            <v>54</v>
          </cell>
          <cell r="E3">
            <v>892.3</v>
          </cell>
          <cell r="F3">
            <v>1782.5200000000002</v>
          </cell>
          <cell r="H3" t="str">
            <v>Jennison 2019</v>
          </cell>
          <cell r="I3" t="str">
            <v>Reader 2022</v>
          </cell>
          <cell r="J3" t="str">
            <v>Bolscher 2015</v>
          </cell>
          <cell r="K3" t="str">
            <v>Plouffe 2016</v>
          </cell>
          <cell r="M3">
            <v>8</v>
          </cell>
          <cell r="N3">
            <v>4</v>
          </cell>
          <cell r="O3" t="str">
            <v>CCN(CC)Cc1cc(Nc2ccnc3cc(Cl)ccc23)ccc1O</v>
          </cell>
        </row>
        <row r="4">
          <cell r="A4" t="str">
            <v>MMV000002</v>
          </cell>
          <cell r="B4" t="str">
            <v>AQ-13</v>
          </cell>
          <cell r="C4">
            <v>15.15</v>
          </cell>
          <cell r="D4">
            <v>221.51999999999998</v>
          </cell>
          <cell r="E4">
            <v>5000</v>
          </cell>
          <cell r="F4">
            <v>3500</v>
          </cell>
          <cell r="H4" t="str">
            <v>Lucantoni 2013</v>
          </cell>
          <cell r="I4" t="str">
            <v>Lucantoni 2013</v>
          </cell>
          <cell r="J4" t="str">
            <v>Plouffe 2016</v>
          </cell>
          <cell r="K4" t="str">
            <v>Lucantoni 2015</v>
          </cell>
          <cell r="M4">
            <v>13</v>
          </cell>
          <cell r="N4">
            <v>7</v>
          </cell>
          <cell r="O4" t="str">
            <v>CCN(CC)CCCNc1ccnc2cc(Cl)ccc12</v>
          </cell>
        </row>
        <row r="5">
          <cell r="A5" t="str">
            <v>MMV000003</v>
          </cell>
          <cell r="B5" t="str">
            <v>Artemether</v>
          </cell>
          <cell r="C5">
            <v>1.8</v>
          </cell>
          <cell r="D5">
            <v>3.73</v>
          </cell>
          <cell r="E5">
            <v>3.13</v>
          </cell>
          <cell r="F5">
            <v>5000</v>
          </cell>
          <cell r="H5" t="str">
            <v>de Lange 2018</v>
          </cell>
          <cell r="I5" t="str">
            <v>Lucantoni 2013</v>
          </cell>
          <cell r="J5" t="str">
            <v>Duffy 2013</v>
          </cell>
          <cell r="K5" t="str">
            <v>Plouffe 2016</v>
          </cell>
          <cell r="M5">
            <v>12</v>
          </cell>
          <cell r="N5">
            <v>5</v>
          </cell>
          <cell r="O5" t="str">
            <v>CO[C@H]1O[C@@H]2O[C@@]3(C)CC[C@H]4[C@H](C)CC[C@@H]([C@H]1C)[C@@]24OO3</v>
          </cell>
        </row>
        <row r="6">
          <cell r="A6" t="str">
            <v>MMV000004</v>
          </cell>
          <cell r="B6" t="str">
            <v>DHA</v>
          </cell>
          <cell r="C6">
            <v>0.24000000000000002</v>
          </cell>
          <cell r="D6">
            <v>0.9</v>
          </cell>
          <cell r="E6">
            <v>2.17</v>
          </cell>
          <cell r="F6">
            <v>1500</v>
          </cell>
          <cell r="H6" t="str">
            <v>Lucantoni 2013</v>
          </cell>
          <cell r="I6" t="str">
            <v>Lucantoni 2013</v>
          </cell>
          <cell r="J6" t="str">
            <v>Duffy 2013</v>
          </cell>
          <cell r="K6" t="str">
            <v>Coertzen 2018</v>
          </cell>
          <cell r="M6">
            <v>12</v>
          </cell>
          <cell r="N6">
            <v>5</v>
          </cell>
          <cell r="O6" t="str">
            <v>C[C@@H]1CC[C@H]2[C@@H](C)[C@@H](O)O[C@@H]3O[C@@]4(C)CC[C@@H]1[C@@]23OO4</v>
          </cell>
        </row>
        <row r="7">
          <cell r="A7" t="str">
            <v>MMV000005</v>
          </cell>
          <cell r="B7" t="str">
            <v>Artesunate</v>
          </cell>
          <cell r="C7">
            <v>0.82</v>
          </cell>
          <cell r="D7">
            <v>2.96</v>
          </cell>
          <cell r="E7">
            <v>2.5300000000000002</v>
          </cell>
          <cell r="F7">
            <v>5000</v>
          </cell>
          <cell r="H7" t="str">
            <v>Lucantoni 2013</v>
          </cell>
          <cell r="I7" t="str">
            <v>Lucantoni 2013</v>
          </cell>
          <cell r="J7" t="str">
            <v>Duffy 2013</v>
          </cell>
          <cell r="K7" t="str">
            <v>Plouffe 2016</v>
          </cell>
          <cell r="M7">
            <v>12</v>
          </cell>
          <cell r="N7">
            <v>5</v>
          </cell>
          <cell r="O7" t="str">
            <v>C[C@@H]1CC[C@H]2[C@@H](C)[C@H](OC(=O)CCC(=O)O)O[C@@H]3O[C@@]4(C)CC[C@@H]1[C@@]23OO4</v>
          </cell>
        </row>
        <row r="8">
          <cell r="A8" t="str">
            <v>MMV000006</v>
          </cell>
          <cell r="B8" t="str">
            <v>Artemisinin</v>
          </cell>
          <cell r="C8">
            <v>0.56999999999999995</v>
          </cell>
          <cell r="D8">
            <v>11.790000000000001</v>
          </cell>
          <cell r="E8">
            <v>5.47</v>
          </cell>
          <cell r="F8">
            <v>5000</v>
          </cell>
          <cell r="H8" t="str">
            <v>Coertzen 2018</v>
          </cell>
          <cell r="I8" t="str">
            <v>Plouffe 2016</v>
          </cell>
          <cell r="J8" t="str">
            <v>Duffy 2013</v>
          </cell>
          <cell r="K8" t="str">
            <v>Plouffe 2016</v>
          </cell>
          <cell r="M8">
            <v>12</v>
          </cell>
          <cell r="N8">
            <v>5</v>
          </cell>
          <cell r="O8" t="str">
            <v>C[C@@H]1CC[C@H]2[C@@H](C)C(=O)O[C@@H]3O[C@@]4(C)CC[C@@H]1[C@@]23OO4</v>
          </cell>
        </row>
        <row r="9">
          <cell r="A9" t="str">
            <v>MMV000007</v>
          </cell>
          <cell r="B9" t="str">
            <v>Azithromycin</v>
          </cell>
          <cell r="C9">
            <v>5000</v>
          </cell>
          <cell r="D9">
            <v>5000</v>
          </cell>
          <cell r="E9">
            <v>5000</v>
          </cell>
          <cell r="F9">
            <v>5000</v>
          </cell>
          <cell r="H9" t="str">
            <v>Eastman</v>
          </cell>
          <cell r="I9" t="str">
            <v>Plouffe 2016</v>
          </cell>
          <cell r="J9" t="str">
            <v>Plouffe 2016</v>
          </cell>
          <cell r="K9" t="str">
            <v>Plouffe 2016</v>
          </cell>
          <cell r="M9">
            <v>10</v>
          </cell>
          <cell r="N9">
            <v>8</v>
          </cell>
          <cell r="O9" t="str">
            <v>CC[C@H]1OC(=O)[C@H](C)[C@H](O[C@H]2C[C@@](C)(OC)[C@@H](O)[C@H](C)O2)[C@H](C)[C@@H](O[C@@H]3O[C@H](C)C[C@@H]([C@H]3O)N(C)C)[C@](C)(O)C[C@@H](C)CN(C)[C@H](C)[C@H](O)[C@]1(C)O</v>
          </cell>
        </row>
        <row r="10">
          <cell r="A10" t="str">
            <v>MMV000008</v>
          </cell>
          <cell r="B10" t="str">
            <v>Chloroquine</v>
          </cell>
          <cell r="C10">
            <v>4.6899999999999995</v>
          </cell>
          <cell r="D10">
            <v>5.92</v>
          </cell>
          <cell r="E10">
            <v>253</v>
          </cell>
          <cell r="F10">
            <v>5000</v>
          </cell>
          <cell r="H10" t="str">
            <v>Lucantoni 2013</v>
          </cell>
          <cell r="I10" t="str">
            <v>Reader 2022</v>
          </cell>
          <cell r="J10" t="str">
            <v>Sun 2014</v>
          </cell>
          <cell r="K10" t="str">
            <v>Plouffe 2016</v>
          </cell>
          <cell r="M10">
            <v>12</v>
          </cell>
          <cell r="N10">
            <v>5</v>
          </cell>
          <cell r="O10" t="str">
            <v>CCN(CC)CCCC(C)Nc1ccnc2cc(Cl)ccc12</v>
          </cell>
        </row>
        <row r="11">
          <cell r="A11" t="str">
            <v>MMV000009</v>
          </cell>
          <cell r="B11" t="str">
            <v>Dapsone</v>
          </cell>
          <cell r="C11">
            <v>5000</v>
          </cell>
          <cell r="D11">
            <v>5000</v>
          </cell>
          <cell r="E11">
            <v>5000</v>
          </cell>
          <cell r="F11">
            <v>5000</v>
          </cell>
          <cell r="H11" t="str">
            <v>Duffy 2013</v>
          </cell>
          <cell r="I11" t="str">
            <v>Duffy 2013</v>
          </cell>
          <cell r="J11" t="str">
            <v>Duffy 2013</v>
          </cell>
          <cell r="K11" t="str">
            <v>Plouffe 2016</v>
          </cell>
          <cell r="M11">
            <v>10</v>
          </cell>
          <cell r="N11">
            <v>8</v>
          </cell>
          <cell r="O11" t="str">
            <v>Nc1ccc(cc1)S(=O)(=O)c2ccc(N)cc2</v>
          </cell>
        </row>
        <row r="12">
          <cell r="A12" t="str">
            <v>MMV000011</v>
          </cell>
          <cell r="B12" t="str">
            <v>Doxycycline hydrochloride</v>
          </cell>
          <cell r="C12">
            <v>1258.92541179416</v>
          </cell>
          <cell r="D12">
            <v>5000</v>
          </cell>
          <cell r="E12">
            <v>5000</v>
          </cell>
          <cell r="F12">
            <v>5000</v>
          </cell>
          <cell r="H12" t="str">
            <v>Yuan 2009</v>
          </cell>
          <cell r="I12" t="str">
            <v>Plouffe 2016</v>
          </cell>
          <cell r="J12" t="str">
            <v>Plouffe 2016</v>
          </cell>
          <cell r="K12" t="str">
            <v>Plouffe 2016</v>
          </cell>
          <cell r="M12">
            <v>7</v>
          </cell>
          <cell r="N12">
            <v>1</v>
          </cell>
          <cell r="O12" t="str">
            <v>C[C@@H]1[C@H]2[C@H](O)[C@H]3[C@H](N(C)C)C(=C(C(=O)N)C(=O)[C@@]3(O)C(=C2C(=O)c4c(O)cccc14)O)O</v>
          </cell>
        </row>
        <row r="13">
          <cell r="A13" t="str">
            <v>MMV000012</v>
          </cell>
          <cell r="B13" t="str">
            <v xml:space="preserve">Halofantrine </v>
          </cell>
          <cell r="C13">
            <v>1.1000000000000001</v>
          </cell>
          <cell r="D13">
            <v>15.129999999999999</v>
          </cell>
          <cell r="E13">
            <v>31.9</v>
          </cell>
          <cell r="F13">
            <v>7.4969999999999999</v>
          </cell>
          <cell r="H13" t="str">
            <v>Lelievre 2012</v>
          </cell>
          <cell r="I13" t="str">
            <v>Lucantoni 2013</v>
          </cell>
          <cell r="J13" t="str">
            <v>Duffy 2013</v>
          </cell>
          <cell r="K13" t="str">
            <v>Plouffe 2016</v>
          </cell>
          <cell r="M13">
            <v>12</v>
          </cell>
          <cell r="N13">
            <v>5</v>
          </cell>
          <cell r="O13" t="str">
            <v>CCCCN(CCCC)CCC(O)c1cc2c(Cl)cc(Cl)cc2c3cc(ccc13)C(F)(F)F</v>
          </cell>
        </row>
        <row r="14">
          <cell r="A14" t="str">
            <v>MMV000013</v>
          </cell>
          <cell r="B14" t="str">
            <v>HYDROXYCHLOROQUINE SULFATE</v>
          </cell>
          <cell r="C14">
            <v>630.957344480193</v>
          </cell>
          <cell r="D14">
            <v>1340</v>
          </cell>
          <cell r="E14">
            <v>5000</v>
          </cell>
          <cell r="F14">
            <v>5000</v>
          </cell>
          <cell r="H14" t="str">
            <v>Eastman</v>
          </cell>
          <cell r="I14" t="str">
            <v>Duffy 2013</v>
          </cell>
          <cell r="J14" t="str">
            <v>Plouffe 2016</v>
          </cell>
          <cell r="K14" t="str">
            <v>Plouffe 2016</v>
          </cell>
          <cell r="M14">
            <v>5</v>
          </cell>
          <cell r="N14">
            <v>1</v>
          </cell>
          <cell r="O14" t="str">
            <v>CCN(CCO)CCCC(C)Nc1ccnc2cc(Cl)ccc12</v>
          </cell>
        </row>
        <row r="15">
          <cell r="A15" t="str">
            <v>MMV000014</v>
          </cell>
          <cell r="B15" t="str">
            <v>Lumefantrine</v>
          </cell>
          <cell r="C15">
            <v>3</v>
          </cell>
          <cell r="D15">
            <v>7.82</v>
          </cell>
          <cell r="E15">
            <v>2.0699999999999998</v>
          </cell>
          <cell r="F15">
            <v>52.33</v>
          </cell>
          <cell r="H15" t="str">
            <v>This study</v>
          </cell>
          <cell r="I15" t="str">
            <v>Lucantoni 2013</v>
          </cell>
          <cell r="J15" t="str">
            <v>Duffy 2013</v>
          </cell>
          <cell r="K15" t="str">
            <v>Plouffe 2016</v>
          </cell>
          <cell r="M15">
            <v>12</v>
          </cell>
          <cell r="N15">
            <v>5</v>
          </cell>
          <cell r="O15" t="str">
            <v>CCCCN(CCCC)CC(O)c1cc(Cl)cc2\C(=C/c3ccc(Cl)cc3)\c4cc(Cl)ccc4c12</v>
          </cell>
        </row>
        <row r="16">
          <cell r="A16" t="str">
            <v>MMV000015</v>
          </cell>
          <cell r="B16" t="str">
            <v>Mefloquine</v>
          </cell>
          <cell r="C16">
            <v>16</v>
          </cell>
          <cell r="D16">
            <v>51.7</v>
          </cell>
          <cell r="E16">
            <v>100</v>
          </cell>
          <cell r="F16">
            <v>131.95000000000002</v>
          </cell>
          <cell r="H16" t="str">
            <v>Duffy 2017</v>
          </cell>
          <cell r="I16" t="str">
            <v>Lucantoni 2013</v>
          </cell>
          <cell r="J16" t="str">
            <v>Duffy 2013</v>
          </cell>
          <cell r="K16" t="str">
            <v>Plouffe 2016</v>
          </cell>
          <cell r="M16">
            <v>12</v>
          </cell>
          <cell r="N16">
            <v>5</v>
          </cell>
          <cell r="O16" t="str">
            <v>O[C@H]([C@H]1CCCCN1)c2cc(nc3c(cccc23)C(F)(F)F)C(F)(F)F</v>
          </cell>
        </row>
        <row r="17">
          <cell r="A17" t="str">
            <v>MMV000017</v>
          </cell>
          <cell r="B17" t="str">
            <v>Naphthoquine</v>
          </cell>
          <cell r="C17">
            <v>39.75</v>
          </cell>
          <cell r="D17">
            <v>295.65000000000003</v>
          </cell>
          <cell r="E17">
            <v>4167</v>
          </cell>
          <cell r="F17">
            <v>1600</v>
          </cell>
          <cell r="H17" t="str">
            <v>Lucantoni 2013</v>
          </cell>
          <cell r="I17" t="str">
            <v>Plouffe 2016</v>
          </cell>
          <cell r="J17" t="str">
            <v>Plouffe 2016</v>
          </cell>
          <cell r="K17" t="str">
            <v>Lucantoni 2015</v>
          </cell>
          <cell r="M17">
            <v>13</v>
          </cell>
          <cell r="N17">
            <v>7</v>
          </cell>
          <cell r="O17" t="str">
            <v>CC(C)(C)NCc1cc(Nc2ccnc3cc(Cl)ccc23)c4CCCCc4c1O</v>
          </cell>
        </row>
        <row r="18">
          <cell r="A18" t="str">
            <v>MMV000018</v>
          </cell>
          <cell r="B18" t="str">
            <v>NPC-1161B</v>
          </cell>
          <cell r="C18">
            <v>3360</v>
          </cell>
          <cell r="D18">
            <v>2180</v>
          </cell>
          <cell r="E18">
            <v>2032.6</v>
          </cell>
          <cell r="F18">
            <v>2864.86</v>
          </cell>
          <cell r="H18" t="str">
            <v>Duffy 2013</v>
          </cell>
          <cell r="I18" t="str">
            <v>Duffy 2013</v>
          </cell>
          <cell r="J18" t="str">
            <v>Lucantoni 2016</v>
          </cell>
          <cell r="K18" t="str">
            <v>Plouffe 2016</v>
          </cell>
          <cell r="M18">
            <v>1</v>
          </cell>
          <cell r="N18">
            <v>6</v>
          </cell>
          <cell r="O18" t="str">
            <v>COc1cc(N[C@H](C)CCCN)c2nccc(C)c2c1Oc3ccc(Cl)c(Cl)c3</v>
          </cell>
        </row>
        <row r="19">
          <cell r="A19" t="str">
            <v>MMV000019</v>
          </cell>
          <cell r="B19" t="str">
            <v>OZ439</v>
          </cell>
          <cell r="C19">
            <v>3</v>
          </cell>
          <cell r="D19">
            <v>3.423</v>
          </cell>
          <cell r="E19">
            <v>1.9</v>
          </cell>
          <cell r="F19">
            <v>5000</v>
          </cell>
          <cell r="H19" t="str">
            <v>This study</v>
          </cell>
          <cell r="I19" t="str">
            <v>Plouffe 2016</v>
          </cell>
          <cell r="J19" t="str">
            <v>Plouffe 2016</v>
          </cell>
          <cell r="K19" t="str">
            <v>Plouffe 2016</v>
          </cell>
          <cell r="M19">
            <v>12</v>
          </cell>
          <cell r="N19">
            <v>5</v>
          </cell>
          <cell r="O19" t="str">
            <v>C(CN1CCOCC1)Oc2ccc(cc2)[C@@H]3CC[C@@]4(CC3)OO[C@@]5(O4)[C@@H]6CC7C[C@@H](CC5C7)C6</v>
          </cell>
        </row>
        <row r="20">
          <cell r="A20" t="str">
            <v>MMV000020</v>
          </cell>
          <cell r="B20" t="str">
            <v>OZ277</v>
          </cell>
          <cell r="C20">
            <v>1.3</v>
          </cell>
          <cell r="D20">
            <v>1.5839999999999999</v>
          </cell>
          <cell r="E20">
            <v>7.4200000000000008</v>
          </cell>
          <cell r="F20">
            <v>5000</v>
          </cell>
          <cell r="H20" t="str">
            <v>Fugi 2010</v>
          </cell>
          <cell r="I20" t="str">
            <v>Plouffe 2016</v>
          </cell>
          <cell r="J20" t="str">
            <v>Plouffe 2016</v>
          </cell>
          <cell r="K20" t="str">
            <v>Plouffe 2016</v>
          </cell>
          <cell r="M20">
            <v>12</v>
          </cell>
          <cell r="N20">
            <v>5</v>
          </cell>
          <cell r="O20" t="str">
            <v>CC(C)(N)CNC(=O)C[C@@H]1CC[C@@]2(CC1)OOC3(O2)C4CC5CC(CC3C5)C4</v>
          </cell>
        </row>
        <row r="21">
          <cell r="A21" t="str">
            <v>MMV000022</v>
          </cell>
          <cell r="B21" t="str">
            <v>Piperaquine</v>
          </cell>
          <cell r="C21">
            <v>7.2</v>
          </cell>
          <cell r="D21">
            <v>31.040000000000003</v>
          </cell>
          <cell r="E21">
            <v>4167</v>
          </cell>
          <cell r="F21">
            <v>4000</v>
          </cell>
          <cell r="H21" t="str">
            <v>This study</v>
          </cell>
          <cell r="I21" t="str">
            <v>Plouffe 2016</v>
          </cell>
          <cell r="J21" t="str">
            <v>Plouffe 2016</v>
          </cell>
          <cell r="K21" t="str">
            <v>Reader 2022</v>
          </cell>
          <cell r="M21">
            <v>13</v>
          </cell>
          <cell r="N21">
            <v>7</v>
          </cell>
          <cell r="O21" t="str">
            <v>Clc1ccc2c(ccnc2c1)N3CCN(CCCN4CCN(CC4)c5ccnc6cc(Cl)ccc56)CC3</v>
          </cell>
        </row>
        <row r="22">
          <cell r="A22" t="str">
            <v>MMV000023</v>
          </cell>
          <cell r="B22" t="str">
            <v>primaquine</v>
          </cell>
          <cell r="C22">
            <v>10.7</v>
          </cell>
          <cell r="D22">
            <v>5000</v>
          </cell>
          <cell r="E22">
            <v>1262</v>
          </cell>
          <cell r="F22">
            <v>5000</v>
          </cell>
          <cell r="H22" t="str">
            <v>Buchholz 2011</v>
          </cell>
          <cell r="I22" t="str">
            <v>Duffy 2013</v>
          </cell>
          <cell r="J22" t="str">
            <v>Sun 2014</v>
          </cell>
          <cell r="K22" t="str">
            <v>Plouffe 2016</v>
          </cell>
          <cell r="M22">
            <v>8</v>
          </cell>
          <cell r="N22">
            <v>4</v>
          </cell>
          <cell r="O22" t="str">
            <v>COc1cc(NC(C)CCCN)c2ncccc2c1</v>
          </cell>
        </row>
        <row r="23">
          <cell r="A23" t="str">
            <v>MMV000024</v>
          </cell>
          <cell r="B23" t="str">
            <v>Pyrimethamine</v>
          </cell>
          <cell r="C23">
            <v>2.5</v>
          </cell>
          <cell r="D23">
            <v>5000</v>
          </cell>
          <cell r="E23">
            <v>5000</v>
          </cell>
          <cell r="F23">
            <v>5000</v>
          </cell>
          <cell r="H23" t="str">
            <v>Lelievre 2012</v>
          </cell>
          <cell r="I23" t="str">
            <v>Duffy 2013</v>
          </cell>
          <cell r="J23" t="str">
            <v>Lelievre 2012</v>
          </cell>
          <cell r="K23" t="str">
            <v>Plouffe 2016</v>
          </cell>
          <cell r="M23">
            <v>5</v>
          </cell>
          <cell r="N23">
            <v>1</v>
          </cell>
          <cell r="O23" t="str">
            <v>CCc1nc(N)nc(N)c1c2ccc(Cl)cc2</v>
          </cell>
        </row>
        <row r="24">
          <cell r="A24" t="str">
            <v>MMV000025</v>
          </cell>
          <cell r="B24" t="str">
            <v>Pyronaridine</v>
          </cell>
          <cell r="C24">
            <v>4.5</v>
          </cell>
          <cell r="D24">
            <v>27</v>
          </cell>
          <cell r="E24">
            <v>1866</v>
          </cell>
          <cell r="F24">
            <v>938</v>
          </cell>
          <cell r="H24" t="str">
            <v>Lelievre 2012</v>
          </cell>
          <cell r="I24" t="str">
            <v>Reader 2022</v>
          </cell>
          <cell r="J24" t="str">
            <v>Sun 2014</v>
          </cell>
          <cell r="K24" t="str">
            <v>Reader 2022</v>
          </cell>
          <cell r="M24">
            <v>6</v>
          </cell>
          <cell r="N24">
            <v>5</v>
          </cell>
          <cell r="O24" t="str">
            <v>COc1ccc2nc3cc(Cl)ccc3c(Nc4cc(CN5CCCC5)c(O)c(CN6CCCC6)c4)c2n1</v>
          </cell>
        </row>
        <row r="25">
          <cell r="A25" t="str">
            <v>MMV000026</v>
          </cell>
          <cell r="B25" t="str">
            <v>Sulfadiazine</v>
          </cell>
          <cell r="C25">
            <v>5000</v>
          </cell>
          <cell r="D25">
            <v>5000</v>
          </cell>
          <cell r="E25">
            <v>5000</v>
          </cell>
          <cell r="F25">
            <v>5000</v>
          </cell>
          <cell r="H25" t="str">
            <v>Duffy 2013</v>
          </cell>
          <cell r="I25" t="str">
            <v>Duffy 2013</v>
          </cell>
          <cell r="J25" t="str">
            <v>Duffy 2013</v>
          </cell>
          <cell r="K25" t="str">
            <v>Plouffe 2016</v>
          </cell>
          <cell r="M25">
            <v>10</v>
          </cell>
          <cell r="N25">
            <v>8</v>
          </cell>
          <cell r="O25" t="str">
            <v>Nc1ccc(cc1)S(=O)(=O)Nc2ncccn2</v>
          </cell>
        </row>
        <row r="26">
          <cell r="A26" t="str">
            <v>MMV000027</v>
          </cell>
          <cell r="B26" t="str">
            <v>Sulfamethoxazole</v>
          </cell>
          <cell r="C26">
            <v>5000</v>
          </cell>
          <cell r="D26">
            <v>5000</v>
          </cell>
          <cell r="E26">
            <v>5000</v>
          </cell>
          <cell r="F26">
            <v>5000</v>
          </cell>
          <cell r="H26" t="str">
            <v>Duffy 2013</v>
          </cell>
          <cell r="I26" t="str">
            <v>Duffy 2013</v>
          </cell>
          <cell r="J26" t="str">
            <v>Duffy 2013</v>
          </cell>
          <cell r="K26" t="str">
            <v>Plouffe 2016</v>
          </cell>
          <cell r="M26">
            <v>10</v>
          </cell>
          <cell r="N26">
            <v>8</v>
          </cell>
          <cell r="O26" t="str">
            <v>Cc1onc(NS(=O)(=O)c2ccc(N)cc2)c1</v>
          </cell>
        </row>
        <row r="27">
          <cell r="A27" t="str">
            <v>MMV000028</v>
          </cell>
          <cell r="B27" t="str">
            <v>Trimethoprim</v>
          </cell>
          <cell r="C27">
            <v>1258.92541179416</v>
          </cell>
          <cell r="D27">
            <v>5000</v>
          </cell>
          <cell r="E27">
            <v>5000</v>
          </cell>
          <cell r="F27">
            <v>5000</v>
          </cell>
          <cell r="H27" t="str">
            <v>Yuan 2009</v>
          </cell>
          <cell r="I27" t="str">
            <v>Duffy 2013</v>
          </cell>
          <cell r="J27" t="str">
            <v>Duffy 2013</v>
          </cell>
          <cell r="K27" t="str">
            <v>Plouffe 2016</v>
          </cell>
          <cell r="M27">
            <v>7</v>
          </cell>
          <cell r="N27">
            <v>1</v>
          </cell>
          <cell r="O27" t="str">
            <v>COc1cc(Cc2cnc(N)nc2N)cc(OC)c1OC</v>
          </cell>
        </row>
        <row r="28">
          <cell r="A28" t="str">
            <v>MMV000030</v>
          </cell>
          <cell r="B28" t="str">
            <v>Thiostrepton</v>
          </cell>
          <cell r="C28">
            <v>913</v>
          </cell>
          <cell r="D28">
            <v>959</v>
          </cell>
          <cell r="E28">
            <v>556</v>
          </cell>
          <cell r="F28">
            <v>3260.7400000000002</v>
          </cell>
          <cell r="H28" t="str">
            <v>Duffy 2013</v>
          </cell>
          <cell r="I28" t="str">
            <v>Duffy 2013</v>
          </cell>
          <cell r="J28" t="str">
            <v>Duffy 2013</v>
          </cell>
          <cell r="K28" t="str">
            <v>Plouffe 2016</v>
          </cell>
          <cell r="M28">
            <v>4</v>
          </cell>
          <cell r="N28">
            <v>4</v>
          </cell>
          <cell r="O28" t="str">
            <v>CCC(C)C1NC2C=Cc3c(cc(nc3C2O)C(=O)OC(C)C4NC(=O)c5csc(n5)C(NC(=O)C6CSC(=N6)\C(=C/C)\NC(=O)C(NC(=O)c7csc(n7)C8(CCC(=NC8C9CSC4N9)c%10nc(cs%10)C(=O)NC(=C)C(=O)NC(=C)C(=O)N)NC(=O)C(C)NC(=O)C(=C)NC(=O)C(C)NC1=O)C(C)O)C(C)(O)C(C)O)C(C)O</v>
          </cell>
        </row>
        <row r="29">
          <cell r="A29" t="str">
            <v>MMV000031</v>
          </cell>
          <cell r="B29" t="str">
            <v>Cycloheximide</v>
          </cell>
          <cell r="C29">
            <v>198</v>
          </cell>
          <cell r="D29">
            <v>912.61</v>
          </cell>
          <cell r="E29">
            <v>476.66999999999996</v>
          </cell>
          <cell r="F29">
            <v>2692.4700000000003</v>
          </cell>
          <cell r="H29" t="str">
            <v>Lelievre 2012</v>
          </cell>
          <cell r="I29" t="str">
            <v>Plouffe 2016</v>
          </cell>
          <cell r="J29" t="str">
            <v>Plouffe 2016</v>
          </cell>
          <cell r="K29" t="str">
            <v>Plouffe 2016</v>
          </cell>
          <cell r="M29">
            <v>6</v>
          </cell>
          <cell r="N29">
            <v>5</v>
          </cell>
          <cell r="O29" t="str">
            <v>C[C@H]1C[C@H](C)C(=O)[C@@H](C1)[C@H](O)CC2CC(=O)NC(=O)C2</v>
          </cell>
        </row>
        <row r="30">
          <cell r="A30" t="str">
            <v>MMV000034</v>
          </cell>
          <cell r="B30" t="str">
            <v>Deferoxamine mesylate</v>
          </cell>
          <cell r="C30">
            <v>5000</v>
          </cell>
          <cell r="D30">
            <v>5000</v>
          </cell>
          <cell r="E30">
            <v>5000</v>
          </cell>
          <cell r="F30">
            <v>5000</v>
          </cell>
          <cell r="H30" t="str">
            <v>Eastman</v>
          </cell>
          <cell r="I30" t="str">
            <v>Plouffe 2016</v>
          </cell>
          <cell r="J30" t="str">
            <v>Plouffe 2016</v>
          </cell>
          <cell r="K30" t="str">
            <v>Plouffe 2016</v>
          </cell>
          <cell r="M30">
            <v>10</v>
          </cell>
          <cell r="N30">
            <v>8</v>
          </cell>
          <cell r="O30" t="str">
            <v>CC(=O)N(CCCCCNC(=O)CCC(=O)N(CCCCCNC(=O)CCC(=O)N(CCCCCN)O)O)O.CS(=O)(=O)O</v>
          </cell>
        </row>
        <row r="31">
          <cell r="A31" t="str">
            <v>MMV000035</v>
          </cell>
          <cell r="B31" t="str">
            <v>Cis-mirincamycin</v>
          </cell>
          <cell r="C31">
            <v>5000</v>
          </cell>
          <cell r="D31">
            <v>5000</v>
          </cell>
          <cell r="E31">
            <v>5000</v>
          </cell>
          <cell r="F31">
            <v>5000</v>
          </cell>
          <cell r="H31" t="str">
            <v>Duffy 2013</v>
          </cell>
          <cell r="I31" t="str">
            <v>Duffy 2013</v>
          </cell>
          <cell r="J31" t="str">
            <v>Plouffe 2016</v>
          </cell>
          <cell r="K31" t="str">
            <v>Plouffe 2016</v>
          </cell>
          <cell r="M31">
            <v>10</v>
          </cell>
          <cell r="N31">
            <v>8</v>
          </cell>
          <cell r="O31" t="str">
            <v>CCCCC[C@H]1CN[C@@H](C1)C(=O)N[C@H]([C@H](C)Cl)[C@H]2O[C@H](SC)[C@H](O)[C@@H](O)[C@H]2O</v>
          </cell>
        </row>
        <row r="32">
          <cell r="A32" t="str">
            <v>MMV000039</v>
          </cell>
          <cell r="B32" t="str">
            <v>Artemisone</v>
          </cell>
          <cell r="C32">
            <v>0.18000000000000002</v>
          </cell>
          <cell r="D32">
            <v>0.94</v>
          </cell>
          <cell r="E32">
            <v>1.7</v>
          </cell>
          <cell r="F32">
            <v>125</v>
          </cell>
          <cell r="H32" t="str">
            <v>Lucantoni 2013</v>
          </cell>
          <cell r="I32" t="str">
            <v>Lucantoni 2013</v>
          </cell>
          <cell r="J32" t="str">
            <v>Duffy 2013</v>
          </cell>
          <cell r="K32" t="str">
            <v>Coertzen 2018</v>
          </cell>
          <cell r="M32">
            <v>12</v>
          </cell>
          <cell r="N32">
            <v>5</v>
          </cell>
          <cell r="O32" t="str">
            <v>C[C@@H]1CC[C@H]2[C@@H](C)[C@@H](O[C@@H]3O[C@@]4(C)CC[C@@H]1[C@@]23OO4)N5CCS(=O)(=O)CC5</v>
          </cell>
        </row>
        <row r="33">
          <cell r="A33" t="str">
            <v>MMV000043</v>
          </cell>
          <cell r="B33" t="str">
            <v>Tafenoquine</v>
          </cell>
          <cell r="C33">
            <v>506</v>
          </cell>
          <cell r="D33">
            <v>2684</v>
          </cell>
          <cell r="E33">
            <v>79.52</v>
          </cell>
          <cell r="F33">
            <v>919.06</v>
          </cell>
          <cell r="H33" t="str">
            <v>Reader 2021</v>
          </cell>
          <cell r="I33" t="str">
            <v>Jennison 2019</v>
          </cell>
          <cell r="J33" t="str">
            <v>Reader 2021</v>
          </cell>
          <cell r="K33" t="str">
            <v>Plouffe 2016</v>
          </cell>
          <cell r="M33">
            <v>12</v>
          </cell>
          <cell r="N33">
            <v>5</v>
          </cell>
          <cell r="O33" t="str">
            <v>COc1cc(C)c2c(Oc3cccc(c3)C(F)(F)F)c(OC)cc(NC(C)CCCN)c2n1</v>
          </cell>
        </row>
        <row r="34">
          <cell r="A34" t="str">
            <v>MMV000046</v>
          </cell>
          <cell r="B34" t="str">
            <v>Atovaquone</v>
          </cell>
          <cell r="C34">
            <v>0.27</v>
          </cell>
          <cell r="D34">
            <v>5000</v>
          </cell>
          <cell r="E34">
            <v>34.79</v>
          </cell>
          <cell r="F34">
            <v>1000</v>
          </cell>
          <cell r="H34" t="str">
            <v>Lucantoni 2013</v>
          </cell>
          <cell r="I34" t="str">
            <v>Plouffe 2016</v>
          </cell>
          <cell r="J34" t="str">
            <v>Lucantoni 2016</v>
          </cell>
          <cell r="K34" t="str">
            <v>Reader 2022</v>
          </cell>
          <cell r="M34">
            <v>12</v>
          </cell>
          <cell r="N34">
            <v>5</v>
          </cell>
          <cell r="O34" t="str">
            <v>OC1=C([C@@H]2CC[C@H](CC2)c3ccc(Cl)cc3)C(=O)c4ccccc4C1=O</v>
          </cell>
        </row>
        <row r="35">
          <cell r="A35" t="str">
            <v>MMV000050</v>
          </cell>
          <cell r="B35" t="str">
            <v>Chlorproguanil</v>
          </cell>
          <cell r="C35">
            <v>5000</v>
          </cell>
          <cell r="D35">
            <v>5000</v>
          </cell>
          <cell r="E35">
            <v>2002.6000000000001</v>
          </cell>
          <cell r="F35">
            <v>4160</v>
          </cell>
          <cell r="H35" t="str">
            <v>Duffy 2013</v>
          </cell>
          <cell r="I35" t="str">
            <v>Plouffe 2016</v>
          </cell>
          <cell r="J35" t="str">
            <v>Lucantoni 2016</v>
          </cell>
          <cell r="K35" t="str">
            <v>Lucantoni 2015</v>
          </cell>
          <cell r="M35">
            <v>1</v>
          </cell>
          <cell r="N35">
            <v>6</v>
          </cell>
          <cell r="O35" t="str">
            <v>CC(C)NC(=N)NC(=N)Nc1ccc(Cl)c(Cl)c1</v>
          </cell>
        </row>
        <row r="36">
          <cell r="A36" t="str">
            <v>MMV000051</v>
          </cell>
          <cell r="B36" t="str">
            <v>Clindamycin</v>
          </cell>
          <cell r="C36">
            <v>7.56</v>
          </cell>
          <cell r="D36">
            <v>5000</v>
          </cell>
          <cell r="E36">
            <v>5000</v>
          </cell>
          <cell r="F36">
            <v>5000</v>
          </cell>
          <cell r="H36" t="str">
            <v>Lucantoni 2013</v>
          </cell>
          <cell r="I36" t="str">
            <v>Duffy 2013</v>
          </cell>
          <cell r="J36" t="str">
            <v>Duffy 2013</v>
          </cell>
          <cell r="K36" t="str">
            <v>Plouffe 2016</v>
          </cell>
          <cell r="M36">
            <v>5</v>
          </cell>
          <cell r="N36">
            <v>1</v>
          </cell>
          <cell r="O36" t="str">
            <v>CCC[C@@H]1C[C@H](N(C)C1)C(=O)N[C@H]([C@H](C)Cl)[C@H]2O[C@H](SC)[C@H](O)[C@@H](O)[C@H]2O</v>
          </cell>
        </row>
        <row r="37">
          <cell r="A37" t="str">
            <v>MMV000054</v>
          </cell>
          <cell r="B37" t="str">
            <v>Quinine</v>
          </cell>
          <cell r="C37">
            <v>29.25</v>
          </cell>
          <cell r="D37">
            <v>374.94</v>
          </cell>
          <cell r="E37">
            <v>1000</v>
          </cell>
          <cell r="F37">
            <v>5000</v>
          </cell>
          <cell r="H37" t="str">
            <v>Lucantoni 2013</v>
          </cell>
          <cell r="I37" t="str">
            <v>Lucantoni 2013</v>
          </cell>
          <cell r="J37" t="str">
            <v>Sun 2014</v>
          </cell>
          <cell r="K37" t="str">
            <v>Plouffe 2016</v>
          </cell>
          <cell r="M37">
            <v>8</v>
          </cell>
          <cell r="N37">
            <v>4</v>
          </cell>
          <cell r="O37" t="str">
            <v>COc1ccc2nccc([C@@H](O)[C@@H]3C[C@H]4CCN3C[C@@H]4C=C)c2c1</v>
          </cell>
        </row>
        <row r="38">
          <cell r="A38" t="str">
            <v>MMV000055</v>
          </cell>
          <cell r="B38" t="str">
            <v>Sulfadoxine</v>
          </cell>
          <cell r="C38">
            <v>1000</v>
          </cell>
          <cell r="D38">
            <v>5000</v>
          </cell>
          <cell r="E38">
            <v>630.95699999999999</v>
          </cell>
          <cell r="F38">
            <v>5000</v>
          </cell>
          <cell r="H38" t="str">
            <v>This study</v>
          </cell>
          <cell r="I38" t="str">
            <v>Duffy 2013</v>
          </cell>
          <cell r="J38" t="str">
            <v>Sun 2014</v>
          </cell>
          <cell r="K38" t="str">
            <v>Plouffe 2016</v>
          </cell>
          <cell r="M38">
            <v>2</v>
          </cell>
          <cell r="N38">
            <v>3</v>
          </cell>
          <cell r="O38" t="str">
            <v>COc1ncnc(NS(=O)(=O)c2ccc(N)cc2)c1OC</v>
          </cell>
        </row>
        <row r="39">
          <cell r="A39" t="str">
            <v>MMV000061</v>
          </cell>
          <cell r="B39" t="str">
            <v>Methylene blue</v>
          </cell>
          <cell r="C39">
            <v>0.3</v>
          </cell>
          <cell r="D39">
            <v>13.299999999999999</v>
          </cell>
          <cell r="E39">
            <v>30</v>
          </cell>
          <cell r="F39">
            <v>80</v>
          </cell>
          <cell r="H39" t="str">
            <v>Coertzen 2018</v>
          </cell>
          <cell r="I39" t="str">
            <v>Plouffe 2016</v>
          </cell>
          <cell r="J39" t="str">
            <v>Vallone 2018</v>
          </cell>
          <cell r="K39" t="str">
            <v>Malebo 2020</v>
          </cell>
          <cell r="M39">
            <v>12</v>
          </cell>
          <cell r="N39">
            <v>5</v>
          </cell>
          <cell r="O39" t="str">
            <v>CN(C)c1ccc2nc3ccc(cc3[s+]c2c1)N(C)C</v>
          </cell>
        </row>
        <row r="40">
          <cell r="A40" t="str">
            <v>MMV000062</v>
          </cell>
          <cell r="B40" t="str">
            <v>Pentamidine</v>
          </cell>
          <cell r="C40">
            <v>10</v>
          </cell>
          <cell r="D40">
            <v>697.28</v>
          </cell>
          <cell r="E40">
            <v>812.56</v>
          </cell>
          <cell r="F40">
            <v>700</v>
          </cell>
          <cell r="H40" t="str">
            <v>Duffy 2017</v>
          </cell>
          <cell r="I40" t="str">
            <v>Plouffe 2016</v>
          </cell>
          <cell r="J40" t="str">
            <v>Plouffe 2016</v>
          </cell>
          <cell r="K40" t="str">
            <v>Sanders 2014</v>
          </cell>
          <cell r="M40">
            <v>6</v>
          </cell>
          <cell r="N40">
            <v>5</v>
          </cell>
          <cell r="O40" t="str">
            <v>NC(=N)c1ccc(OCCCCCOc2ccc(cc2)C(=N)N)cc1</v>
          </cell>
        </row>
        <row r="41">
          <cell r="A41" t="str">
            <v>MMV000068</v>
          </cell>
          <cell r="B41" t="str">
            <v>Tetracycline</v>
          </cell>
          <cell r="C41">
            <v>2270</v>
          </cell>
          <cell r="D41">
            <v>5000</v>
          </cell>
          <cell r="E41">
            <v>5000</v>
          </cell>
          <cell r="F41">
            <v>5000</v>
          </cell>
          <cell r="H41" t="str">
            <v>Duffy 2013</v>
          </cell>
          <cell r="I41" t="str">
            <v>Duffy 2013</v>
          </cell>
          <cell r="J41" t="str">
            <v>Duffy 2013</v>
          </cell>
          <cell r="K41" t="str">
            <v>Plouffe 2016</v>
          </cell>
          <cell r="M41">
            <v>11</v>
          </cell>
          <cell r="N41">
            <v>7</v>
          </cell>
          <cell r="O41" t="str">
            <v>CN(C)[C@H]1[C@@H]2C[C@H]3C(=C(O)[C@]2(O)C(=O)C(=C1O)C(=O)N)C(=O)c4c(O)cccc4[C@@]3(C)O</v>
          </cell>
        </row>
        <row r="42">
          <cell r="A42" t="str">
            <v>MMV000248</v>
          </cell>
          <cell r="C42">
            <v>50</v>
          </cell>
          <cell r="D42">
            <v>1444</v>
          </cell>
          <cell r="E42">
            <v>605.6</v>
          </cell>
          <cell r="F42">
            <v>310</v>
          </cell>
          <cell r="H42" t="str">
            <v>Bowman 2014</v>
          </cell>
          <cell r="I42" t="str">
            <v>Duffy 2013</v>
          </cell>
          <cell r="J42" t="str">
            <v>D Allesandro 2016</v>
          </cell>
          <cell r="K42" t="str">
            <v>Bowman 2014</v>
          </cell>
          <cell r="M42">
            <v>6</v>
          </cell>
          <cell r="N42">
            <v>5</v>
          </cell>
          <cell r="O42" t="str">
            <v>CCN(CC)CCN1C(=N)N(CC(O)c2ccc(Cl)c(Cl)c2)c3ccccc13</v>
          </cell>
        </row>
        <row r="43">
          <cell r="A43" t="str">
            <v>MMV000304</v>
          </cell>
          <cell r="C43">
            <v>1060</v>
          </cell>
          <cell r="D43"/>
          <cell r="E43">
            <v>5000</v>
          </cell>
          <cell r="F43"/>
          <cell r="H43" t="str">
            <v>Duffy 2013</v>
          </cell>
          <cell r="J43" t="str">
            <v>Sun 2014</v>
          </cell>
          <cell r="M43">
            <v>7</v>
          </cell>
          <cell r="N43">
            <v>1</v>
          </cell>
          <cell r="O43" t="str">
            <v>CCOc1ccc(Nc2c3ccccc3nc4ccccc24)cc1</v>
          </cell>
        </row>
        <row r="44">
          <cell r="A44" t="str">
            <v>MMV000326</v>
          </cell>
          <cell r="C44">
            <v>878.7</v>
          </cell>
          <cell r="D44"/>
          <cell r="E44">
            <v>5000</v>
          </cell>
          <cell r="F44"/>
          <cell r="H44" t="str">
            <v>Lucantoni 2013</v>
          </cell>
          <cell r="J44" t="str">
            <v>Sun 2014</v>
          </cell>
          <cell r="M44">
            <v>7</v>
          </cell>
          <cell r="N44">
            <v>1</v>
          </cell>
          <cell r="O44" t="str">
            <v>Cc1ccc2nc(C)cc(Nc3cccc(c3)C(F)(F)F)c2c1</v>
          </cell>
        </row>
        <row r="45">
          <cell r="A45" t="str">
            <v>MMV000340</v>
          </cell>
          <cell r="C45">
            <v>694.5</v>
          </cell>
          <cell r="D45"/>
          <cell r="E45">
            <v>5000</v>
          </cell>
          <cell r="F45"/>
          <cell r="H45" t="str">
            <v>Duffy 2013</v>
          </cell>
          <cell r="J45" t="str">
            <v>Sun 2014</v>
          </cell>
          <cell r="M45">
            <v>7</v>
          </cell>
          <cell r="N45">
            <v>1</v>
          </cell>
          <cell r="O45" t="str">
            <v>CCN1C2=C(CCC2)C(=N)C3=C1CCCC3</v>
          </cell>
        </row>
        <row r="46">
          <cell r="A46" t="str">
            <v>MMV000356</v>
          </cell>
          <cell r="C46">
            <v>1030</v>
          </cell>
          <cell r="D46">
            <v>5000</v>
          </cell>
          <cell r="E46">
            <v>2635</v>
          </cell>
          <cell r="F46"/>
          <cell r="H46" t="str">
            <v>Duffy 2013</v>
          </cell>
          <cell r="I46" t="str">
            <v>Duffy 2013</v>
          </cell>
          <cell r="J46" t="str">
            <v>Sun 2014</v>
          </cell>
          <cell r="M46">
            <v>3</v>
          </cell>
          <cell r="N46">
            <v>2</v>
          </cell>
          <cell r="O46" t="str">
            <v>c1(cc(Br)ccc1O)CN(CC2)CCN2Cc3cccc(F)c3</v>
          </cell>
        </row>
        <row r="47">
          <cell r="A47" t="str">
            <v>MMV000442</v>
          </cell>
          <cell r="C47">
            <v>255.1</v>
          </cell>
          <cell r="D47">
            <v>1603</v>
          </cell>
          <cell r="E47">
            <v>332</v>
          </cell>
          <cell r="F47">
            <v>5000</v>
          </cell>
          <cell r="H47" t="str">
            <v>Lucantoni 2013</v>
          </cell>
          <cell r="I47" t="str">
            <v>Lucantoni 2013</v>
          </cell>
          <cell r="J47" t="str">
            <v>Sun 2014</v>
          </cell>
          <cell r="K47" t="str">
            <v>Plouffe 2016</v>
          </cell>
          <cell r="M47">
            <v>12</v>
          </cell>
          <cell r="N47">
            <v>5</v>
          </cell>
          <cell r="O47" t="str">
            <v>CC(C)(C)c1ccc2OCN(Cc3ccc(Cl)cc3)Cc2c1</v>
          </cell>
        </row>
        <row r="48">
          <cell r="A48" t="str">
            <v>MMV000443</v>
          </cell>
          <cell r="C48">
            <v>439</v>
          </cell>
          <cell r="D48">
            <v>1355</v>
          </cell>
          <cell r="E48">
            <v>1321</v>
          </cell>
          <cell r="F48"/>
          <cell r="H48" t="str">
            <v>Duffy 2013</v>
          </cell>
          <cell r="I48" t="str">
            <v>Lucantoni 2013</v>
          </cell>
          <cell r="J48" t="str">
            <v>Sun 2014</v>
          </cell>
          <cell r="M48">
            <v>8</v>
          </cell>
          <cell r="N48">
            <v>4</v>
          </cell>
          <cell r="O48" t="str">
            <v>CCOc1ccc2OCN(Cc3ccc(Cl)cc3)Cc2c1</v>
          </cell>
        </row>
        <row r="49">
          <cell r="A49" t="str">
            <v>MMV000444</v>
          </cell>
          <cell r="C49">
            <v>2650.4</v>
          </cell>
          <cell r="D49"/>
          <cell r="E49">
            <v>5000</v>
          </cell>
          <cell r="F49"/>
          <cell r="H49" t="str">
            <v>Lucantoni 2013</v>
          </cell>
          <cell r="J49" t="str">
            <v>Sun 2014</v>
          </cell>
          <cell r="M49">
            <v>11</v>
          </cell>
          <cell r="N49">
            <v>7</v>
          </cell>
          <cell r="O49" t="str">
            <v>CCCCCN1C(=N)N(CC(O)COc2cccc(C)c2)c3ccccc13</v>
          </cell>
        </row>
        <row r="50">
          <cell r="A50" t="str">
            <v>MMV000445</v>
          </cell>
          <cell r="C50">
            <v>1.97</v>
          </cell>
          <cell r="D50">
            <v>2000</v>
          </cell>
          <cell r="E50">
            <v>1611</v>
          </cell>
          <cell r="F50">
            <v>3586.6600000000003</v>
          </cell>
          <cell r="H50" t="str">
            <v>Sanders 2014</v>
          </cell>
          <cell r="I50" t="str">
            <v>Duffy 2013</v>
          </cell>
          <cell r="J50" t="str">
            <v>Duffy 2013</v>
          </cell>
          <cell r="K50" t="str">
            <v>Plouffe 2016</v>
          </cell>
          <cell r="M50">
            <v>8</v>
          </cell>
          <cell r="N50">
            <v>4</v>
          </cell>
          <cell r="O50" t="str">
            <v>CCCCCCN1C(=N)N(CC(O)COc2cccc(C)c2)c3ccccc13</v>
          </cell>
        </row>
        <row r="51">
          <cell r="A51" t="str">
            <v>MMV000448</v>
          </cell>
          <cell r="C51">
            <v>32.700000000000003</v>
          </cell>
          <cell r="D51">
            <v>867</v>
          </cell>
          <cell r="E51">
            <v>703</v>
          </cell>
          <cell r="F51">
            <v>643</v>
          </cell>
          <cell r="H51" t="str">
            <v>Plouffe 2016</v>
          </cell>
          <cell r="I51" t="str">
            <v>Lucantoni 2013</v>
          </cell>
          <cell r="J51" t="str">
            <v>Duffy 2013</v>
          </cell>
          <cell r="K51" t="str">
            <v>Lucantoni 2015</v>
          </cell>
          <cell r="M51">
            <v>6</v>
          </cell>
          <cell r="N51">
            <v>5</v>
          </cell>
          <cell r="O51" t="str">
            <v>CN(C)CCCNc1c2ccccc2nc3ccccc13</v>
          </cell>
        </row>
        <row r="52">
          <cell r="A52" t="str">
            <v>MMV000481</v>
          </cell>
          <cell r="C52">
            <v>1330</v>
          </cell>
          <cell r="D52"/>
          <cell r="E52">
            <v>5000</v>
          </cell>
          <cell r="F52"/>
          <cell r="H52" t="str">
            <v>Duffy 2013</v>
          </cell>
          <cell r="J52" t="str">
            <v>Sun 2014</v>
          </cell>
          <cell r="M52">
            <v>7</v>
          </cell>
          <cell r="N52">
            <v>1</v>
          </cell>
          <cell r="O52" t="str">
            <v>CCOc1cc(cc(Cl)c1O)C2NCCc3cc(OCC)c(OCC)cc23</v>
          </cell>
        </row>
        <row r="53">
          <cell r="A53" t="str">
            <v>MMV000483</v>
          </cell>
          <cell r="C53">
            <v>683</v>
          </cell>
          <cell r="D53"/>
          <cell r="E53">
            <v>5000</v>
          </cell>
          <cell r="F53"/>
          <cell r="H53" t="str">
            <v>Duffy 2013</v>
          </cell>
          <cell r="J53" t="str">
            <v>Sun 2014</v>
          </cell>
          <cell r="M53">
            <v>7</v>
          </cell>
          <cell r="N53">
            <v>1</v>
          </cell>
          <cell r="O53" t="str">
            <v>CCOc1cc2CCNC(c3cc(C)c(O)c(C)c3)c2cc1OCC</v>
          </cell>
        </row>
        <row r="54">
          <cell r="A54" t="str">
            <v>MMV000498</v>
          </cell>
          <cell r="C54">
            <v>4774.3999999999996</v>
          </cell>
          <cell r="D54"/>
          <cell r="E54">
            <v>5000</v>
          </cell>
          <cell r="F54"/>
          <cell r="H54" t="str">
            <v>Lucantoni 2013</v>
          </cell>
          <cell r="J54" t="str">
            <v>Sun 2014</v>
          </cell>
          <cell r="M54">
            <v>10</v>
          </cell>
          <cell r="N54">
            <v>8</v>
          </cell>
          <cell r="O54" t="str">
            <v>CCN(CC)c1cc(C)c2cc(NC(=O)c3cccc(OC)c3)ccc2n1</v>
          </cell>
        </row>
        <row r="55">
          <cell r="A55" t="str">
            <v>MMV000561</v>
          </cell>
          <cell r="C55">
            <v>1430</v>
          </cell>
          <cell r="D55"/>
          <cell r="E55">
            <v>5000</v>
          </cell>
          <cell r="F55"/>
          <cell r="H55" t="str">
            <v>Duffy 2013</v>
          </cell>
          <cell r="J55" t="str">
            <v>Sun 2014</v>
          </cell>
          <cell r="M55">
            <v>7</v>
          </cell>
          <cell r="N55">
            <v>1</v>
          </cell>
          <cell r="O55" t="str">
            <v>CCCN(CCC)CCCNC(=O)c1cc2c(nn(C)c2s1)c3ccc(OC)c(OC)c3</v>
          </cell>
        </row>
        <row r="56">
          <cell r="A56" t="str">
            <v>MMV000563</v>
          </cell>
          <cell r="C56">
            <v>238.3</v>
          </cell>
          <cell r="D56"/>
          <cell r="E56">
            <v>5000</v>
          </cell>
          <cell r="F56"/>
          <cell r="H56" t="str">
            <v>Lucantoni 2013</v>
          </cell>
          <cell r="J56" t="str">
            <v>Sun 2014</v>
          </cell>
          <cell r="M56">
            <v>5</v>
          </cell>
          <cell r="N56">
            <v>1</v>
          </cell>
          <cell r="O56" t="str">
            <v>COc1ccc(cc1)C2Sc3ccccc3N=C4C2=C(O)c5ccccc45</v>
          </cell>
        </row>
        <row r="57">
          <cell r="A57" t="str">
            <v>MMV000570</v>
          </cell>
          <cell r="C57">
            <v>194</v>
          </cell>
          <cell r="D57">
            <v>1801</v>
          </cell>
          <cell r="E57">
            <v>469</v>
          </cell>
          <cell r="F57"/>
          <cell r="H57" t="str">
            <v>Duffy 2013</v>
          </cell>
          <cell r="I57" t="str">
            <v>Lucantoni 2013</v>
          </cell>
          <cell r="J57" t="str">
            <v>Sun 2014</v>
          </cell>
          <cell r="M57">
            <v>6</v>
          </cell>
          <cell r="N57">
            <v>5</v>
          </cell>
          <cell r="O57" t="str">
            <v>CCc1ccc(Nc2cc(C)c3ccc(O)cc3n2)cc1</v>
          </cell>
        </row>
        <row r="58">
          <cell r="A58" t="str">
            <v>MMV000604</v>
          </cell>
          <cell r="C58">
            <v>735</v>
          </cell>
          <cell r="D58"/>
          <cell r="E58">
            <v>5000</v>
          </cell>
          <cell r="F58"/>
          <cell r="H58" t="str">
            <v>Duffy 2013</v>
          </cell>
          <cell r="J58" t="str">
            <v>Sun 2014</v>
          </cell>
          <cell r="M58">
            <v>7</v>
          </cell>
          <cell r="N58">
            <v>1</v>
          </cell>
          <cell r="O58" t="str">
            <v>COc1ccc(cc1)C2=CC(=O)Oc3c4CN(Cc5ccc(F)cc5)COc4ccc23</v>
          </cell>
        </row>
        <row r="59">
          <cell r="A59" t="str">
            <v>MMV000617</v>
          </cell>
          <cell r="C59">
            <v>4614.0999999999995</v>
          </cell>
          <cell r="D59"/>
          <cell r="E59">
            <v>5000</v>
          </cell>
          <cell r="F59"/>
          <cell r="H59" t="str">
            <v>Lucantoni 2013</v>
          </cell>
          <cell r="J59" t="str">
            <v>Sun 2014</v>
          </cell>
          <cell r="M59">
            <v>10</v>
          </cell>
          <cell r="N59">
            <v>8</v>
          </cell>
          <cell r="O59" t="str">
            <v>COc1ccc(cc1)C(O)(CCC(C)C)C(CN2CCOCC2)c3ccc(Cl)cc3</v>
          </cell>
        </row>
        <row r="60">
          <cell r="A60" t="str">
            <v>MMV000619</v>
          </cell>
          <cell r="C60">
            <v>1380</v>
          </cell>
          <cell r="D60"/>
          <cell r="E60">
            <v>5000</v>
          </cell>
          <cell r="F60"/>
          <cell r="H60" t="str">
            <v>Duffy 2013</v>
          </cell>
          <cell r="J60" t="str">
            <v>Sun 2014</v>
          </cell>
          <cell r="M60">
            <v>7</v>
          </cell>
          <cell r="N60">
            <v>1</v>
          </cell>
          <cell r="O60" t="str">
            <v>CCCCC(O)(C(CN1CCOCC1)c2ccc(Cl)cc2)c3ccc(Cl)cc3</v>
          </cell>
        </row>
        <row r="61">
          <cell r="A61" t="str">
            <v>MMV000620</v>
          </cell>
          <cell r="C61">
            <v>915.69999999999993</v>
          </cell>
          <cell r="D61"/>
          <cell r="E61">
            <v>5000</v>
          </cell>
          <cell r="F61"/>
          <cell r="H61" t="str">
            <v>Lucantoni 2013</v>
          </cell>
          <cell r="J61" t="str">
            <v>Sun 2014</v>
          </cell>
          <cell r="M61">
            <v>7</v>
          </cell>
          <cell r="N61">
            <v>1</v>
          </cell>
          <cell r="O61" t="str">
            <v>CC(O)(C(CN1CCCCC1)c2ccccc2)c3ccc(Cl)cc3</v>
          </cell>
        </row>
        <row r="62">
          <cell r="A62" t="str">
            <v>MMV000621</v>
          </cell>
          <cell r="C62">
            <v>3180.1</v>
          </cell>
          <cell r="D62"/>
          <cell r="E62">
            <v>5000</v>
          </cell>
          <cell r="F62"/>
          <cell r="H62" t="str">
            <v>Lucantoni 2013</v>
          </cell>
          <cell r="J62" t="str">
            <v>Sun 2014</v>
          </cell>
          <cell r="M62">
            <v>11</v>
          </cell>
          <cell r="N62">
            <v>7</v>
          </cell>
          <cell r="O62" t="str">
            <v>CCCCCCC(O)(C(CN1CCOCC1)c2ccccc2)c3ccc(F)cc3</v>
          </cell>
        </row>
        <row r="63">
          <cell r="A63" t="str">
            <v>MMV000634</v>
          </cell>
          <cell r="C63">
            <v>634.19999999999993</v>
          </cell>
          <cell r="D63">
            <v>1790</v>
          </cell>
          <cell r="E63">
            <v>2000</v>
          </cell>
          <cell r="F63"/>
          <cell r="H63" t="str">
            <v>Lucantoni 2013</v>
          </cell>
          <cell r="I63" t="str">
            <v>Duffy 2013</v>
          </cell>
          <cell r="J63" t="str">
            <v>Duffy 2013</v>
          </cell>
          <cell r="M63">
            <v>9</v>
          </cell>
          <cell r="N63">
            <v>1</v>
          </cell>
          <cell r="O63" t="str">
            <v>CC1CCCCN1CCCNC(=O)c2ccc3c(c2)sc4nc(cn34)c5ccc(F)cc5</v>
          </cell>
        </row>
        <row r="64">
          <cell r="A64" t="str">
            <v>MMV000642</v>
          </cell>
          <cell r="C64">
            <v>20.2</v>
          </cell>
          <cell r="D64">
            <v>2000</v>
          </cell>
          <cell r="E64">
            <v>596</v>
          </cell>
          <cell r="F64"/>
          <cell r="H64" t="str">
            <v>Duffy 2013</v>
          </cell>
          <cell r="I64" t="str">
            <v>Duffy 2013</v>
          </cell>
          <cell r="J64" t="str">
            <v>Duffy 2013</v>
          </cell>
          <cell r="M64">
            <v>6</v>
          </cell>
          <cell r="N64">
            <v>5</v>
          </cell>
          <cell r="O64" t="str">
            <v>COc1ccc(NC(=O)C2C(N(CC(C)C)C(=O)c3ccccc23)c4cccs4)cc1Cl</v>
          </cell>
        </row>
        <row r="65">
          <cell r="A65" t="str">
            <v>MMV000648</v>
          </cell>
          <cell r="C65">
            <v>3158.7000000000003</v>
          </cell>
          <cell r="D65"/>
          <cell r="E65">
            <v>5000</v>
          </cell>
          <cell r="F65"/>
          <cell r="H65" t="str">
            <v>Lucantoni 2013</v>
          </cell>
          <cell r="J65" t="str">
            <v>Sun 2014</v>
          </cell>
          <cell r="M65">
            <v>11</v>
          </cell>
          <cell r="N65">
            <v>7</v>
          </cell>
          <cell r="O65" t="str">
            <v>COc1ccccc1CNC(=O)C2C(N(CC(C)C)C(=O)c3ccccc23)c4cccs4</v>
          </cell>
        </row>
        <row r="66">
          <cell r="A66" t="str">
            <v>MMV000653</v>
          </cell>
          <cell r="C66">
            <v>1320</v>
          </cell>
          <cell r="D66"/>
          <cell r="E66">
            <v>5000</v>
          </cell>
          <cell r="F66"/>
          <cell r="H66" t="str">
            <v>Duffy 2013</v>
          </cell>
          <cell r="J66" t="str">
            <v>Sun 2014</v>
          </cell>
          <cell r="M66">
            <v>7</v>
          </cell>
          <cell r="N66">
            <v>1</v>
          </cell>
          <cell r="O66" t="str">
            <v>CCOc1ccccc1CNC(=O)C2C(N(CC(C)C)C(=O)c3ccccc23)c4cccs4</v>
          </cell>
        </row>
        <row r="67">
          <cell r="A67" t="str">
            <v>MMV000662</v>
          </cell>
          <cell r="C67">
            <v>36.700000000000003</v>
          </cell>
          <cell r="D67">
            <v>1388</v>
          </cell>
          <cell r="E67">
            <v>2000</v>
          </cell>
          <cell r="F67">
            <v>3324.48</v>
          </cell>
          <cell r="H67" t="str">
            <v>Duffy 2013</v>
          </cell>
          <cell r="I67" t="str">
            <v>Lucantoni 2013</v>
          </cell>
          <cell r="J67" t="str">
            <v>Duffy 2013</v>
          </cell>
          <cell r="K67" t="str">
            <v>Plouffe 2016</v>
          </cell>
          <cell r="M67">
            <v>9</v>
          </cell>
          <cell r="N67">
            <v>1</v>
          </cell>
          <cell r="O67" t="str">
            <v>COc1ccc(NC(=O)C2C(N(CC(C)C)C(=O)c3ccccc23)c4cccs4)cc1</v>
          </cell>
        </row>
        <row r="68">
          <cell r="A68" t="str">
            <v>MMV000699</v>
          </cell>
          <cell r="C68">
            <v>454</v>
          </cell>
          <cell r="D68"/>
          <cell r="E68">
            <v>5000</v>
          </cell>
          <cell r="F68"/>
          <cell r="H68" t="str">
            <v>Duffy 2013</v>
          </cell>
          <cell r="J68" t="str">
            <v>Sun 2014</v>
          </cell>
          <cell r="M68">
            <v>5</v>
          </cell>
          <cell r="N68">
            <v>1</v>
          </cell>
          <cell r="O68" t="str">
            <v>Cc1ccc(cc1)C2CC(n3nc(cc3N2)C(=O)N4CCN(CC4)C(c5ccccc5)c6ccccc6)C(F)(F)F</v>
          </cell>
        </row>
        <row r="69">
          <cell r="A69" t="str">
            <v>MMV000704</v>
          </cell>
          <cell r="C69">
            <v>1091.05746</v>
          </cell>
          <cell r="D69">
            <v>1462</v>
          </cell>
          <cell r="E69">
            <v>5000</v>
          </cell>
          <cell r="F69"/>
          <cell r="H69" t="str">
            <v>Lucantoni 2013</v>
          </cell>
          <cell r="I69" t="str">
            <v>Lucantoni 2013</v>
          </cell>
          <cell r="J69" t="str">
            <v>Sun 2014</v>
          </cell>
          <cell r="M69">
            <v>7</v>
          </cell>
          <cell r="N69">
            <v>1</v>
          </cell>
          <cell r="O69" t="str">
            <v>c1(Nc(cc2)ccc2N(CC3)CCN3C)c4c(ccc(OC)c4)ncc1C(OCC)=O</v>
          </cell>
        </row>
        <row r="70">
          <cell r="A70" t="str">
            <v>MMV000720</v>
          </cell>
          <cell r="C70">
            <v>864.35955618131004</v>
          </cell>
          <cell r="D70">
            <v>5000</v>
          </cell>
          <cell r="E70">
            <v>2427.4</v>
          </cell>
          <cell r="F70">
            <v>5000</v>
          </cell>
          <cell r="H70" t="str">
            <v>Lucantoni 2013</v>
          </cell>
          <cell r="I70" t="str">
            <v>Plouffe 2016</v>
          </cell>
          <cell r="J70" t="str">
            <v>Lucantoni 2016</v>
          </cell>
          <cell r="K70" t="str">
            <v>Plouffe 2016</v>
          </cell>
          <cell r="M70">
            <v>9</v>
          </cell>
          <cell r="N70">
            <v>1</v>
          </cell>
          <cell r="O70" t="str">
            <v>Cc1ccnc(NC(c2cccc(OCc3ccccc3)c2)c4ccc5cccnc5c4O)c1</v>
          </cell>
        </row>
        <row r="71">
          <cell r="A71" t="str">
            <v>MMV000725</v>
          </cell>
          <cell r="B71"/>
          <cell r="C71">
            <v>678</v>
          </cell>
          <cell r="D71"/>
          <cell r="E71">
            <v>349.7</v>
          </cell>
          <cell r="F71"/>
          <cell r="H71" t="str">
            <v>Reader 2021</v>
          </cell>
          <cell r="J71" t="str">
            <v>Reader 2021</v>
          </cell>
          <cell r="M71">
            <v>4</v>
          </cell>
          <cell r="N71">
            <v>4</v>
          </cell>
          <cell r="O71" t="str">
            <v>ClC3=C(OCC(O)C[N]1[C](=N)[N](CCN(CC)CC)C2=C1C=CC=C2)C=CC(=C3)Cl</v>
          </cell>
        </row>
        <row r="72">
          <cell r="A72" t="str">
            <v>MMV000753</v>
          </cell>
          <cell r="C72">
            <v>326</v>
          </cell>
          <cell r="D72">
            <v>627</v>
          </cell>
          <cell r="E72">
            <v>2000</v>
          </cell>
          <cell r="F72">
            <v>5000</v>
          </cell>
          <cell r="H72" t="str">
            <v>Duffy 2013</v>
          </cell>
          <cell r="I72" t="str">
            <v>Lucantoni 2013</v>
          </cell>
          <cell r="J72" t="str">
            <v>Duffy 2013</v>
          </cell>
          <cell r="K72" t="str">
            <v>Plouffe 2016</v>
          </cell>
          <cell r="M72">
            <v>9</v>
          </cell>
          <cell r="N72">
            <v>1</v>
          </cell>
          <cell r="O72" t="str">
            <v>Oc1ccc(cc1)c2nc(c3ccc4oc5ccc(cc5c4c3)c6[nH]c(nc6c7ccccc7)c8ccc(O)cc8)c([nH]2)c9ccccc9</v>
          </cell>
        </row>
        <row r="73">
          <cell r="A73" t="str">
            <v>MMV000760</v>
          </cell>
          <cell r="C73">
            <v>3760.5</v>
          </cell>
          <cell r="D73">
            <v>5000</v>
          </cell>
          <cell r="E73">
            <v>3722</v>
          </cell>
          <cell r="F73">
            <v>5000</v>
          </cell>
          <cell r="H73" t="str">
            <v>Lucantoni 2013</v>
          </cell>
          <cell r="I73" t="str">
            <v>Plouffe 2016</v>
          </cell>
          <cell r="J73" t="str">
            <v>Sun 2014</v>
          </cell>
          <cell r="K73" t="str">
            <v>Plouffe 2016</v>
          </cell>
          <cell r="M73">
            <v>10</v>
          </cell>
          <cell r="N73">
            <v>8</v>
          </cell>
          <cell r="O73" t="str">
            <v>Oc1c(CN2CCN(CC2)c3ccccc3F)cc(Br)c4cccnc14</v>
          </cell>
        </row>
        <row r="74">
          <cell r="A74" t="str">
            <v>MMV000787</v>
          </cell>
          <cell r="C74">
            <v>407</v>
          </cell>
          <cell r="D74">
            <v>2000</v>
          </cell>
          <cell r="E74">
            <v>584</v>
          </cell>
          <cell r="F74">
            <v>4574.6500000000005</v>
          </cell>
          <cell r="H74" t="str">
            <v>Duffy 2013</v>
          </cell>
          <cell r="I74" t="str">
            <v>Duffy 2013</v>
          </cell>
          <cell r="J74" t="str">
            <v>Duffy 2013</v>
          </cell>
          <cell r="K74" t="str">
            <v>Plouffe 2016</v>
          </cell>
          <cell r="M74">
            <v>6</v>
          </cell>
          <cell r="N74">
            <v>5</v>
          </cell>
          <cell r="O74" t="str">
            <v>CCCOCc1cc(CN2CCN(CC2)c3cccc(Cl)c3)c(O)c4ncccc14</v>
          </cell>
        </row>
        <row r="75">
          <cell r="A75" t="str">
            <v>MMV000788</v>
          </cell>
          <cell r="C75">
            <v>697</v>
          </cell>
          <cell r="D75">
            <v>2000</v>
          </cell>
          <cell r="E75">
            <v>2000</v>
          </cell>
          <cell r="F75">
            <v>5000</v>
          </cell>
          <cell r="H75" t="str">
            <v>Duffy 2013</v>
          </cell>
          <cell r="I75" t="str">
            <v>Duffy 2013</v>
          </cell>
          <cell r="J75" t="str">
            <v>Duffy 2013</v>
          </cell>
          <cell r="K75" t="str">
            <v>Plouffe 2016</v>
          </cell>
          <cell r="M75">
            <v>9</v>
          </cell>
          <cell r="N75">
            <v>1</v>
          </cell>
          <cell r="O75" t="str">
            <v>CC(C)OCc1cc(CN2CCN(CC2)c3cccc(Cl)c3)c(O)c4ncccc14</v>
          </cell>
        </row>
        <row r="76">
          <cell r="A76" t="str">
            <v>MMV000839</v>
          </cell>
          <cell r="C76">
            <v>1080</v>
          </cell>
          <cell r="D76">
            <v>2000</v>
          </cell>
          <cell r="E76">
            <v>2000</v>
          </cell>
          <cell r="F76"/>
          <cell r="H76" t="str">
            <v>Duffy 2013</v>
          </cell>
          <cell r="I76" t="str">
            <v>Duffy 2013</v>
          </cell>
          <cell r="J76" t="str">
            <v>Duffy 2013</v>
          </cell>
          <cell r="M76">
            <v>9</v>
          </cell>
          <cell r="N76">
            <v>1</v>
          </cell>
          <cell r="O76" t="str">
            <v>OC(CNCc1ccccc1)Cn2c3ccccc3c4ccccc24</v>
          </cell>
        </row>
        <row r="77">
          <cell r="A77" t="str">
            <v>MMV000848</v>
          </cell>
          <cell r="C77">
            <v>660</v>
          </cell>
          <cell r="D77">
            <v>1997</v>
          </cell>
          <cell r="E77">
            <v>2000</v>
          </cell>
          <cell r="F77">
            <v>3600</v>
          </cell>
          <cell r="H77" t="str">
            <v>Duffy 2013</v>
          </cell>
          <cell r="I77" t="str">
            <v>Lucantoni 2013</v>
          </cell>
          <cell r="J77" t="str">
            <v>Duffy 2013</v>
          </cell>
          <cell r="K77" t="str">
            <v>Sanders 2014</v>
          </cell>
          <cell r="M77">
            <v>9</v>
          </cell>
          <cell r="N77">
            <v>1</v>
          </cell>
          <cell r="O77" t="str">
            <v>OC(CNC1CCCC1)Cn2c3ccccc3c4ccccc24</v>
          </cell>
        </row>
        <row r="78">
          <cell r="A78" t="str">
            <v>MMV000911</v>
          </cell>
          <cell r="C78">
            <v>5000</v>
          </cell>
          <cell r="D78"/>
          <cell r="E78">
            <v>5000</v>
          </cell>
          <cell r="F78"/>
          <cell r="H78" t="str">
            <v>Lucantoni 2013</v>
          </cell>
          <cell r="J78" t="str">
            <v>Sun 2014</v>
          </cell>
          <cell r="M78">
            <v>10</v>
          </cell>
          <cell r="N78">
            <v>8</v>
          </cell>
          <cell r="O78" t="str">
            <v>Cc1ccc(NC(=O)Nc2cccc(Cl)c2)cc1F</v>
          </cell>
        </row>
        <row r="79">
          <cell r="A79" t="str">
            <v>MMV000917</v>
          </cell>
          <cell r="C79">
            <v>1240</v>
          </cell>
          <cell r="D79"/>
          <cell r="E79">
            <v>5000</v>
          </cell>
          <cell r="F79"/>
          <cell r="H79" t="str">
            <v>Duffy 2013</v>
          </cell>
          <cell r="J79" t="str">
            <v>Sun 2014</v>
          </cell>
          <cell r="M79">
            <v>7</v>
          </cell>
          <cell r="N79">
            <v>1</v>
          </cell>
          <cell r="O79" t="str">
            <v>COc1ccc2C3CC(=Nc4ccccc4N3C(=O)c2c1OC)c5ccc(C)cc5</v>
          </cell>
        </row>
        <row r="80">
          <cell r="A80" t="str">
            <v>MMV000963</v>
          </cell>
          <cell r="C80">
            <v>212.5</v>
          </cell>
          <cell r="D80">
            <v>1476</v>
          </cell>
          <cell r="E80">
            <v>2000</v>
          </cell>
          <cell r="F80"/>
          <cell r="H80" t="str">
            <v>Plouffe 2016</v>
          </cell>
          <cell r="I80" t="str">
            <v>Duffy 2013</v>
          </cell>
          <cell r="J80" t="str">
            <v>Duffy 2013</v>
          </cell>
          <cell r="M80">
            <v>9</v>
          </cell>
          <cell r="N80">
            <v>1</v>
          </cell>
          <cell r="O80" t="str">
            <v>n1c(NCc2ccccc2)c3c(cccc3)nc1Nc(cc4)ccc4OC</v>
          </cell>
        </row>
        <row r="81">
          <cell r="A81" t="str">
            <v>MMV000972</v>
          </cell>
          <cell r="C81">
            <v>2574.1</v>
          </cell>
          <cell r="D81"/>
          <cell r="E81">
            <v>743</v>
          </cell>
          <cell r="F81"/>
          <cell r="H81" t="str">
            <v>Lucantoni 2013</v>
          </cell>
          <cell r="J81" t="str">
            <v>Sun 2014</v>
          </cell>
          <cell r="M81">
            <v>2</v>
          </cell>
          <cell r="N81">
            <v>3</v>
          </cell>
          <cell r="O81" t="str">
            <v>OC1(CC(=O)c2ccccc2O1)C(F)(F)C(F)(F)F</v>
          </cell>
        </row>
        <row r="82">
          <cell r="A82" t="str">
            <v>MMV000986</v>
          </cell>
          <cell r="C82">
            <v>626</v>
          </cell>
          <cell r="D82"/>
          <cell r="E82">
            <v>5000</v>
          </cell>
          <cell r="F82"/>
          <cell r="H82" t="str">
            <v>Plouffe 2016</v>
          </cell>
          <cell r="J82" t="str">
            <v>Sun 2014</v>
          </cell>
          <cell r="M82">
            <v>5</v>
          </cell>
          <cell r="N82">
            <v>1</v>
          </cell>
          <cell r="O82" t="str">
            <v>c1(N(CC2)CCN2C)c3c(nc(Nc(ccc4O)cc4)n1)cccc3</v>
          </cell>
        </row>
        <row r="83">
          <cell r="A83" t="str">
            <v>MMV001038</v>
          </cell>
          <cell r="C83">
            <v>174.7</v>
          </cell>
          <cell r="D83">
            <v>1671</v>
          </cell>
          <cell r="E83">
            <v>3317</v>
          </cell>
          <cell r="F83"/>
          <cell r="H83" t="str">
            <v>Plouffe 2016</v>
          </cell>
          <cell r="I83" t="str">
            <v>Lucantoni 2013</v>
          </cell>
          <cell r="J83" t="str">
            <v>Sun 2014</v>
          </cell>
          <cell r="M83">
            <v>3</v>
          </cell>
          <cell r="N83">
            <v>2</v>
          </cell>
          <cell r="O83" t="str">
            <v>n1c(NCCO)c2c(cccc2)nc1Nc(ccc(C)c3C)c3</v>
          </cell>
        </row>
        <row r="84">
          <cell r="A84" t="str">
            <v>MMV001041</v>
          </cell>
          <cell r="C84">
            <v>139.9</v>
          </cell>
          <cell r="D84"/>
          <cell r="E84">
            <v>1350</v>
          </cell>
          <cell r="F84"/>
          <cell r="H84" t="str">
            <v>Plouffe 2016</v>
          </cell>
          <cell r="J84" t="str">
            <v>Duffy 2013</v>
          </cell>
          <cell r="M84">
            <v>8</v>
          </cell>
          <cell r="N84">
            <v>4</v>
          </cell>
          <cell r="O84" t="str">
            <v>OCCNc1nc(Nc2ccc(Cl)c(Cl)c2)nc3ccccc13</v>
          </cell>
        </row>
        <row r="85">
          <cell r="A85" t="str">
            <v>MMV001049</v>
          </cell>
          <cell r="C85">
            <v>1260</v>
          </cell>
          <cell r="D85"/>
          <cell r="E85">
            <v>2349</v>
          </cell>
          <cell r="F85"/>
          <cell r="H85" t="str">
            <v>Duffy 2013</v>
          </cell>
          <cell r="J85" t="str">
            <v>Sun 2014</v>
          </cell>
          <cell r="M85">
            <v>9</v>
          </cell>
          <cell r="N85">
            <v>1</v>
          </cell>
          <cell r="O85" t="str">
            <v>CC(C)c1ccc(CNCC(O)c2ccccc2)cc1</v>
          </cell>
        </row>
        <row r="86">
          <cell r="A86" t="str">
            <v>MMV001230</v>
          </cell>
          <cell r="C86">
            <v>3042.6000000000004</v>
          </cell>
          <cell r="D86"/>
          <cell r="E86">
            <v>5000</v>
          </cell>
          <cell r="F86"/>
          <cell r="H86" t="str">
            <v>Lucantoni 2013</v>
          </cell>
          <cell r="J86" t="str">
            <v>Sun 2014</v>
          </cell>
          <cell r="M86">
            <v>11</v>
          </cell>
          <cell r="N86">
            <v>7</v>
          </cell>
          <cell r="O86" t="str">
            <v>CCOc1cccc2sc(nc12)N(Cc3cccnc3)C(=O)C4CCCCC4</v>
          </cell>
        </row>
        <row r="87">
          <cell r="A87" t="str">
            <v>MMV001239</v>
          </cell>
          <cell r="C87">
            <v>5000</v>
          </cell>
          <cell r="D87"/>
          <cell r="E87">
            <v>5000</v>
          </cell>
          <cell r="F87"/>
          <cell r="H87" t="str">
            <v>Lucantoni 2013</v>
          </cell>
          <cell r="J87" t="str">
            <v>Sun 2014</v>
          </cell>
          <cell r="M87">
            <v>10</v>
          </cell>
          <cell r="N87">
            <v>8</v>
          </cell>
          <cell r="O87" t="str">
            <v>COc1ccc2sc(nc2c1)N(Cc3cccnc3)C(=O)c4ccc(cc4)C#N</v>
          </cell>
        </row>
        <row r="88">
          <cell r="A88" t="str">
            <v>MMV001241</v>
          </cell>
          <cell r="C88">
            <v>5000</v>
          </cell>
          <cell r="D88"/>
          <cell r="E88">
            <v>5000</v>
          </cell>
          <cell r="F88"/>
          <cell r="H88" t="str">
            <v>Lucantoni 2013</v>
          </cell>
          <cell r="J88" t="str">
            <v>Sun 2014</v>
          </cell>
          <cell r="M88">
            <v>10</v>
          </cell>
          <cell r="N88">
            <v>8</v>
          </cell>
          <cell r="O88" t="str">
            <v>COc1ccc(C)c2sc(nc12)N(Cc3cccnc3)C(=O)c4ccc(cc4)C#N</v>
          </cell>
        </row>
        <row r="89">
          <cell r="A89" t="str">
            <v>MMV001246</v>
          </cell>
          <cell r="C89">
            <v>206</v>
          </cell>
          <cell r="D89">
            <v>2000</v>
          </cell>
          <cell r="E89">
            <v>781</v>
          </cell>
          <cell r="F89"/>
          <cell r="H89" t="str">
            <v>Duffy 2013</v>
          </cell>
          <cell r="I89" t="str">
            <v>Duffy 2013</v>
          </cell>
          <cell r="J89" t="str">
            <v>Duffy 2013</v>
          </cell>
          <cell r="M89">
            <v>6</v>
          </cell>
          <cell r="N89">
            <v>5</v>
          </cell>
          <cell r="O89" t="str">
            <v>CSc1ccccc1C(=O)Nc2nc(cs2)c3ccccn3</v>
          </cell>
        </row>
        <row r="90">
          <cell r="A90" t="str">
            <v>MMV001255</v>
          </cell>
          <cell r="C90">
            <v>538</v>
          </cell>
          <cell r="D90"/>
          <cell r="E90">
            <v>5000</v>
          </cell>
          <cell r="F90"/>
          <cell r="H90" t="str">
            <v>Duffy 2013</v>
          </cell>
          <cell r="J90" t="str">
            <v>Sun 2014</v>
          </cell>
          <cell r="M90">
            <v>5</v>
          </cell>
          <cell r="N90">
            <v>1</v>
          </cell>
          <cell r="O90" t="str">
            <v>CCCCc1ccc(NS(=O)(=O)c2cc3CCN4C(=O)CCc(c2)c34)cc1</v>
          </cell>
        </row>
        <row r="91">
          <cell r="A91" t="str">
            <v>MMV001318</v>
          </cell>
          <cell r="C91">
            <v>5000</v>
          </cell>
          <cell r="D91"/>
          <cell r="E91">
            <v>5000</v>
          </cell>
          <cell r="F91"/>
          <cell r="H91" t="str">
            <v>Lucantoni 2013</v>
          </cell>
          <cell r="J91" t="str">
            <v>Sun 2014</v>
          </cell>
          <cell r="M91">
            <v>10</v>
          </cell>
          <cell r="N91">
            <v>8</v>
          </cell>
          <cell r="O91" t="str">
            <v>Clc1cccc(NC(=O)Nc2ccc(Br)cc2)c1</v>
          </cell>
        </row>
        <row r="92">
          <cell r="A92" t="str">
            <v>MMV001344</v>
          </cell>
          <cell r="C92">
            <v>755.5</v>
          </cell>
          <cell r="D92"/>
          <cell r="E92">
            <v>5000</v>
          </cell>
          <cell r="F92"/>
          <cell r="H92" t="str">
            <v>Duffy 2013</v>
          </cell>
          <cell r="J92" t="str">
            <v>Sun 2014</v>
          </cell>
          <cell r="M92">
            <v>7</v>
          </cell>
          <cell r="N92">
            <v>1</v>
          </cell>
          <cell r="O92" t="str">
            <v>CC1CC(C)CN(C1)C(=O)c2ccc(Cl)cc2Cl</v>
          </cell>
        </row>
        <row r="93">
          <cell r="A93" t="str">
            <v>MMV001438</v>
          </cell>
          <cell r="B93" t="str">
            <v>Lansoprazole</v>
          </cell>
          <cell r="C93">
            <v>5000</v>
          </cell>
          <cell r="D93"/>
          <cell r="E93">
            <v>5000</v>
          </cell>
          <cell r="F93"/>
          <cell r="H93" t="str">
            <v>Reader 2021</v>
          </cell>
          <cell r="J93" t="str">
            <v>Sun 2014</v>
          </cell>
          <cell r="M93">
            <v>10</v>
          </cell>
          <cell r="N93">
            <v>8</v>
          </cell>
          <cell r="O93" t="str">
            <v>Cc1c(OCC(F)(F)F)ccnc1CS(=O)c2nc3ccccc3[nH]2</v>
          </cell>
        </row>
        <row r="94">
          <cell r="A94" t="str">
            <v>MMV001726</v>
          </cell>
          <cell r="B94" t="str">
            <v>Fusaric acid</v>
          </cell>
          <cell r="C94">
            <v>5000</v>
          </cell>
          <cell r="D94"/>
          <cell r="E94">
            <v>5000</v>
          </cell>
          <cell r="F94"/>
          <cell r="H94" t="str">
            <v>Reader 2021</v>
          </cell>
          <cell r="J94" t="str">
            <v>Sun 2014</v>
          </cell>
          <cell r="M94">
            <v>10</v>
          </cell>
          <cell r="N94">
            <v>8</v>
          </cell>
          <cell r="O94" t="str">
            <v>O=C(O)C1=NC=C(CCCC)C=C1</v>
          </cell>
        </row>
        <row r="95">
          <cell r="A95" t="str">
            <v>MMV001761</v>
          </cell>
          <cell r="B95" t="str">
            <v>Ganciclovir</v>
          </cell>
          <cell r="C95">
            <v>5000</v>
          </cell>
          <cell r="D95"/>
          <cell r="E95">
            <v>5000</v>
          </cell>
          <cell r="F95"/>
          <cell r="H95" t="str">
            <v>Reader 2021</v>
          </cell>
          <cell r="J95" t="str">
            <v>Sun 2014</v>
          </cell>
          <cell r="M95">
            <v>10</v>
          </cell>
          <cell r="N95">
            <v>8</v>
          </cell>
          <cell r="O95" t="str">
            <v>O(C(CO)CO)C[N]2C1=NC(=NC(=C1N=C2)O)N</v>
          </cell>
        </row>
        <row r="96">
          <cell r="A96" t="str">
            <v>MMV001793</v>
          </cell>
          <cell r="B96" t="str">
            <v>Fenretinide</v>
          </cell>
          <cell r="C96">
            <v>5000</v>
          </cell>
          <cell r="D96"/>
          <cell r="E96">
            <v>5000</v>
          </cell>
          <cell r="F96"/>
          <cell r="H96" t="str">
            <v>Reader 2021</v>
          </cell>
          <cell r="J96" t="str">
            <v>Sun 2014</v>
          </cell>
          <cell r="M96">
            <v>10</v>
          </cell>
          <cell r="N96">
            <v>8</v>
          </cell>
          <cell r="O96" t="str">
            <v>O=C(NC1=CC=C(O)C=C1)\C=C(\C=C\C=C(\C=C\C2=C(CCCC2(C)C)C)C)C</v>
          </cell>
        </row>
        <row r="97">
          <cell r="A97" t="str">
            <v>MMV002015</v>
          </cell>
          <cell r="B97" t="str">
            <v>Clemizole</v>
          </cell>
          <cell r="C97">
            <v>5000</v>
          </cell>
          <cell r="D97"/>
          <cell r="E97">
            <v>238.8</v>
          </cell>
          <cell r="F97"/>
          <cell r="H97" t="str">
            <v>Reader 2021</v>
          </cell>
          <cell r="J97" t="str">
            <v>Reader 2021</v>
          </cell>
          <cell r="M97">
            <v>1</v>
          </cell>
          <cell r="N97">
            <v>6</v>
          </cell>
          <cell r="O97" t="str">
            <v>ClC4=CC=C(C[N]2C1=C(C=CC=C1)N=C2CN3CCCC3)C=C4</v>
          </cell>
        </row>
        <row r="98">
          <cell r="A98" t="str">
            <v>MMV002169</v>
          </cell>
          <cell r="B98" t="str">
            <v>Isoniazid</v>
          </cell>
          <cell r="C98">
            <v>5000</v>
          </cell>
          <cell r="D98"/>
          <cell r="E98">
            <v>5000</v>
          </cell>
          <cell r="F98"/>
          <cell r="H98" t="str">
            <v>Reader 2021</v>
          </cell>
          <cell r="J98" t="str">
            <v>Sun 2014</v>
          </cell>
          <cell r="M98">
            <v>10</v>
          </cell>
          <cell r="N98">
            <v>8</v>
          </cell>
          <cell r="O98" t="str">
            <v>NNC(=O)c1ccncc1</v>
          </cell>
        </row>
        <row r="99">
          <cell r="A99" t="str">
            <v>MMV002350</v>
          </cell>
          <cell r="B99" t="str">
            <v>Lomefloxacin</v>
          </cell>
          <cell r="C99">
            <v>5000</v>
          </cell>
          <cell r="D99"/>
          <cell r="E99">
            <v>5000</v>
          </cell>
          <cell r="F99"/>
          <cell r="H99" t="str">
            <v>Reader 2021</v>
          </cell>
          <cell r="J99" t="str">
            <v>Sun 2014</v>
          </cell>
          <cell r="M99">
            <v>10</v>
          </cell>
          <cell r="N99">
            <v>8</v>
          </cell>
          <cell r="O99" t="str">
            <v>FC2=C(N1CC(NCC1)C)C(=CC3=C2[N](C=C(C(=O)O)[C]3=O)CC)F</v>
          </cell>
        </row>
        <row r="100">
          <cell r="A100" t="str">
            <v>MMV002354</v>
          </cell>
          <cell r="B100" t="str">
            <v>Phosphomycin</v>
          </cell>
          <cell r="C100">
            <v>5000</v>
          </cell>
          <cell r="D100"/>
          <cell r="E100">
            <v>1000</v>
          </cell>
          <cell r="F100"/>
          <cell r="H100" t="str">
            <v>Reader 2021</v>
          </cell>
          <cell r="J100" t="str">
            <v>Sun 2014</v>
          </cell>
          <cell r="M100">
            <v>1</v>
          </cell>
          <cell r="N100">
            <v>6</v>
          </cell>
          <cell r="O100" t="str">
            <v>C[C@@H]1O[C@@H]1P(=O)(O)O</v>
          </cell>
        </row>
        <row r="101">
          <cell r="A101" t="str">
            <v>MMV002516</v>
          </cell>
          <cell r="B101" t="str">
            <v>Pilocarpine</v>
          </cell>
          <cell r="C101">
            <v>5000</v>
          </cell>
          <cell r="D101"/>
          <cell r="E101">
            <v>5000</v>
          </cell>
          <cell r="F101"/>
          <cell r="H101" t="str">
            <v>Reader 2021</v>
          </cell>
          <cell r="J101" t="str">
            <v>Sun 2014</v>
          </cell>
          <cell r="M101">
            <v>10</v>
          </cell>
          <cell r="N101">
            <v>8</v>
          </cell>
          <cell r="O101" t="str">
            <v>CC[C@H]1[C@@H](Cc2cncn2C)COC1=O</v>
          </cell>
        </row>
        <row r="102">
          <cell r="A102" t="str">
            <v>MMV002565</v>
          </cell>
          <cell r="B102" t="str">
            <v>Oxfendazole</v>
          </cell>
          <cell r="C102">
            <v>5000</v>
          </cell>
          <cell r="D102"/>
          <cell r="E102">
            <v>5000</v>
          </cell>
          <cell r="F102"/>
          <cell r="H102" t="str">
            <v>Reader 2021</v>
          </cell>
          <cell r="J102" t="str">
            <v>Sun 2014</v>
          </cell>
          <cell r="M102">
            <v>10</v>
          </cell>
          <cell r="N102">
            <v>8</v>
          </cell>
          <cell r="O102" t="str">
            <v>[S](=O)(C2=CC1=C([NH]C(=N1)NC(=O)OC)C=C2)C3=CC=CC=C3</v>
          </cell>
        </row>
        <row r="103">
          <cell r="A103" t="str">
            <v>MMV002722</v>
          </cell>
          <cell r="B103" t="str">
            <v>Miconazole</v>
          </cell>
          <cell r="C103">
            <v>5000</v>
          </cell>
          <cell r="D103"/>
          <cell r="E103">
            <v>5000</v>
          </cell>
          <cell r="F103"/>
          <cell r="H103" t="str">
            <v>Reader 2021</v>
          </cell>
          <cell r="J103" t="str">
            <v>Sun 2014</v>
          </cell>
          <cell r="M103">
            <v>10</v>
          </cell>
          <cell r="N103">
            <v>8</v>
          </cell>
          <cell r="O103" t="str">
            <v>Clc1ccc(COC(Cn2ccnc2)c3ccc(Cl)cc3Cl)c(Cl)c1</v>
          </cell>
        </row>
        <row r="104">
          <cell r="A104" t="str">
            <v>MMV002731</v>
          </cell>
          <cell r="B104" t="str">
            <v>Ciclopirox</v>
          </cell>
          <cell r="C104">
            <v>4800</v>
          </cell>
          <cell r="D104"/>
          <cell r="E104">
            <v>259.79999999999995</v>
          </cell>
          <cell r="F104"/>
          <cell r="H104" t="str">
            <v>Reader 2021</v>
          </cell>
          <cell r="J104" t="str">
            <v>Reader 2021</v>
          </cell>
          <cell r="M104">
            <v>1</v>
          </cell>
          <cell r="N104">
            <v>6</v>
          </cell>
          <cell r="O104" t="str">
            <v>O=[C]1[N](O)C(=CC(=C1)C)C2CCCCC2</v>
          </cell>
        </row>
        <row r="105">
          <cell r="A105" t="str">
            <v>MMV002780</v>
          </cell>
          <cell r="B105" t="str">
            <v>Noscapine</v>
          </cell>
          <cell r="C105">
            <v>5000</v>
          </cell>
          <cell r="D105"/>
          <cell r="E105">
            <v>562.34100000000001</v>
          </cell>
          <cell r="F105"/>
          <cell r="H105" t="str">
            <v>Reader 2021</v>
          </cell>
          <cell r="J105" t="str">
            <v>Sun 2014</v>
          </cell>
          <cell r="M105">
            <v>1</v>
          </cell>
          <cell r="N105">
            <v>6</v>
          </cell>
          <cell r="O105" t="str">
            <v>O=C4OC(C1N(CCC2=CC3=C(C(=C12)OC)OCO3)C)C5=CC=C(C(=C45)OC)OC</v>
          </cell>
        </row>
        <row r="106">
          <cell r="A106" t="str">
            <v>MMV003137</v>
          </cell>
          <cell r="B106" t="str">
            <v>Erythromycin</v>
          </cell>
          <cell r="C106">
            <v>5000</v>
          </cell>
          <cell r="D106"/>
          <cell r="E106">
            <v>5000</v>
          </cell>
          <cell r="F106"/>
          <cell r="H106" t="str">
            <v>Reader 2021</v>
          </cell>
          <cell r="J106" t="str">
            <v>Sun 2014</v>
          </cell>
          <cell r="M106">
            <v>10</v>
          </cell>
          <cell r="N106">
            <v>8</v>
          </cell>
          <cell r="O106" t="str">
            <v>CC[C@H]1OC(=O)[C@H](C)[C@@H](O[C@H]2C[C@@](C)(OC)[C@@H](O)[C@H](C)O2)[C@H](C)[C@@H](O[C@@H]3O[C@H](C)C[C@@H]([C@H]3O)N(C)C)[C@](C)(O)C[C@@H](C)C(=O)[C@H](C)[C@@H](O)[C@]1(C)O</v>
          </cell>
        </row>
        <row r="107">
          <cell r="A107" t="str">
            <v>MMV003143</v>
          </cell>
          <cell r="B107" t="str">
            <v>Fenbendazole</v>
          </cell>
          <cell r="C107">
            <v>5000</v>
          </cell>
          <cell r="D107"/>
          <cell r="E107">
            <v>2818.3829999999998</v>
          </cell>
          <cell r="F107"/>
          <cell r="H107" t="str">
            <v>Reader 2021</v>
          </cell>
          <cell r="J107" t="str">
            <v>Sun 2014</v>
          </cell>
          <cell r="M107">
            <v>1</v>
          </cell>
          <cell r="N107">
            <v>6</v>
          </cell>
          <cell r="O107" t="str">
            <v>S(C2=CC1=C([NH]C(=N1)NC(=O)OC)C=C2)C3=CC=CC=C3</v>
          </cell>
        </row>
        <row r="108">
          <cell r="A108" t="str">
            <v>MMV003249</v>
          </cell>
          <cell r="B108" t="str">
            <v>Pyrazinamide</v>
          </cell>
          <cell r="C108">
            <v>5000</v>
          </cell>
          <cell r="D108"/>
          <cell r="E108">
            <v>794.32800000000009</v>
          </cell>
          <cell r="F108"/>
          <cell r="H108" t="str">
            <v>Reader 2021</v>
          </cell>
          <cell r="J108" t="str">
            <v>Sun 2014</v>
          </cell>
          <cell r="M108">
            <v>1</v>
          </cell>
          <cell r="N108">
            <v>6</v>
          </cell>
          <cell r="O108" t="str">
            <v>NC(=O)c1cnccn1</v>
          </cell>
        </row>
        <row r="109">
          <cell r="A109" t="str">
            <v>MMV003291</v>
          </cell>
          <cell r="B109" t="str">
            <v>Leflunomide</v>
          </cell>
          <cell r="C109">
            <v>5000</v>
          </cell>
          <cell r="D109"/>
          <cell r="E109">
            <v>223.87199999999999</v>
          </cell>
          <cell r="F109"/>
          <cell r="H109" t="str">
            <v>Reader 2021</v>
          </cell>
          <cell r="J109" t="str">
            <v>Sun 2014</v>
          </cell>
          <cell r="M109">
            <v>1</v>
          </cell>
          <cell r="N109">
            <v>6</v>
          </cell>
          <cell r="O109" t="str">
            <v>FC(F)(F)C2=CC=C(NC(=O)C1=C(ON=C1)C)C=C2</v>
          </cell>
        </row>
        <row r="110">
          <cell r="A110" t="str">
            <v>MMV003297</v>
          </cell>
          <cell r="B110" t="str">
            <v>Mifepristone</v>
          </cell>
          <cell r="C110">
            <v>5000</v>
          </cell>
          <cell r="D110"/>
          <cell r="E110">
            <v>5000</v>
          </cell>
          <cell r="F110"/>
          <cell r="H110" t="str">
            <v>Reader 2021</v>
          </cell>
          <cell r="J110" t="str">
            <v>Sun 2014</v>
          </cell>
          <cell r="M110">
            <v>10</v>
          </cell>
          <cell r="N110">
            <v>8</v>
          </cell>
          <cell r="O110" t="str">
            <v xml:space="preserve">CC#C[C@]1(O)CC[C@H]2[C@@H]3CCC4=CC(=O)CCC4=C3[C@H](C[C@]12C)c5ccc(cc5)N(C)C
</v>
          </cell>
        </row>
        <row r="111">
          <cell r="A111" t="str">
            <v>MMV006087</v>
          </cell>
          <cell r="C111">
            <v>7.16</v>
          </cell>
          <cell r="D111">
            <v>249</v>
          </cell>
          <cell r="E111">
            <v>372</v>
          </cell>
          <cell r="F111"/>
          <cell r="H111" t="str">
            <v>Lucantoni 2013</v>
          </cell>
          <cell r="I111" t="str">
            <v>Lucantoni 2013</v>
          </cell>
          <cell r="J111" t="str">
            <v>Sun 2014</v>
          </cell>
          <cell r="M111">
            <v>12</v>
          </cell>
          <cell r="N111">
            <v>5</v>
          </cell>
          <cell r="O111" t="str">
            <v>c(c(ccn1)NCCN(CC)CC)(ccc(Cl)c2)c12</v>
          </cell>
        </row>
        <row r="112">
          <cell r="A112" t="str">
            <v>MMV006169</v>
          </cell>
          <cell r="C112">
            <v>157.9</v>
          </cell>
          <cell r="D112"/>
          <cell r="E112">
            <v>5000</v>
          </cell>
          <cell r="F112">
            <v>1710</v>
          </cell>
          <cell r="H112" t="str">
            <v>Lucantoni 2013</v>
          </cell>
          <cell r="J112" t="str">
            <v>Sun 2014</v>
          </cell>
          <cell r="K112" t="str">
            <v>Lucantoni 2015</v>
          </cell>
          <cell r="M112">
            <v>3</v>
          </cell>
          <cell r="N112">
            <v>2</v>
          </cell>
          <cell r="O112" t="str">
            <v>C(Nc1nc(Nc2ccccc2)nc3ccccc13)c4ccccc4</v>
          </cell>
        </row>
        <row r="113">
          <cell r="A113" t="str">
            <v>MMV006172</v>
          </cell>
          <cell r="C113">
            <v>40</v>
          </cell>
          <cell r="D113">
            <v>923.57</v>
          </cell>
          <cell r="E113">
            <v>456.8</v>
          </cell>
          <cell r="F113">
            <v>405</v>
          </cell>
          <cell r="H113" t="str">
            <v>Bowman 2014</v>
          </cell>
          <cell r="I113" t="str">
            <v>Plouffe 2016</v>
          </cell>
          <cell r="J113" t="str">
            <v>Lucantoni 2016</v>
          </cell>
          <cell r="K113" t="str">
            <v>Lucantoni 2015</v>
          </cell>
          <cell r="M113">
            <v>6</v>
          </cell>
          <cell r="N113">
            <v>5</v>
          </cell>
          <cell r="O113" t="str">
            <v>CN1CCN(CC1)c2ccc(Nc3c4ccccc4nc5ccccc35)cc2</v>
          </cell>
        </row>
        <row r="114">
          <cell r="A114" t="str">
            <v>MMV006188</v>
          </cell>
          <cell r="C114">
            <v>514</v>
          </cell>
          <cell r="D114"/>
          <cell r="E114">
            <v>5000</v>
          </cell>
          <cell r="F114"/>
          <cell r="H114" t="str">
            <v>Lucantoni 2013</v>
          </cell>
          <cell r="J114" t="str">
            <v>Sun 2014</v>
          </cell>
          <cell r="M114">
            <v>5</v>
          </cell>
          <cell r="N114">
            <v>1</v>
          </cell>
          <cell r="O114" t="str">
            <v>Clc1ccc(cc1)S(=O)(=O)N2CCC(CC2)C(=O)NCc3occc3</v>
          </cell>
        </row>
        <row r="115">
          <cell r="A115" t="str">
            <v>MMV006203</v>
          </cell>
          <cell r="C115">
            <v>44.1</v>
          </cell>
          <cell r="D115">
            <v>5000</v>
          </cell>
          <cell r="E115">
            <v>5000</v>
          </cell>
          <cell r="F115"/>
          <cell r="H115" t="str">
            <v>Lucantoni 2013</v>
          </cell>
          <cell r="I115" t="str">
            <v>Duffy 2013</v>
          </cell>
          <cell r="J115" t="str">
            <v>Sun 2014</v>
          </cell>
          <cell r="M115">
            <v>5</v>
          </cell>
          <cell r="N115">
            <v>1</v>
          </cell>
          <cell r="O115" t="str">
            <v>Cc1cc(NCCN2CCCCC2)c3ccc4ccccc4c3n1</v>
          </cell>
        </row>
        <row r="116">
          <cell r="A116" t="str">
            <v>MMV006250</v>
          </cell>
          <cell r="C116">
            <v>118.7</v>
          </cell>
          <cell r="D116"/>
          <cell r="E116">
            <v>5000</v>
          </cell>
          <cell r="F116"/>
          <cell r="H116" t="str">
            <v>Lucantoni 2013</v>
          </cell>
          <cell r="J116" t="str">
            <v>Sun 2014</v>
          </cell>
          <cell r="M116">
            <v>5</v>
          </cell>
          <cell r="N116">
            <v>1</v>
          </cell>
          <cell r="O116" t="str">
            <v>CCOC(=O)c1cnc2c(C)cccc2c1Nc3ccc(cc3)C(=O)C</v>
          </cell>
        </row>
        <row r="117">
          <cell r="A117" t="str">
            <v>MMV006278</v>
          </cell>
          <cell r="C117">
            <v>378</v>
          </cell>
          <cell r="D117"/>
          <cell r="E117">
            <v>5000</v>
          </cell>
          <cell r="F117"/>
          <cell r="H117" t="str">
            <v>Duffy 2013</v>
          </cell>
          <cell r="J117" t="str">
            <v>Sun 2014</v>
          </cell>
          <cell r="M117">
            <v>5</v>
          </cell>
          <cell r="N117">
            <v>1</v>
          </cell>
          <cell r="O117" t="str">
            <v>CCC1=C(C)C(=N)c2ccccc2N1C</v>
          </cell>
        </row>
        <row r="118">
          <cell r="A118" t="str">
            <v>MMV006303</v>
          </cell>
          <cell r="C118">
            <v>28.59</v>
          </cell>
          <cell r="D118">
            <v>1136</v>
          </cell>
          <cell r="E118">
            <v>2635</v>
          </cell>
          <cell r="F118">
            <v>2100</v>
          </cell>
          <cell r="H118" t="str">
            <v>Lucantoni 2013</v>
          </cell>
          <cell r="I118" t="str">
            <v>Lucantoni 2013</v>
          </cell>
          <cell r="J118" t="str">
            <v>Sun 2014</v>
          </cell>
          <cell r="K118" t="str">
            <v>Sanders 2014</v>
          </cell>
          <cell r="M118">
            <v>9</v>
          </cell>
          <cell r="N118">
            <v>1</v>
          </cell>
          <cell r="O118" t="str">
            <v>c1(c(ccn2)NCCN(CC)CC)c2cc(cccc3)c3c1</v>
          </cell>
        </row>
        <row r="119">
          <cell r="A119" t="str">
            <v>MMV006319</v>
          </cell>
          <cell r="C119">
            <v>72.2</v>
          </cell>
          <cell r="D119"/>
          <cell r="E119">
            <v>5000</v>
          </cell>
          <cell r="F119"/>
          <cell r="H119" t="str">
            <v>Lucantoni 2013</v>
          </cell>
          <cell r="J119" t="str">
            <v>Sun 2014</v>
          </cell>
          <cell r="M119">
            <v>5</v>
          </cell>
          <cell r="N119">
            <v>1</v>
          </cell>
          <cell r="O119" t="str">
            <v>Cc1cc(Nc2cccc(F)c2)nc(NCc3ccccc3)n1</v>
          </cell>
        </row>
        <row r="120">
          <cell r="A120" t="str">
            <v>MMV006389</v>
          </cell>
          <cell r="C120">
            <v>86.7</v>
          </cell>
          <cell r="D120">
            <v>5000</v>
          </cell>
          <cell r="E120">
            <v>733</v>
          </cell>
          <cell r="F120"/>
          <cell r="H120" t="str">
            <v>Lucantoni 2013</v>
          </cell>
          <cell r="I120" t="str">
            <v>Duffy 2013</v>
          </cell>
          <cell r="J120" t="str">
            <v>Duffy 2013</v>
          </cell>
          <cell r="M120">
            <v>6</v>
          </cell>
          <cell r="N120">
            <v>5</v>
          </cell>
          <cell r="O120" t="str">
            <v>Fc1cccc(c1)C2Sc3ccccc3N=C4C2C(=O)c5ccccc45</v>
          </cell>
        </row>
        <row r="121">
          <cell r="A121" t="str">
            <v>MMV006427</v>
          </cell>
          <cell r="C121">
            <v>78.2</v>
          </cell>
          <cell r="D121">
            <v>1960</v>
          </cell>
          <cell r="E121">
            <v>5000</v>
          </cell>
          <cell r="F121">
            <v>2237.6200000000003</v>
          </cell>
          <cell r="H121" t="str">
            <v>Duffy 2013</v>
          </cell>
          <cell r="I121" t="str">
            <v>Lucantoni 2013</v>
          </cell>
          <cell r="J121" t="str">
            <v>Sun 2014</v>
          </cell>
          <cell r="K121" t="str">
            <v>Plouffe 2016</v>
          </cell>
          <cell r="M121">
            <v>5</v>
          </cell>
          <cell r="N121">
            <v>1</v>
          </cell>
          <cell r="O121" t="str">
            <v>COc1cc(OC)c(cc1Cl)N(C)C(=O)c2cc3CS(=O)(=O)c4ccccc4c3s2</v>
          </cell>
        </row>
        <row r="122">
          <cell r="A122" t="str">
            <v>MMV006429</v>
          </cell>
          <cell r="C122">
            <v>32.800000000000004</v>
          </cell>
          <cell r="D122">
            <v>1746</v>
          </cell>
          <cell r="E122">
            <v>3317</v>
          </cell>
          <cell r="F122"/>
          <cell r="H122" t="str">
            <v>Duffy 2013</v>
          </cell>
          <cell r="I122" t="str">
            <v>Lucantoni 2013</v>
          </cell>
          <cell r="J122" t="str">
            <v>Sun 2014</v>
          </cell>
          <cell r="M122">
            <v>3</v>
          </cell>
          <cell r="N122">
            <v>2</v>
          </cell>
          <cell r="O122" t="str">
            <v>CC(C)CN1C(C(C(=O)Nc2cc(C)on2)c3ccccc3C1=O)c4cccs4</v>
          </cell>
        </row>
        <row r="123">
          <cell r="A123" t="str">
            <v>MMV006455</v>
          </cell>
          <cell r="C123">
            <v>196</v>
          </cell>
          <cell r="D123">
            <v>925</v>
          </cell>
          <cell r="E123">
            <v>743</v>
          </cell>
          <cell r="F123"/>
          <cell r="H123" t="str">
            <v>Duffy 2013</v>
          </cell>
          <cell r="I123" t="str">
            <v>Lucantoni 2013</v>
          </cell>
          <cell r="J123" t="str">
            <v>Sun 2014</v>
          </cell>
          <cell r="M123">
            <v>6</v>
          </cell>
          <cell r="N123">
            <v>5</v>
          </cell>
          <cell r="O123" t="str">
            <v>CCCN(CCC)CC(O)COc1ccccc1C(=O)Nc2ccccc2</v>
          </cell>
        </row>
        <row r="124">
          <cell r="A124" t="str">
            <v>MMV006457</v>
          </cell>
          <cell r="C124">
            <v>118</v>
          </cell>
          <cell r="D124"/>
          <cell r="E124">
            <v>5000</v>
          </cell>
          <cell r="F124"/>
          <cell r="H124" t="str">
            <v>Duffy 2013</v>
          </cell>
          <cell r="J124" t="str">
            <v>Duffy 2013</v>
          </cell>
          <cell r="M124">
            <v>5</v>
          </cell>
          <cell r="N124">
            <v>1</v>
          </cell>
          <cell r="O124" t="str">
            <v>CCOC(=O)c1ccc2nc(cc(O)c2c1)c3ccccc3</v>
          </cell>
        </row>
        <row r="125">
          <cell r="A125" t="str">
            <v>MMV006513</v>
          </cell>
          <cell r="C125">
            <v>86</v>
          </cell>
          <cell r="D125"/>
          <cell r="E125">
            <v>5000</v>
          </cell>
          <cell r="F125"/>
          <cell r="H125" t="str">
            <v>Lucantoni 2013</v>
          </cell>
          <cell r="J125" t="str">
            <v>Sun 2014</v>
          </cell>
          <cell r="M125">
            <v>5</v>
          </cell>
          <cell r="N125">
            <v>1</v>
          </cell>
          <cell r="O125" t="str">
            <v>C(Cc1c[nH]c2ccccc12)Nc3c4ccccc4nc5ccccc35</v>
          </cell>
        </row>
        <row r="126">
          <cell r="A126" t="str">
            <v>MMV006522</v>
          </cell>
          <cell r="C126">
            <v>113.5</v>
          </cell>
          <cell r="D126"/>
          <cell r="E126">
            <v>5000</v>
          </cell>
          <cell r="F126"/>
          <cell r="H126" t="str">
            <v>Lucantoni 2013</v>
          </cell>
          <cell r="J126" t="str">
            <v>Sun 2014</v>
          </cell>
          <cell r="M126">
            <v>5</v>
          </cell>
          <cell r="N126">
            <v>1</v>
          </cell>
          <cell r="O126" t="str">
            <v>CCOc1ccc2nc(C)cc(Nc3ccc(Br)cc3)c2c1</v>
          </cell>
        </row>
        <row r="127">
          <cell r="A127" t="str">
            <v>MMV006558</v>
          </cell>
          <cell r="C127">
            <v>191.8</v>
          </cell>
          <cell r="D127">
            <v>2000</v>
          </cell>
          <cell r="E127">
            <v>935</v>
          </cell>
          <cell r="F127"/>
          <cell r="H127" t="str">
            <v>Lucantoni 2013</v>
          </cell>
          <cell r="I127" t="str">
            <v>Duffy 2013</v>
          </cell>
          <cell r="J127" t="str">
            <v>Sun 2014</v>
          </cell>
          <cell r="M127">
            <v>8</v>
          </cell>
          <cell r="N127">
            <v>4</v>
          </cell>
          <cell r="O127" t="str">
            <v>Cc1cc(C)c2CN(Cc3ccccc3Cl)COc2c1</v>
          </cell>
        </row>
        <row r="128">
          <cell r="A128" t="str">
            <v>MMV006587</v>
          </cell>
          <cell r="C128">
            <v>108.89999999999999</v>
          </cell>
          <cell r="D128">
            <v>1360</v>
          </cell>
          <cell r="E128">
            <v>5000</v>
          </cell>
          <cell r="F128"/>
          <cell r="H128" t="str">
            <v>Lucantoni 2013</v>
          </cell>
          <cell r="I128" t="str">
            <v>Lucantoni 2013</v>
          </cell>
          <cell r="J128" t="str">
            <v>Sun 2014</v>
          </cell>
          <cell r="M128">
            <v>5</v>
          </cell>
          <cell r="N128">
            <v>1</v>
          </cell>
          <cell r="O128" t="str">
            <v>c12c(ncnc1NCCCN(CC3)CCO3)c4c(ccc(Cl)c4)[nH]2</v>
          </cell>
        </row>
        <row r="129">
          <cell r="A129" t="str">
            <v>MMV006656</v>
          </cell>
          <cell r="C129">
            <v>518.5</v>
          </cell>
          <cell r="D129">
            <v>2420.1800000000003</v>
          </cell>
          <cell r="E129">
            <v>5000</v>
          </cell>
          <cell r="F129">
            <v>5000</v>
          </cell>
          <cell r="H129" t="str">
            <v>Duffy 2013</v>
          </cell>
          <cell r="I129" t="str">
            <v>Plouffe 2016</v>
          </cell>
          <cell r="J129" t="str">
            <v>Sun 2014</v>
          </cell>
          <cell r="K129" t="str">
            <v>Plouffe 2016</v>
          </cell>
          <cell r="M129">
            <v>5</v>
          </cell>
          <cell r="N129">
            <v>1</v>
          </cell>
          <cell r="O129" t="str">
            <v>CCOC(=O)C1=CN(C)C=C(C1c2cc(Br)c(OCC)c(OC)c2)C(=O)OCC</v>
          </cell>
        </row>
        <row r="130">
          <cell r="A130" t="str">
            <v>MMV006704</v>
          </cell>
          <cell r="C130">
            <v>692</v>
          </cell>
          <cell r="D130"/>
          <cell r="E130">
            <v>5000</v>
          </cell>
          <cell r="F130"/>
          <cell r="H130" t="str">
            <v>Lucantoni 2013</v>
          </cell>
          <cell r="J130" t="str">
            <v>Sun 2014</v>
          </cell>
          <cell r="M130">
            <v>7</v>
          </cell>
          <cell r="N130">
            <v>1</v>
          </cell>
          <cell r="O130" t="str">
            <v>CN(C)CCNc1cc(nc2ccccc12)c3ccccc3</v>
          </cell>
        </row>
        <row r="131">
          <cell r="A131" t="str">
            <v>MMV006706</v>
          </cell>
          <cell r="C131">
            <v>683</v>
          </cell>
          <cell r="D131">
            <v>220</v>
          </cell>
          <cell r="E131">
            <v>5000</v>
          </cell>
          <cell r="F131"/>
          <cell r="H131" t="str">
            <v>Duffy 2013</v>
          </cell>
          <cell r="I131" t="str">
            <v>Lucantoni 2013</v>
          </cell>
          <cell r="J131" t="str">
            <v>Sun 2014</v>
          </cell>
          <cell r="M131">
            <v>13</v>
          </cell>
          <cell r="N131">
            <v>7</v>
          </cell>
          <cell r="O131" t="str">
            <v>n1(c2c(cccc2)n3)c3c(C#N)c(C)cc1N(CC4)CCN4C5CCCC5</v>
          </cell>
        </row>
        <row r="132">
          <cell r="A132" t="str">
            <v>MMV006753</v>
          </cell>
          <cell r="C132">
            <v>441</v>
          </cell>
          <cell r="D132"/>
          <cell r="E132">
            <v>5000</v>
          </cell>
          <cell r="F132"/>
          <cell r="H132" t="str">
            <v>Lucantoni 2013</v>
          </cell>
          <cell r="J132" t="str">
            <v>Sun 2014</v>
          </cell>
          <cell r="M132">
            <v>5</v>
          </cell>
          <cell r="N132">
            <v>1</v>
          </cell>
          <cell r="O132" t="str">
            <v>CC1=CC(=O)Oc2c1ccc3oc(C(=O)c4ccccc4)c(C)c23</v>
          </cell>
        </row>
        <row r="133">
          <cell r="A133" t="str">
            <v>MMV006764</v>
          </cell>
          <cell r="C133">
            <v>292.5</v>
          </cell>
          <cell r="D133"/>
          <cell r="E133">
            <v>5000</v>
          </cell>
          <cell r="F133"/>
          <cell r="H133" t="str">
            <v>Lucantoni 2013</v>
          </cell>
          <cell r="J133" t="str">
            <v>Sun 2014</v>
          </cell>
          <cell r="M133">
            <v>5</v>
          </cell>
          <cell r="N133">
            <v>1</v>
          </cell>
          <cell r="O133" t="str">
            <v>CCOc1c(Br)cc(cc1OC)C2C(=CN(C)C=C2C(=O)OC)C(=O)OC</v>
          </cell>
        </row>
        <row r="134">
          <cell r="A134" t="str">
            <v>MMV006787</v>
          </cell>
          <cell r="C134">
            <v>200.9</v>
          </cell>
          <cell r="D134">
            <v>1645</v>
          </cell>
          <cell r="E134">
            <v>1170</v>
          </cell>
          <cell r="F134">
            <v>3713.2000000000003</v>
          </cell>
          <cell r="H134" t="str">
            <v>Lucantoni 2013</v>
          </cell>
          <cell r="I134" t="str">
            <v>Lucantoni 2013</v>
          </cell>
          <cell r="J134" t="str">
            <v>Duffy 2013</v>
          </cell>
          <cell r="K134" t="str">
            <v>Plouffe 2016</v>
          </cell>
          <cell r="M134">
            <v>8</v>
          </cell>
          <cell r="N134">
            <v>4</v>
          </cell>
          <cell r="O134" t="str">
            <v>CC(C)CCNCC(O)Cn1c2ccccc2c3ccccc13</v>
          </cell>
        </row>
        <row r="135">
          <cell r="A135" t="str">
            <v>MMV006820</v>
          </cell>
          <cell r="C135">
            <v>1689</v>
          </cell>
          <cell r="D135"/>
          <cell r="E135">
            <v>5000</v>
          </cell>
          <cell r="F135"/>
          <cell r="H135" t="str">
            <v>Lucantoni 2013</v>
          </cell>
          <cell r="J135" t="str">
            <v>Sun 2014</v>
          </cell>
          <cell r="M135">
            <v>7</v>
          </cell>
          <cell r="N135">
            <v>1</v>
          </cell>
          <cell r="O135" t="str">
            <v>CCCCc1c(C)nc2c(OC)cccc2c1O</v>
          </cell>
        </row>
        <row r="136">
          <cell r="A136" t="str">
            <v>MMV006825</v>
          </cell>
          <cell r="C136">
            <v>150.79999999999998</v>
          </cell>
          <cell r="D136"/>
          <cell r="E136">
            <v>5000</v>
          </cell>
          <cell r="F136"/>
          <cell r="H136" t="str">
            <v>Lucantoni 2013</v>
          </cell>
          <cell r="J136" t="str">
            <v>Sun 2014</v>
          </cell>
          <cell r="M136">
            <v>5</v>
          </cell>
          <cell r="N136">
            <v>1</v>
          </cell>
          <cell r="O136" t="str">
            <v>n1c(Nc(cc2)ccc2OC)cc(C)nc1NCc3ccccc3</v>
          </cell>
        </row>
        <row r="137">
          <cell r="A137" t="str">
            <v>MMV006861</v>
          </cell>
          <cell r="C137">
            <v>251</v>
          </cell>
          <cell r="D137"/>
          <cell r="E137">
            <v>5000</v>
          </cell>
          <cell r="F137"/>
          <cell r="H137" t="str">
            <v>Duffy 2013</v>
          </cell>
          <cell r="J137" t="str">
            <v>Sun 2014</v>
          </cell>
          <cell r="M137">
            <v>5</v>
          </cell>
          <cell r="N137">
            <v>1</v>
          </cell>
          <cell r="O137" t="str">
            <v>C1CN(CCO1)c2ccc(Nc3ccnc4cc5ccccc5cc34)cc2</v>
          </cell>
        </row>
        <row r="138">
          <cell r="A138" t="str">
            <v>MMV006882</v>
          </cell>
          <cell r="C138">
            <v>826</v>
          </cell>
          <cell r="D138"/>
          <cell r="E138">
            <v>5000</v>
          </cell>
          <cell r="F138"/>
          <cell r="H138" t="str">
            <v>Lucantoni 2013</v>
          </cell>
          <cell r="J138" t="str">
            <v>Sun 2014</v>
          </cell>
          <cell r="M138">
            <v>7</v>
          </cell>
          <cell r="N138">
            <v>1</v>
          </cell>
          <cell r="O138" t="str">
            <v>CCOC(=O)c1cnc2ccc(Cl)cc2c1NCCCN(C)C</v>
          </cell>
        </row>
        <row r="139">
          <cell r="A139" t="str">
            <v>MMV006901</v>
          </cell>
          <cell r="C139">
            <v>598.67826242133708</v>
          </cell>
          <cell r="D139"/>
          <cell r="E139"/>
          <cell r="F139">
            <v>3130</v>
          </cell>
          <cell r="H139" t="str">
            <v>Duffy 2017</v>
          </cell>
          <cell r="K139" t="str">
            <v>Duffy 2017</v>
          </cell>
          <cell r="M139">
            <v>5</v>
          </cell>
          <cell r="N139">
            <v>1</v>
          </cell>
          <cell r="O139" t="str">
            <v>CN(C)c1cc(NC(=O)Nc2ccccc2)c3ccccc3n1</v>
          </cell>
        </row>
        <row r="140">
          <cell r="A140" t="str">
            <v>MMV006913</v>
          </cell>
          <cell r="C140">
            <v>707</v>
          </cell>
          <cell r="D140"/>
          <cell r="E140">
            <v>5000</v>
          </cell>
          <cell r="F140"/>
          <cell r="H140" t="str">
            <v>Lucantoni 2013</v>
          </cell>
          <cell r="J140" t="str">
            <v>Sun 2014</v>
          </cell>
          <cell r="M140">
            <v>7</v>
          </cell>
          <cell r="N140">
            <v>1</v>
          </cell>
          <cell r="O140" t="str">
            <v>Cc1nc2ccccc2c(O)c1CC=C</v>
          </cell>
        </row>
        <row r="141">
          <cell r="A141" t="str">
            <v>MMV006937</v>
          </cell>
          <cell r="C141">
            <v>396</v>
          </cell>
          <cell r="D141"/>
          <cell r="E141">
            <v>5000</v>
          </cell>
          <cell r="F141"/>
          <cell r="H141" t="str">
            <v>Duffy 2013</v>
          </cell>
          <cell r="J141" t="str">
            <v>Sun 2014</v>
          </cell>
          <cell r="M141">
            <v>5</v>
          </cell>
          <cell r="N141">
            <v>1</v>
          </cell>
          <cell r="O141" t="str">
            <v>Cc1ccc(cc1)c2cc3nc4CCCCc4c(O)n3n2</v>
          </cell>
        </row>
        <row r="142">
          <cell r="A142" t="str">
            <v>MMV006962</v>
          </cell>
          <cell r="C142">
            <v>993</v>
          </cell>
          <cell r="D142">
            <v>1981.99</v>
          </cell>
          <cell r="E142">
            <v>5000</v>
          </cell>
          <cell r="F142">
            <v>5000</v>
          </cell>
          <cell r="H142" t="str">
            <v>Lucantoni 2013</v>
          </cell>
          <cell r="I142" t="str">
            <v>Plouffe 2016</v>
          </cell>
          <cell r="J142" t="str">
            <v>Sun 2014</v>
          </cell>
          <cell r="K142" t="str">
            <v>Plouffe 2016</v>
          </cell>
          <cell r="M142">
            <v>7</v>
          </cell>
          <cell r="N142">
            <v>1</v>
          </cell>
          <cell r="O142" t="str">
            <v>Clc1ccc(cc1)C(=O)Nc2ccc(cc2)c3nc4cc(NC(=O)c5ccc(Cl)cc5)ccc4[nH]3</v>
          </cell>
        </row>
        <row r="143">
          <cell r="A143" t="str">
            <v>MMV007020</v>
          </cell>
          <cell r="C143">
            <v>344</v>
          </cell>
          <cell r="D143"/>
          <cell r="E143">
            <v>5000</v>
          </cell>
          <cell r="F143"/>
          <cell r="H143" t="str">
            <v>Lucantoni 2013</v>
          </cell>
          <cell r="J143" t="str">
            <v>Sun 2014</v>
          </cell>
          <cell r="M143">
            <v>5</v>
          </cell>
          <cell r="N143">
            <v>1</v>
          </cell>
          <cell r="O143" t="str">
            <v>CCOc1ccc2nc(C)cc(Nc3ccc(cc3)N(C)C)c2c1</v>
          </cell>
        </row>
        <row r="144">
          <cell r="A144" t="str">
            <v>MMV007041</v>
          </cell>
          <cell r="C144">
            <v>975</v>
          </cell>
          <cell r="D144"/>
          <cell r="E144">
            <v>673</v>
          </cell>
          <cell r="F144"/>
          <cell r="H144" t="str">
            <v>Lucantoni 2013</v>
          </cell>
          <cell r="J144" t="str">
            <v>Duffy 2013</v>
          </cell>
          <cell r="M144">
            <v>4</v>
          </cell>
          <cell r="N144">
            <v>4</v>
          </cell>
          <cell r="O144" t="str">
            <v>Cc1ccc2c(C)nc(Nc3nc(C)cc(n3)c4ccccc4)nc2c1</v>
          </cell>
        </row>
        <row r="145">
          <cell r="A145" t="str">
            <v>MMV007092</v>
          </cell>
          <cell r="C145">
            <v>1200</v>
          </cell>
          <cell r="D145">
            <v>5000</v>
          </cell>
          <cell r="E145">
            <v>5000</v>
          </cell>
          <cell r="F145">
            <v>5000</v>
          </cell>
          <cell r="H145" t="str">
            <v>Duffy 2013</v>
          </cell>
          <cell r="I145" t="str">
            <v>Plouffe 2016</v>
          </cell>
          <cell r="J145" t="str">
            <v>Sun 2014</v>
          </cell>
          <cell r="K145" t="str">
            <v>Plouffe 2016</v>
          </cell>
          <cell r="M145">
            <v>7</v>
          </cell>
          <cell r="N145">
            <v>1</v>
          </cell>
          <cell r="O145" t="str">
            <v>CCOc1ccc(CN2CCN(CC(O)COc3ccc(OCC(O)CN4CCN(Cc5ccc(OCC)cc5)CC4)cc3)CC2)cc1</v>
          </cell>
        </row>
        <row r="146">
          <cell r="A146" t="str">
            <v>MMV007113</v>
          </cell>
          <cell r="C146">
            <v>661.5</v>
          </cell>
          <cell r="D146">
            <v>5000</v>
          </cell>
          <cell r="E146">
            <v>5000</v>
          </cell>
          <cell r="F146">
            <v>5000</v>
          </cell>
          <cell r="H146" t="str">
            <v>Duffy 2013</v>
          </cell>
          <cell r="I146" t="str">
            <v>Duffy 2013</v>
          </cell>
          <cell r="J146" t="str">
            <v>Sun 2014</v>
          </cell>
          <cell r="K146" t="str">
            <v>Plouffe 2016</v>
          </cell>
          <cell r="M146">
            <v>7</v>
          </cell>
          <cell r="N146">
            <v>1</v>
          </cell>
          <cell r="O146" t="str">
            <v>c1ccc(cc1)C2=Nc3ccccc3N=C(c4ccccc4)c5ccccc25</v>
          </cell>
        </row>
        <row r="147">
          <cell r="A147" t="str">
            <v>MMV007116</v>
          </cell>
          <cell r="C147">
            <v>351</v>
          </cell>
          <cell r="D147">
            <v>5000</v>
          </cell>
          <cell r="E147">
            <v>253</v>
          </cell>
          <cell r="F147">
            <v>5000</v>
          </cell>
          <cell r="H147" t="str">
            <v>Duffy 2013</v>
          </cell>
          <cell r="I147" t="str">
            <v>Plouffe 2016</v>
          </cell>
          <cell r="J147" t="str">
            <v>Duffy 2013</v>
          </cell>
          <cell r="K147" t="str">
            <v>Plouffe 2016</v>
          </cell>
          <cell r="M147">
            <v>12</v>
          </cell>
          <cell r="N147">
            <v>5</v>
          </cell>
          <cell r="O147" t="str">
            <v>c1(cnc(c2c1O)ccc(CC)c2)C(OCC)=O</v>
          </cell>
        </row>
        <row r="148">
          <cell r="A148" t="str">
            <v>MMV007127</v>
          </cell>
          <cell r="C148">
            <v>337</v>
          </cell>
          <cell r="D148">
            <v>5000</v>
          </cell>
          <cell r="E148">
            <v>875</v>
          </cell>
          <cell r="F148"/>
          <cell r="H148" t="str">
            <v>Lucantoni 2013</v>
          </cell>
          <cell r="I148" t="str">
            <v>Duffy 2013</v>
          </cell>
          <cell r="J148" t="str">
            <v>Duffy 2013</v>
          </cell>
          <cell r="M148">
            <v>8</v>
          </cell>
          <cell r="N148">
            <v>4</v>
          </cell>
          <cell r="O148" t="str">
            <v>OC1=C2C(Sc3ccccc3N=C2c4ccccc14)c5ccc(Br)cc5</v>
          </cell>
        </row>
        <row r="149">
          <cell r="A149" t="str">
            <v>MMV007160</v>
          </cell>
          <cell r="C149">
            <v>24.8</v>
          </cell>
          <cell r="D149">
            <v>1185</v>
          </cell>
          <cell r="E149">
            <v>208</v>
          </cell>
          <cell r="F149"/>
          <cell r="H149" t="str">
            <v>Duffy 2013</v>
          </cell>
          <cell r="I149" t="str">
            <v>Duffy 2013</v>
          </cell>
          <cell r="J149" t="str">
            <v>Duffy 2013</v>
          </cell>
          <cell r="M149">
            <v>12</v>
          </cell>
          <cell r="N149">
            <v>5</v>
          </cell>
          <cell r="O149" t="str">
            <v>Cc1ccc(cc1)N2C3N(c4ccccc4C2N(c5ccccc35)S(=O)(=O)c6ccc(C)cc6)S(=O)(=O)c7ccc(C)cc7</v>
          </cell>
        </row>
        <row r="150">
          <cell r="A150" t="str">
            <v>MMV007181</v>
          </cell>
          <cell r="C150">
            <v>73.599999999999994</v>
          </cell>
          <cell r="D150">
            <v>1721</v>
          </cell>
          <cell r="E150">
            <v>590</v>
          </cell>
          <cell r="F150"/>
          <cell r="H150" t="str">
            <v>Lucantoni 2013</v>
          </cell>
          <cell r="I150" t="str">
            <v>Lucantoni 2013</v>
          </cell>
          <cell r="J150" t="str">
            <v>Sun 2014</v>
          </cell>
          <cell r="M150">
            <v>6</v>
          </cell>
          <cell r="N150">
            <v>5</v>
          </cell>
          <cell r="O150" t="str">
            <v>Cc1cc(Nc2ccc(OCc3ccccc3)cc2)nc4cc(O)ccc14</v>
          </cell>
        </row>
        <row r="151">
          <cell r="A151" t="str">
            <v>MMV007199</v>
          </cell>
          <cell r="C151">
            <v>422</v>
          </cell>
          <cell r="D151"/>
          <cell r="E151">
            <v>5000</v>
          </cell>
          <cell r="F151"/>
          <cell r="H151" t="str">
            <v>Plouffe 2016</v>
          </cell>
          <cell r="J151" t="str">
            <v>Sun 2014</v>
          </cell>
          <cell r="M151">
            <v>5</v>
          </cell>
          <cell r="N151">
            <v>1</v>
          </cell>
          <cell r="O151" t="str">
            <v>COc1ccccc1N2C(=N)SC(=Cc3ccc(OCc4ccccc4F)cc3)C2=O</v>
          </cell>
        </row>
        <row r="152">
          <cell r="A152" t="str">
            <v>MMV007208</v>
          </cell>
          <cell r="C152">
            <v>430</v>
          </cell>
          <cell r="D152"/>
          <cell r="E152">
            <v>5000</v>
          </cell>
          <cell r="F152"/>
          <cell r="H152" t="str">
            <v>Lucantoni 2013</v>
          </cell>
          <cell r="J152" t="str">
            <v>Sun 2014</v>
          </cell>
          <cell r="M152">
            <v>5</v>
          </cell>
          <cell r="N152">
            <v>1</v>
          </cell>
          <cell r="O152" t="str">
            <v>COc1ccc(OC)c(c1)C2C3=C(CC(C)(C)CC3=O)N(C4=C2C(=O)CC(C)(C)C4)c5ccc(Cl)c(Cl)c5</v>
          </cell>
        </row>
        <row r="153">
          <cell r="A153" t="str">
            <v>MMV007224</v>
          </cell>
          <cell r="C153">
            <v>320</v>
          </cell>
          <cell r="D153">
            <v>654</v>
          </cell>
          <cell r="E153">
            <v>948</v>
          </cell>
          <cell r="F153">
            <v>1980</v>
          </cell>
          <cell r="H153" t="str">
            <v>Bowman 2014</v>
          </cell>
          <cell r="I153" t="str">
            <v>Lucantoni 2013</v>
          </cell>
          <cell r="J153" t="str">
            <v>Duffy 2013</v>
          </cell>
          <cell r="K153" t="str">
            <v>Bowman 2014</v>
          </cell>
          <cell r="M153">
            <v>8</v>
          </cell>
          <cell r="N153">
            <v>4</v>
          </cell>
          <cell r="O153" t="str">
            <v>Brc1ccc(Nc2nc3ccccc3nc2Nc4ccc(Br)cc4)cc1</v>
          </cell>
        </row>
        <row r="154">
          <cell r="A154" t="str">
            <v>MMV007228</v>
          </cell>
          <cell r="C154">
            <v>304.5</v>
          </cell>
          <cell r="D154"/>
          <cell r="E154">
            <v>5000</v>
          </cell>
          <cell r="F154"/>
          <cell r="H154" t="str">
            <v>Duffy 2013</v>
          </cell>
          <cell r="J154" t="str">
            <v>Sun 2014</v>
          </cell>
          <cell r="M154">
            <v>5</v>
          </cell>
          <cell r="N154">
            <v>1</v>
          </cell>
          <cell r="O154" t="str">
            <v>Cc1cccc(c1)N2C(=O)C3C(C2=O)C4(C(=O)C3(C(=C4c5ccc6OCOc6c5)c7ccc8OCOc8c7)c9ccccc9)c%10ccccc%10</v>
          </cell>
        </row>
        <row r="155">
          <cell r="A155" t="str">
            <v>MMV007273</v>
          </cell>
          <cell r="C155">
            <v>1278</v>
          </cell>
          <cell r="D155">
            <v>1361</v>
          </cell>
          <cell r="E155">
            <v>5000</v>
          </cell>
          <cell r="F155">
            <v>5000</v>
          </cell>
          <cell r="H155" t="str">
            <v>Lucantoni 2013</v>
          </cell>
          <cell r="I155" t="str">
            <v>Lucantoni 2013</v>
          </cell>
          <cell r="J155" t="str">
            <v>Sun 2014</v>
          </cell>
          <cell r="K155" t="str">
            <v>Plouffe 2016</v>
          </cell>
          <cell r="M155">
            <v>7</v>
          </cell>
          <cell r="N155">
            <v>1</v>
          </cell>
          <cell r="O155" t="str">
            <v>COc1cc(cc(OC)c1O)c2nc(c3ccc(Sc4ccccc4)cc3)c([nH]2)c5ccccc5</v>
          </cell>
        </row>
        <row r="156">
          <cell r="A156" t="str">
            <v>MMV007275</v>
          </cell>
          <cell r="C156">
            <v>191.39999999999998</v>
          </cell>
          <cell r="D156"/>
          <cell r="E156">
            <v>5000</v>
          </cell>
          <cell r="F156"/>
          <cell r="H156" t="str">
            <v>Lucantoni 2013</v>
          </cell>
          <cell r="J156" t="str">
            <v>Sun 2014</v>
          </cell>
          <cell r="M156">
            <v>5</v>
          </cell>
          <cell r="N156">
            <v>1</v>
          </cell>
          <cell r="O156" t="str">
            <v>Cc1ccc(F)cc1NC(=O)c2cc(Cl)ccc2Nc3ccccc3</v>
          </cell>
        </row>
        <row r="157">
          <cell r="A157" t="str">
            <v>MMV007285</v>
          </cell>
          <cell r="C157">
            <v>956</v>
          </cell>
          <cell r="D157"/>
          <cell r="E157">
            <v>5000</v>
          </cell>
          <cell r="F157"/>
          <cell r="H157" t="str">
            <v>Lucantoni 2013</v>
          </cell>
          <cell r="J157" t="str">
            <v>Sun 2014</v>
          </cell>
          <cell r="M157">
            <v>7</v>
          </cell>
          <cell r="N157">
            <v>1</v>
          </cell>
          <cell r="O157" t="str">
            <v>CCOc1ccc(Nc2ccnc3cc(Cl)ccc23)cc1</v>
          </cell>
        </row>
        <row r="158">
          <cell r="A158" t="str">
            <v>MMV007363</v>
          </cell>
          <cell r="C158">
            <v>283.3</v>
          </cell>
          <cell r="D158"/>
          <cell r="E158">
            <v>5000</v>
          </cell>
          <cell r="F158"/>
          <cell r="H158" t="str">
            <v>Lucantoni 2013</v>
          </cell>
          <cell r="J158" t="str">
            <v>Sun 2014</v>
          </cell>
          <cell r="M158">
            <v>5</v>
          </cell>
          <cell r="N158">
            <v>1</v>
          </cell>
          <cell r="O158" t="str">
            <v>Clc1ccc2c(ccnc2c1)N3CCCC3</v>
          </cell>
        </row>
        <row r="159">
          <cell r="A159" t="str">
            <v>MMV007374</v>
          </cell>
          <cell r="C159">
            <v>574</v>
          </cell>
          <cell r="D159"/>
          <cell r="E159">
            <v>5000</v>
          </cell>
          <cell r="F159"/>
          <cell r="H159" t="str">
            <v>Lucantoni 2013</v>
          </cell>
          <cell r="J159" t="str">
            <v>Sun 2014</v>
          </cell>
          <cell r="M159">
            <v>5</v>
          </cell>
          <cell r="N159">
            <v>1</v>
          </cell>
          <cell r="O159" t="str">
            <v>CCc1ccc(Nc2cc(C)nc3nc(C)nn23)cc1</v>
          </cell>
        </row>
        <row r="160">
          <cell r="A160" t="str">
            <v>MMV007384</v>
          </cell>
          <cell r="C160">
            <v>100</v>
          </cell>
          <cell r="D160">
            <v>949</v>
          </cell>
          <cell r="E160">
            <v>1113.5</v>
          </cell>
          <cell r="F160">
            <v>870</v>
          </cell>
          <cell r="H160" t="str">
            <v>Bowman 2014</v>
          </cell>
          <cell r="I160" t="str">
            <v>Duffy 2013</v>
          </cell>
          <cell r="J160" t="str">
            <v>Duffy 2013</v>
          </cell>
          <cell r="K160" t="str">
            <v>Bowman 2014</v>
          </cell>
          <cell r="M160">
            <v>8</v>
          </cell>
          <cell r="N160">
            <v>4</v>
          </cell>
          <cell r="O160" t="str">
            <v>COc1ccc(cc1)c2nc3cc(Cc4ccc5[nH]c(nc5c4)c6ccc(OC)cc6)ccc3[nH]2</v>
          </cell>
        </row>
        <row r="161">
          <cell r="A161" t="str">
            <v>MMV007396</v>
          </cell>
          <cell r="C161">
            <v>497</v>
          </cell>
          <cell r="D161"/>
          <cell r="E161">
            <v>5000</v>
          </cell>
          <cell r="F161"/>
          <cell r="H161" t="str">
            <v>Lucantoni 2013</v>
          </cell>
          <cell r="J161" t="str">
            <v>Sun 2014</v>
          </cell>
          <cell r="M161">
            <v>5</v>
          </cell>
          <cell r="N161">
            <v>1</v>
          </cell>
          <cell r="O161" t="str">
            <v>Cc1ccccc1OCCSc2nc3ccc(NC(=O)c4cccs4)cc3s2</v>
          </cell>
        </row>
        <row r="162">
          <cell r="A162" t="str">
            <v>MMV007430</v>
          </cell>
          <cell r="C162">
            <v>362</v>
          </cell>
          <cell r="D162"/>
          <cell r="E162">
            <v>5000</v>
          </cell>
          <cell r="F162"/>
          <cell r="H162" t="str">
            <v>Lucantoni 2013</v>
          </cell>
          <cell r="J162" t="str">
            <v>Sun 2014</v>
          </cell>
          <cell r="M162">
            <v>5</v>
          </cell>
          <cell r="N162">
            <v>1</v>
          </cell>
          <cell r="O162" t="str">
            <v>Brc1ccc(cc1)S(=O)(=O)N2CCC(CC2)C(=O)NCc3occc3</v>
          </cell>
        </row>
        <row r="163">
          <cell r="A163" t="str">
            <v>MMV007474</v>
          </cell>
          <cell r="C163">
            <v>997</v>
          </cell>
          <cell r="D163"/>
          <cell r="E163">
            <v>5000</v>
          </cell>
          <cell r="F163"/>
          <cell r="H163" t="str">
            <v>Lucantoni 2013</v>
          </cell>
          <cell r="J163" t="str">
            <v>Sun 2014</v>
          </cell>
          <cell r="M163">
            <v>7</v>
          </cell>
          <cell r="N163">
            <v>1</v>
          </cell>
          <cell r="O163" t="str">
            <v>COc1cc2CCN(C)C3Cc4ccc(Oc5cc(CC6N(C)CCc7cc(OC)c(OC)c(Oc1cc23)c67)ccc5O)cc4</v>
          </cell>
        </row>
        <row r="164">
          <cell r="A164" t="str">
            <v>MMV007557</v>
          </cell>
          <cell r="C164">
            <v>632</v>
          </cell>
          <cell r="D164"/>
          <cell r="E164">
            <v>5000</v>
          </cell>
          <cell r="F164"/>
          <cell r="H164" t="str">
            <v>Duffy 2013</v>
          </cell>
          <cell r="J164" t="str">
            <v>Sun 2014</v>
          </cell>
          <cell r="M164">
            <v>5</v>
          </cell>
          <cell r="N164">
            <v>1</v>
          </cell>
          <cell r="O164" t="str">
            <v>COc1ccc(CCNC(=O)c2cc(ccc2Sc3ccc(F)cc3)S(=O)(=O)N4CC(C)CC(C)C4)cc1OC</v>
          </cell>
        </row>
        <row r="165">
          <cell r="A165" t="str">
            <v>MMV007564</v>
          </cell>
          <cell r="C165">
            <v>513</v>
          </cell>
          <cell r="D165"/>
          <cell r="E165">
            <v>5000</v>
          </cell>
          <cell r="F165">
            <v>2706</v>
          </cell>
          <cell r="H165" t="str">
            <v>Magistrado 2016</v>
          </cell>
          <cell r="J165" t="str">
            <v>Sun 2014</v>
          </cell>
          <cell r="K165" t="str">
            <v>Magistrado 2016</v>
          </cell>
          <cell r="M165">
            <v>5</v>
          </cell>
          <cell r="N165">
            <v>1</v>
          </cell>
          <cell r="O165" t="str">
            <v>Cc1ccc(Cn2c(nc3ccccc23)N4CCC(CC4)C(=O)NCc5cccs5)cc1</v>
          </cell>
        </row>
        <row r="166">
          <cell r="A166" t="str">
            <v>MMV007571</v>
          </cell>
          <cell r="C166">
            <v>418</v>
          </cell>
          <cell r="D166"/>
          <cell r="E166">
            <v>5000</v>
          </cell>
          <cell r="F166"/>
          <cell r="H166" t="str">
            <v>Lucantoni 2013</v>
          </cell>
          <cell r="J166" t="str">
            <v>Sun 2014</v>
          </cell>
          <cell r="M166">
            <v>5</v>
          </cell>
          <cell r="N166">
            <v>1</v>
          </cell>
          <cell r="O166" t="str">
            <v>Cc1ccc(CSCc2oc(cc2)C(=O)NC3CC3)cc1</v>
          </cell>
        </row>
        <row r="167">
          <cell r="A167" t="str">
            <v>MMV007574</v>
          </cell>
          <cell r="C167">
            <v>645</v>
          </cell>
          <cell r="D167"/>
          <cell r="E167">
            <v>5000</v>
          </cell>
          <cell r="F167"/>
          <cell r="H167" t="str">
            <v>Lucantoni 2013</v>
          </cell>
          <cell r="J167" t="str">
            <v>Sun 2014</v>
          </cell>
          <cell r="M167">
            <v>5</v>
          </cell>
          <cell r="N167">
            <v>1</v>
          </cell>
          <cell r="O167" t="str">
            <v>O=C(Nc1ccc(cc1)C23CC4CC(CC(C4)(C2)c5ccccc5)C3)c6cccs6</v>
          </cell>
        </row>
        <row r="168">
          <cell r="A168" t="str">
            <v>MMV007577</v>
          </cell>
          <cell r="C168">
            <v>1120</v>
          </cell>
          <cell r="D168"/>
          <cell r="E168">
            <v>5000</v>
          </cell>
          <cell r="F168"/>
          <cell r="H168" t="str">
            <v>Duffy 2013</v>
          </cell>
          <cell r="J168" t="str">
            <v>Sun 2014</v>
          </cell>
          <cell r="M168">
            <v>7</v>
          </cell>
          <cell r="N168">
            <v>1</v>
          </cell>
          <cell r="O168" t="str">
            <v>Cc1ccccc1OCCSc2nc3ccc(NC(=O)c4ccccc4)cc3s2</v>
          </cell>
        </row>
        <row r="169">
          <cell r="A169" t="str">
            <v>MMV007591</v>
          </cell>
          <cell r="C169">
            <v>920</v>
          </cell>
          <cell r="D169">
            <v>5000</v>
          </cell>
          <cell r="E169">
            <v>1091</v>
          </cell>
          <cell r="F169">
            <v>1150</v>
          </cell>
          <cell r="H169" t="str">
            <v>Bowman 2014</v>
          </cell>
          <cell r="I169" t="str">
            <v>Plouffe 2016</v>
          </cell>
          <cell r="J169" t="str">
            <v>Duffy 2013</v>
          </cell>
          <cell r="K169" t="str">
            <v>Bowman 2014</v>
          </cell>
          <cell r="M169">
            <v>2</v>
          </cell>
          <cell r="N169">
            <v>3</v>
          </cell>
          <cell r="O169" t="str">
            <v>COc1ccc(cc1)C(=O)C(CCC(CNC(C)(C)C)C(=O)c2ccc(OC)cc2)CNC(C)(C)C</v>
          </cell>
        </row>
        <row r="170">
          <cell r="A170" t="str">
            <v>MMV007617</v>
          </cell>
          <cell r="C170">
            <v>764</v>
          </cell>
          <cell r="D170"/>
          <cell r="E170">
            <v>5000</v>
          </cell>
          <cell r="F170"/>
          <cell r="H170" t="str">
            <v>Lucantoni 2013</v>
          </cell>
          <cell r="J170" t="str">
            <v>Sun 2014</v>
          </cell>
          <cell r="M170">
            <v>7</v>
          </cell>
          <cell r="N170">
            <v>1</v>
          </cell>
          <cell r="O170" t="str">
            <v>CC(C)c1ccc(Cn2c(CCNC(=O)C)nc3ccccc23)cc1</v>
          </cell>
        </row>
        <row r="171">
          <cell r="A171" t="str">
            <v>MMV007654</v>
          </cell>
          <cell r="C171">
            <v>493</v>
          </cell>
          <cell r="D171"/>
          <cell r="E171">
            <v>5000</v>
          </cell>
          <cell r="F171"/>
          <cell r="H171" t="str">
            <v>Lucantoni 2013</v>
          </cell>
          <cell r="J171" t="str">
            <v>Sun 2014</v>
          </cell>
          <cell r="M171">
            <v>5</v>
          </cell>
          <cell r="N171">
            <v>1</v>
          </cell>
          <cell r="O171" t="str">
            <v>Cc1ccc(C)c(c1)c2csc(Nc3ccc(C)c(C)c3)n2</v>
          </cell>
        </row>
        <row r="172">
          <cell r="A172" t="str">
            <v>MMV007686</v>
          </cell>
          <cell r="C172">
            <v>106</v>
          </cell>
          <cell r="D172"/>
          <cell r="E172">
            <v>5000</v>
          </cell>
          <cell r="F172"/>
          <cell r="H172" t="str">
            <v>Duffy 2013</v>
          </cell>
          <cell r="J172" t="str">
            <v>Sun 2014</v>
          </cell>
          <cell r="M172">
            <v>5</v>
          </cell>
          <cell r="N172">
            <v>1</v>
          </cell>
          <cell r="O172" t="str">
            <v>CCCCCCOC(=O)C1=C(C)NC(=O)NC1c2ccccc2F</v>
          </cell>
        </row>
        <row r="173">
          <cell r="A173" t="str">
            <v>MMV007695</v>
          </cell>
          <cell r="C173">
            <v>179</v>
          </cell>
          <cell r="D173">
            <v>5000</v>
          </cell>
          <cell r="E173">
            <v>826.5</v>
          </cell>
          <cell r="F173"/>
          <cell r="H173" t="str">
            <v>Duffy 2013</v>
          </cell>
          <cell r="I173" t="str">
            <v>Duffy 2013</v>
          </cell>
          <cell r="J173" t="str">
            <v>Duffy 2013</v>
          </cell>
          <cell r="M173">
            <v>6</v>
          </cell>
          <cell r="N173">
            <v>5</v>
          </cell>
          <cell r="O173" t="str">
            <v>COc1ccc(cc1N2C(=O)C3C(C2=O)C4(C(=O)C3(C(=C4c5ccc(C)cc5)c6ccc(C)cc6)c7ccccc7)c8ccccc8)C(=O)C</v>
          </cell>
        </row>
        <row r="174">
          <cell r="A174" t="str">
            <v>MMV007764</v>
          </cell>
          <cell r="C174">
            <v>311.3</v>
          </cell>
          <cell r="D174"/>
          <cell r="E174">
            <v>5000</v>
          </cell>
          <cell r="F174"/>
          <cell r="H174" t="str">
            <v>Lucantoni 2013</v>
          </cell>
          <cell r="J174" t="str">
            <v>Sun 2014</v>
          </cell>
          <cell r="M174">
            <v>5</v>
          </cell>
          <cell r="N174">
            <v>1</v>
          </cell>
          <cell r="O174" t="str">
            <v>CCCCC1=C(CCC)C(=N)c2ccccc2N1C</v>
          </cell>
        </row>
        <row r="175">
          <cell r="A175" t="str">
            <v>MMV007791</v>
          </cell>
          <cell r="C175">
            <v>5000</v>
          </cell>
          <cell r="D175"/>
          <cell r="E175">
            <v>5000</v>
          </cell>
          <cell r="F175"/>
          <cell r="H175" t="str">
            <v>Lucantoni 2013</v>
          </cell>
          <cell r="J175" t="str">
            <v>Sun 2014</v>
          </cell>
          <cell r="M175">
            <v>10</v>
          </cell>
          <cell r="N175">
            <v>8</v>
          </cell>
          <cell r="O175" t="str">
            <v>CCOc1ccccc1NC(=O)CN2CCN(CC2)C(=O)c3occc3</v>
          </cell>
        </row>
        <row r="176">
          <cell r="A176" t="str">
            <v>MMV007808</v>
          </cell>
          <cell r="C176">
            <v>677</v>
          </cell>
          <cell r="D176"/>
          <cell r="E176">
            <v>5000</v>
          </cell>
          <cell r="F176"/>
          <cell r="H176" t="str">
            <v>Lucantoni 2013</v>
          </cell>
          <cell r="J176" t="str">
            <v>Sun 2014</v>
          </cell>
          <cell r="M176">
            <v>7</v>
          </cell>
          <cell r="N176">
            <v>1</v>
          </cell>
          <cell r="O176" t="str">
            <v>COc1nc(Nc2ccc(cc2)C(C)C)nc(OC)n1</v>
          </cell>
        </row>
        <row r="177">
          <cell r="A177" t="str">
            <v>MMV007839</v>
          </cell>
          <cell r="C177">
            <v>283</v>
          </cell>
          <cell r="D177">
            <v>5000</v>
          </cell>
          <cell r="E177">
            <v>5000</v>
          </cell>
          <cell r="F177">
            <v>5000</v>
          </cell>
          <cell r="H177" t="str">
            <v>Duffy 2013</v>
          </cell>
          <cell r="I177" t="str">
            <v>This study</v>
          </cell>
          <cell r="J177" t="str">
            <v>Sun 2014</v>
          </cell>
          <cell r="K177" t="str">
            <v>This study</v>
          </cell>
          <cell r="M177">
            <v>5</v>
          </cell>
          <cell r="N177">
            <v>1</v>
          </cell>
          <cell r="O177" t="str">
            <v>C1(O)(CC(=O)c(ccc(OC)c2)c2O1)C(F)(F)C(F)(F)F</v>
          </cell>
        </row>
        <row r="178">
          <cell r="A178" t="str">
            <v>MMV007875</v>
          </cell>
          <cell r="C178">
            <v>1226</v>
          </cell>
          <cell r="D178"/>
          <cell r="E178">
            <v>5000</v>
          </cell>
          <cell r="F178"/>
          <cell r="H178" t="str">
            <v>Plouffe 2016</v>
          </cell>
          <cell r="J178" t="str">
            <v>Sun 2014</v>
          </cell>
          <cell r="M178">
            <v>7</v>
          </cell>
          <cell r="N178">
            <v>1</v>
          </cell>
          <cell r="O178" t="str">
            <v>COc1ccc2nc(C)cc(Nc3ccc(Cl)cc3)c2c1</v>
          </cell>
        </row>
        <row r="179">
          <cell r="A179" t="str">
            <v>MMV007881</v>
          </cell>
          <cell r="C179">
            <v>1425</v>
          </cell>
          <cell r="D179"/>
          <cell r="E179">
            <v>5000</v>
          </cell>
          <cell r="F179"/>
          <cell r="H179" t="str">
            <v>Lucantoni 2013</v>
          </cell>
          <cell r="J179" t="str">
            <v>Sun 2014</v>
          </cell>
          <cell r="M179">
            <v>7</v>
          </cell>
          <cell r="N179">
            <v>1</v>
          </cell>
          <cell r="O179" t="str">
            <v>CCCCN(CCCC)S(=O)(=O)c1ccc(NC(=O)c2occc2)cc1</v>
          </cell>
        </row>
        <row r="180">
          <cell r="A180" t="str">
            <v>MMV007906</v>
          </cell>
          <cell r="C180">
            <v>3161</v>
          </cell>
          <cell r="D180"/>
          <cell r="E180">
            <v>5000</v>
          </cell>
          <cell r="F180"/>
          <cell r="H180" t="str">
            <v>Lucantoni 2013</v>
          </cell>
          <cell r="J180" t="str">
            <v>Sun 2014</v>
          </cell>
          <cell r="M180">
            <v>11</v>
          </cell>
          <cell r="N180">
            <v>7</v>
          </cell>
          <cell r="O180" t="str">
            <v>CCCCOc1ccc(cc1)C(=O)Nc2cc(C)on2</v>
          </cell>
        </row>
        <row r="181">
          <cell r="A181" t="str">
            <v>MMV007907</v>
          </cell>
          <cell r="C181">
            <v>350</v>
          </cell>
          <cell r="D181">
            <v>461</v>
          </cell>
          <cell r="E181">
            <v>231</v>
          </cell>
          <cell r="F181"/>
          <cell r="H181" t="str">
            <v>Duffy 2013</v>
          </cell>
          <cell r="I181" t="str">
            <v>Duffy 2013</v>
          </cell>
          <cell r="J181" t="str">
            <v>Duffy 2013</v>
          </cell>
          <cell r="M181">
            <v>12</v>
          </cell>
          <cell r="N181">
            <v>5</v>
          </cell>
          <cell r="O181" t="str">
            <v>Cc1ccc(Nc2nc(cs2)c3ccccn3)cc1</v>
          </cell>
        </row>
        <row r="182">
          <cell r="A182" t="str">
            <v>MMV007977</v>
          </cell>
          <cell r="C182">
            <v>995</v>
          </cell>
          <cell r="D182"/>
          <cell r="E182">
            <v>5000</v>
          </cell>
          <cell r="F182"/>
          <cell r="H182" t="str">
            <v>Duffy 2013</v>
          </cell>
          <cell r="J182" t="str">
            <v>Sun 2014</v>
          </cell>
          <cell r="M182">
            <v>7</v>
          </cell>
          <cell r="N182">
            <v>1</v>
          </cell>
          <cell r="O182" t="str">
            <v>Clc1ccc(C=CC2=NC(=O)c3ccccc3O2)cc1</v>
          </cell>
        </row>
        <row r="183">
          <cell r="A183" t="str">
            <v>MMV007978</v>
          </cell>
          <cell r="C183">
            <v>890</v>
          </cell>
          <cell r="D183"/>
          <cell r="E183">
            <v>5000</v>
          </cell>
          <cell r="F183"/>
          <cell r="H183" t="str">
            <v>Lucantoni 2013</v>
          </cell>
          <cell r="J183" t="str">
            <v>Sun 2014</v>
          </cell>
          <cell r="M183">
            <v>7</v>
          </cell>
          <cell r="N183">
            <v>1</v>
          </cell>
          <cell r="O183" t="str">
            <v>CCOc1ccc(CCNC(=O)c2cccs2)cc1OCC</v>
          </cell>
        </row>
        <row r="184">
          <cell r="A184" t="str">
            <v>MMV008127</v>
          </cell>
          <cell r="C184">
            <v>1181</v>
          </cell>
          <cell r="D184"/>
          <cell r="E184">
            <v>5000</v>
          </cell>
          <cell r="F184"/>
          <cell r="H184" t="str">
            <v>Lucantoni 2013</v>
          </cell>
          <cell r="J184" t="str">
            <v>Sun 2014</v>
          </cell>
          <cell r="M184">
            <v>7</v>
          </cell>
          <cell r="N184">
            <v>1</v>
          </cell>
          <cell r="O184" t="str">
            <v>CN1CCN(CC1)c2c3CCCc3c(C#N)c4nc5ccccc5n24</v>
          </cell>
        </row>
        <row r="185">
          <cell r="A185" t="str">
            <v>MMV008138</v>
          </cell>
          <cell r="C185">
            <v>300</v>
          </cell>
          <cell r="D185"/>
          <cell r="E185">
            <v>5000</v>
          </cell>
          <cell r="F185">
            <v>5000</v>
          </cell>
          <cell r="H185" t="str">
            <v>Bowman 2014</v>
          </cell>
          <cell r="J185" t="str">
            <v>Sun 2014</v>
          </cell>
          <cell r="K185" t="str">
            <v>Bowman 2014</v>
          </cell>
          <cell r="M185">
            <v>5</v>
          </cell>
          <cell r="N185">
            <v>1</v>
          </cell>
          <cell r="O185" t="str">
            <v>c12c(CC(C(O)=O)NC1c3ccc(Cl)cc3Cl)c4c(cccc4)[nH]2</v>
          </cell>
        </row>
        <row r="186">
          <cell r="A186" t="str">
            <v>MMV008149</v>
          </cell>
          <cell r="C186">
            <v>78.2</v>
          </cell>
          <cell r="D186"/>
          <cell r="E186">
            <v>5000</v>
          </cell>
          <cell r="F186"/>
          <cell r="H186" t="str">
            <v>Lucantoni 2013</v>
          </cell>
          <cell r="J186" t="str">
            <v>Sun 2014</v>
          </cell>
          <cell r="M186">
            <v>5</v>
          </cell>
          <cell r="N186">
            <v>1</v>
          </cell>
          <cell r="O186" t="str">
            <v>Cc1c(C)n(Cc2ccc(F)cc2)c3ccc(cc13)C(=O)NCc4occc4</v>
          </cell>
        </row>
        <row r="187">
          <cell r="A187" t="str">
            <v>MMV008160</v>
          </cell>
          <cell r="C187">
            <v>552</v>
          </cell>
          <cell r="D187"/>
          <cell r="E187">
            <v>5000</v>
          </cell>
          <cell r="F187"/>
          <cell r="H187" t="str">
            <v>Duffy 2013</v>
          </cell>
          <cell r="J187" t="str">
            <v>Sun 2014</v>
          </cell>
          <cell r="M187">
            <v>5</v>
          </cell>
          <cell r="N187">
            <v>1</v>
          </cell>
          <cell r="O187" t="str">
            <v>CN1C=C(C(c2ccccc12)c3c[nH]c4ccccc34)c5ccc6ccccc6n5</v>
          </cell>
        </row>
        <row r="188">
          <cell r="A188" t="str">
            <v>MMV008173</v>
          </cell>
          <cell r="C188">
            <v>1430</v>
          </cell>
          <cell r="D188"/>
          <cell r="E188">
            <v>5000</v>
          </cell>
          <cell r="F188"/>
          <cell r="H188" t="str">
            <v>Duffy 2013</v>
          </cell>
          <cell r="J188" t="str">
            <v>Sun 2014</v>
          </cell>
          <cell r="M188">
            <v>7</v>
          </cell>
          <cell r="N188">
            <v>1</v>
          </cell>
          <cell r="O188" t="str">
            <v>COc1cc(OC)cc(c1)N2C(=O)N(Cc3ccc(cc3)C(C)(C)C)c4ccccc4S2(=O)=O</v>
          </cell>
        </row>
        <row r="189">
          <cell r="A189" t="str">
            <v>MMV008212</v>
          </cell>
          <cell r="C189">
            <v>228.4</v>
          </cell>
          <cell r="D189"/>
          <cell r="E189">
            <v>5000</v>
          </cell>
          <cell r="F189"/>
          <cell r="H189" t="str">
            <v>Lucantoni 2013</v>
          </cell>
          <cell r="J189" t="str">
            <v>Sun 2014</v>
          </cell>
          <cell r="M189">
            <v>5</v>
          </cell>
          <cell r="N189">
            <v>1</v>
          </cell>
          <cell r="O189" t="str">
            <v>COc1ccc2nc(C)cc(Nc3cccc(O)c3)c2c1</v>
          </cell>
        </row>
        <row r="190">
          <cell r="A190" t="str">
            <v>MMV008270</v>
          </cell>
          <cell r="C190">
            <v>1927</v>
          </cell>
          <cell r="D190"/>
          <cell r="E190">
            <v>5000</v>
          </cell>
          <cell r="F190"/>
          <cell r="H190" t="str">
            <v>Lucantoni 2013</v>
          </cell>
          <cell r="J190" t="str">
            <v>Sun 2014</v>
          </cell>
          <cell r="M190">
            <v>11</v>
          </cell>
          <cell r="N190">
            <v>7</v>
          </cell>
          <cell r="O190" t="str">
            <v>Oc1c2CCCCc2nc3cc(nn13)c4ccccc4</v>
          </cell>
        </row>
        <row r="191">
          <cell r="A191" t="str">
            <v>MMV008294</v>
          </cell>
          <cell r="C191">
            <v>232</v>
          </cell>
          <cell r="D191"/>
          <cell r="E191">
            <v>5000</v>
          </cell>
          <cell r="F191"/>
          <cell r="H191" t="str">
            <v>Duffy 2013</v>
          </cell>
          <cell r="J191" t="str">
            <v>Sun 2014</v>
          </cell>
          <cell r="M191">
            <v>5</v>
          </cell>
          <cell r="N191">
            <v>1</v>
          </cell>
          <cell r="O191" t="str">
            <v>CCOC(=O)c1cnc2c(C)cc(C)cc2c1Nc3ccc(OC)c(OC)c3</v>
          </cell>
        </row>
        <row r="192">
          <cell r="A192" t="str">
            <v>MMV008416</v>
          </cell>
          <cell r="C192">
            <v>242.5</v>
          </cell>
          <cell r="D192"/>
          <cell r="E192">
            <v>5000</v>
          </cell>
          <cell r="F192"/>
          <cell r="H192" t="str">
            <v>Duffy 2013</v>
          </cell>
          <cell r="J192" t="str">
            <v>Sun 2014</v>
          </cell>
          <cell r="M192">
            <v>5</v>
          </cell>
          <cell r="N192">
            <v>1</v>
          </cell>
          <cell r="O192" t="str">
            <v>CCCC1=C(CC)C(=N)c2ccccc2N1C</v>
          </cell>
        </row>
        <row r="193">
          <cell r="A193" t="str">
            <v>MMV008455</v>
          </cell>
          <cell r="C193">
            <v>1108</v>
          </cell>
          <cell r="D193"/>
          <cell r="E193">
            <v>5000</v>
          </cell>
          <cell r="F193"/>
          <cell r="H193" t="str">
            <v>Lucantoni 2013</v>
          </cell>
          <cell r="J193" t="str">
            <v>Sun 2014</v>
          </cell>
          <cell r="M193">
            <v>7</v>
          </cell>
          <cell r="N193">
            <v>1</v>
          </cell>
          <cell r="O193" t="str">
            <v>COc1ccc(cc1)C2C(C(=O)Nc3cccc(OC)c3)c4ccccc4C(=O)N2C5CCCCC5</v>
          </cell>
        </row>
        <row r="194">
          <cell r="A194" t="str">
            <v>MMV008474</v>
          </cell>
          <cell r="C194">
            <v>3022</v>
          </cell>
          <cell r="D194"/>
          <cell r="E194">
            <v>5000</v>
          </cell>
          <cell r="F194"/>
          <cell r="H194" t="str">
            <v>Lucantoni 2013</v>
          </cell>
          <cell r="J194" t="str">
            <v>Sun 2014</v>
          </cell>
          <cell r="M194">
            <v>11</v>
          </cell>
          <cell r="N194">
            <v>7</v>
          </cell>
          <cell r="O194" t="str">
            <v>CCN1CCN(CC1)c2c(cnc3cc(OC)c(OC)cc23)C(=O)c4ccccc4</v>
          </cell>
        </row>
        <row r="195">
          <cell r="A195" t="str">
            <v>MMV008829</v>
          </cell>
          <cell r="C195">
            <v>460</v>
          </cell>
          <cell r="D195"/>
          <cell r="E195">
            <v>5000</v>
          </cell>
          <cell r="F195"/>
          <cell r="H195" t="str">
            <v>Lucantoni 2013</v>
          </cell>
          <cell r="J195" t="str">
            <v>Sun 2014</v>
          </cell>
          <cell r="M195">
            <v>5</v>
          </cell>
          <cell r="N195">
            <v>1</v>
          </cell>
          <cell r="O195" t="str">
            <v>CCCN1C(=N)C(=CC2=C1N=C3N(C=CC=C3C)C2=O)C(=O)NC4CCCCC4</v>
          </cell>
        </row>
        <row r="196">
          <cell r="A196" t="str">
            <v>MMV009015</v>
          </cell>
          <cell r="C196">
            <v>676.5</v>
          </cell>
          <cell r="D196">
            <v>2049</v>
          </cell>
          <cell r="E196">
            <v>5000</v>
          </cell>
          <cell r="F196"/>
          <cell r="H196" t="str">
            <v>Duffy 2013</v>
          </cell>
          <cell r="I196" t="str">
            <v>Lucantoni 2013</v>
          </cell>
          <cell r="J196" t="str">
            <v>Sun 2014</v>
          </cell>
          <cell r="M196">
            <v>7</v>
          </cell>
          <cell r="N196">
            <v>1</v>
          </cell>
          <cell r="O196" t="str">
            <v>OC(COc1ccccc1C(=O)CCc2ccccc2)CN3CCCCC3</v>
          </cell>
        </row>
        <row r="197">
          <cell r="A197" t="str">
            <v>MMV009060</v>
          </cell>
          <cell r="C197">
            <v>414</v>
          </cell>
          <cell r="D197"/>
          <cell r="E197">
            <v>5000</v>
          </cell>
          <cell r="F197"/>
          <cell r="H197" t="str">
            <v>Lucantoni 2013</v>
          </cell>
          <cell r="J197" t="str">
            <v>Sun 2014</v>
          </cell>
          <cell r="M197">
            <v>5</v>
          </cell>
          <cell r="N197">
            <v>1</v>
          </cell>
          <cell r="O197" t="str">
            <v>CCN(CC)c1ccc(NC(=O)c2cccs2)cc1</v>
          </cell>
        </row>
        <row r="198">
          <cell r="A198" t="str">
            <v>MMV009063</v>
          </cell>
          <cell r="C198">
            <v>293</v>
          </cell>
          <cell r="D198">
            <v>2000</v>
          </cell>
          <cell r="E198">
            <v>897</v>
          </cell>
          <cell r="F198"/>
          <cell r="H198" t="str">
            <v>Duffy 2013</v>
          </cell>
          <cell r="I198" t="str">
            <v>Duffy 2013</v>
          </cell>
          <cell r="J198" t="str">
            <v>Duffy 2013</v>
          </cell>
          <cell r="M198">
            <v>8</v>
          </cell>
          <cell r="N198">
            <v>4</v>
          </cell>
          <cell r="O198" t="str">
            <v>OC(CNC1CCCCC1)Cn2c3ccccc3c4ccccc24</v>
          </cell>
        </row>
        <row r="199">
          <cell r="A199" t="str">
            <v>MMV009085</v>
          </cell>
          <cell r="C199">
            <v>354</v>
          </cell>
          <cell r="D199"/>
          <cell r="E199">
            <v>5000</v>
          </cell>
          <cell r="F199"/>
          <cell r="H199" t="str">
            <v>Lucantoni 2013</v>
          </cell>
          <cell r="J199" t="str">
            <v>Sun 2014</v>
          </cell>
          <cell r="M199">
            <v>5</v>
          </cell>
          <cell r="N199">
            <v>1</v>
          </cell>
          <cell r="O199" t="str">
            <v>OCCCCN1C(=O)c2ccc3C(=O)N(CCCCO)C(=O)c4ccc(C1=O)c2c34</v>
          </cell>
        </row>
        <row r="200">
          <cell r="A200" t="str">
            <v>MMV009108</v>
          </cell>
          <cell r="C200">
            <v>641</v>
          </cell>
          <cell r="D200"/>
          <cell r="E200">
            <v>5000</v>
          </cell>
          <cell r="F200"/>
          <cell r="H200" t="str">
            <v>Duffy 2013</v>
          </cell>
          <cell r="J200" t="str">
            <v>Sun 2014</v>
          </cell>
          <cell r="M200">
            <v>5</v>
          </cell>
          <cell r="N200">
            <v>1</v>
          </cell>
          <cell r="O200" t="str">
            <v>CCN(CC)S(=O)(=O)c1ccc(cc1)c2csc(Nc3ccc(C)c(C)c3)n2</v>
          </cell>
        </row>
        <row r="201">
          <cell r="A201" t="str">
            <v>MMV009127</v>
          </cell>
          <cell r="C201">
            <v>1132</v>
          </cell>
          <cell r="D201"/>
          <cell r="E201">
            <v>5000</v>
          </cell>
          <cell r="F201"/>
          <cell r="H201" t="str">
            <v>Duffy 2013</v>
          </cell>
          <cell r="J201" t="str">
            <v>Sun 2014</v>
          </cell>
          <cell r="M201">
            <v>7</v>
          </cell>
          <cell r="N201">
            <v>1</v>
          </cell>
          <cell r="O201" t="str">
            <v>CC1CCN(Cc2c(O)ccc3C=C(C(=O)Oc23)c4nc5ccccc5s4)CC1</v>
          </cell>
        </row>
        <row r="202">
          <cell r="A202" t="str">
            <v>MMV010545</v>
          </cell>
          <cell r="C202">
            <v>485.41433760367602</v>
          </cell>
          <cell r="D202"/>
          <cell r="E202">
            <v>1170</v>
          </cell>
          <cell r="F202">
            <v>1030</v>
          </cell>
          <cell r="H202" t="str">
            <v>Duffy 2017</v>
          </cell>
          <cell r="J202" t="str">
            <v>Duffy 2017</v>
          </cell>
          <cell r="K202" t="str">
            <v>Duffy 2017</v>
          </cell>
          <cell r="M202">
            <v>8</v>
          </cell>
          <cell r="N202">
            <v>4</v>
          </cell>
          <cell r="O202" t="str">
            <v>COc1ccc(cn1)c2cnc3ccc(NCc4ccc(cc4)S(=O)(=O)N)nn23</v>
          </cell>
        </row>
        <row r="203">
          <cell r="A203" t="str">
            <v>MMV010576</v>
          </cell>
          <cell r="C203">
            <v>97.129039149820599</v>
          </cell>
          <cell r="D203"/>
          <cell r="E203">
            <v>150</v>
          </cell>
          <cell r="F203">
            <v>66</v>
          </cell>
          <cell r="H203" t="str">
            <v>Duffy 2017</v>
          </cell>
          <cell r="J203" t="str">
            <v>Duffy 2017</v>
          </cell>
          <cell r="K203" t="str">
            <v>Duffy 2017</v>
          </cell>
          <cell r="M203">
            <v>12</v>
          </cell>
          <cell r="N203">
            <v>5</v>
          </cell>
          <cell r="O203" t="str">
            <v>COc1cc(ccc1O)c2cc(cnc2N)c3ccc(cc3)S(=O)(=O)C</v>
          </cell>
        </row>
        <row r="204">
          <cell r="A204" t="str">
            <v>MMV011099</v>
          </cell>
          <cell r="C204">
            <v>172.66730799999999</v>
          </cell>
          <cell r="D204"/>
          <cell r="E204">
            <v>5000</v>
          </cell>
          <cell r="F204"/>
          <cell r="H204" t="str">
            <v>Lucantoni 2013</v>
          </cell>
          <cell r="J204" t="str">
            <v>Sun 2014</v>
          </cell>
          <cell r="M204">
            <v>5</v>
          </cell>
          <cell r="N204">
            <v>1</v>
          </cell>
          <cell r="O204" t="str">
            <v>n1(ncn2)c2nc(C)cc1Nc(ccc(cccc3)c34)c4</v>
          </cell>
        </row>
        <row r="205">
          <cell r="A205" t="str">
            <v>MMV011256</v>
          </cell>
          <cell r="C205">
            <v>117.179638</v>
          </cell>
          <cell r="D205"/>
          <cell r="E205">
            <v>5000</v>
          </cell>
          <cell r="F205"/>
          <cell r="H205" t="str">
            <v>Lucantoni 2013</v>
          </cell>
          <cell r="J205" t="str">
            <v>Sun 2014</v>
          </cell>
          <cell r="M205">
            <v>5</v>
          </cell>
          <cell r="N205">
            <v>1</v>
          </cell>
          <cell r="O205" t="str">
            <v>n1(n2)c(nc(C)cc1Nc(cc3)ccc3Cl)nc2C(F)(F)F</v>
          </cell>
        </row>
        <row r="206">
          <cell r="A206" t="str">
            <v>MMV011259</v>
          </cell>
          <cell r="B206"/>
          <cell r="C206">
            <v>85.7</v>
          </cell>
          <cell r="D206"/>
          <cell r="E206">
            <v>5000</v>
          </cell>
          <cell r="F206"/>
          <cell r="H206" t="str">
            <v>Duffy 2013</v>
          </cell>
          <cell r="J206" t="str">
            <v>Sun 2014</v>
          </cell>
          <cell r="M206">
            <v>5</v>
          </cell>
          <cell r="N206">
            <v>1</v>
          </cell>
          <cell r="O206" t="str">
            <v>n1(n2)c(nc(C)cc1Nc(cc(C)cc3C)c3)nc2C(F)(F)F</v>
          </cell>
        </row>
        <row r="207">
          <cell r="A207" t="str">
            <v>MMV011436</v>
          </cell>
          <cell r="C207">
            <v>946.5</v>
          </cell>
          <cell r="D207">
            <v>2000</v>
          </cell>
          <cell r="E207">
            <v>2000</v>
          </cell>
          <cell r="F207"/>
          <cell r="H207" t="str">
            <v>Duffy 2013</v>
          </cell>
          <cell r="I207" t="str">
            <v>Duffy 2013</v>
          </cell>
          <cell r="J207" t="str">
            <v>Duffy 2013</v>
          </cell>
          <cell r="M207">
            <v>9</v>
          </cell>
          <cell r="N207">
            <v>1</v>
          </cell>
          <cell r="O207" t="str">
            <v>CC(C)(C)c1ccc(cc1)C2CC(=C3C(N(C(=O)c4ccccc4Cl)c5ccccc5N=C3C2)c6ccc(F)cc6)O</v>
          </cell>
        </row>
        <row r="208">
          <cell r="A208" t="str">
            <v>MMV011438</v>
          </cell>
          <cell r="C208">
            <v>50</v>
          </cell>
          <cell r="D208">
            <v>1656</v>
          </cell>
          <cell r="E208">
            <v>1129.5</v>
          </cell>
          <cell r="F208">
            <v>820</v>
          </cell>
          <cell r="H208" t="str">
            <v>Bowman 2014</v>
          </cell>
          <cell r="I208" t="str">
            <v>Lucantoni 2013</v>
          </cell>
          <cell r="J208" t="str">
            <v>Duffy 2013</v>
          </cell>
          <cell r="K208" t="str">
            <v>Bowman 2014</v>
          </cell>
          <cell r="M208">
            <v>8</v>
          </cell>
          <cell r="N208">
            <v>4</v>
          </cell>
          <cell r="O208" t="str">
            <v>COC(=O)c1ccc(cc1)C2N(C(=O)c3ccccc3)c4ccccc4N=C5CC(CC(=C25)O)c6ccc(F)cc6</v>
          </cell>
        </row>
        <row r="209">
          <cell r="A209" t="str">
            <v>MMV011522</v>
          </cell>
          <cell r="C209">
            <v>527</v>
          </cell>
          <cell r="D209"/>
          <cell r="E209">
            <v>5000</v>
          </cell>
          <cell r="F209"/>
          <cell r="H209" t="str">
            <v>Plouffe 2016</v>
          </cell>
          <cell r="J209" t="str">
            <v>Sun 2014</v>
          </cell>
          <cell r="M209">
            <v>5</v>
          </cell>
          <cell r="N209">
            <v>1</v>
          </cell>
          <cell r="O209" t="str">
            <v>Cc1ccc(Nc2nc(N)c3ccccc3n2)cc1Cl</v>
          </cell>
        </row>
        <row r="210">
          <cell r="A210" t="str">
            <v>MMV011567</v>
          </cell>
          <cell r="C210">
            <v>516</v>
          </cell>
          <cell r="D210"/>
          <cell r="E210">
            <v>5000</v>
          </cell>
          <cell r="F210"/>
          <cell r="H210" t="str">
            <v>Duffy 2013</v>
          </cell>
          <cell r="J210" t="str">
            <v>Sun 2014</v>
          </cell>
          <cell r="M210">
            <v>5</v>
          </cell>
          <cell r="N210">
            <v>1</v>
          </cell>
          <cell r="O210" t="str">
            <v>COc1ccc(cc1Cl)C(=O)Nc2nonc2c3ccc(OC)c(OC)c3</v>
          </cell>
        </row>
        <row r="211">
          <cell r="A211" t="str">
            <v>MMV011576</v>
          </cell>
          <cell r="C211">
            <v>519</v>
          </cell>
          <cell r="D211"/>
          <cell r="E211">
            <v>3722</v>
          </cell>
          <cell r="F211"/>
          <cell r="H211" t="str">
            <v>Lucantoni 2013</v>
          </cell>
          <cell r="J211" t="str">
            <v>Sun 2014</v>
          </cell>
          <cell r="M211">
            <v>3</v>
          </cell>
          <cell r="N211">
            <v>2</v>
          </cell>
          <cell r="O211" t="str">
            <v>CCOC(=O)C1CCN(CC1)C(=O)CN2C(c3ccccc3C2=O)c4c[nH]c5ccccc45</v>
          </cell>
        </row>
        <row r="212">
          <cell r="A212" t="str">
            <v>MMV011795</v>
          </cell>
          <cell r="C212">
            <v>611</v>
          </cell>
          <cell r="D212"/>
          <cell r="E212">
            <v>1321</v>
          </cell>
          <cell r="F212"/>
          <cell r="H212" t="str">
            <v>Duffy 2013</v>
          </cell>
          <cell r="J212" t="str">
            <v>Duffy 2013</v>
          </cell>
          <cell r="M212">
            <v>8</v>
          </cell>
          <cell r="N212">
            <v>4</v>
          </cell>
          <cell r="O212" t="str">
            <v>Oc1ccccc1CN2CCN(CC2)C(c3ccccc3)c4ccccc4</v>
          </cell>
        </row>
        <row r="213">
          <cell r="A213" t="str">
            <v>MMV011832</v>
          </cell>
          <cell r="C213">
            <v>646</v>
          </cell>
          <cell r="D213"/>
          <cell r="E213">
            <v>5000</v>
          </cell>
          <cell r="F213"/>
          <cell r="H213" t="str">
            <v>Duffy 2013</v>
          </cell>
          <cell r="J213" t="str">
            <v>Sun 2014</v>
          </cell>
          <cell r="M213">
            <v>5</v>
          </cell>
          <cell r="N213">
            <v>1</v>
          </cell>
          <cell r="O213" t="str">
            <v>Oc1ccc2ccccc2c1CNc3nc4ccccc4[nH]3</v>
          </cell>
        </row>
        <row r="214">
          <cell r="A214" t="str">
            <v>MMV011895</v>
          </cell>
          <cell r="C214">
            <v>233</v>
          </cell>
          <cell r="D214">
            <v>1286.53</v>
          </cell>
          <cell r="E214">
            <v>5000</v>
          </cell>
          <cell r="F214">
            <v>5000</v>
          </cell>
          <cell r="H214" t="str">
            <v>This study</v>
          </cell>
          <cell r="I214" t="str">
            <v>Plouffe 2016</v>
          </cell>
          <cell r="J214" t="str">
            <v>Sun 2014</v>
          </cell>
          <cell r="K214" t="str">
            <v>Plouffe 2016</v>
          </cell>
          <cell r="M214">
            <v>13</v>
          </cell>
          <cell r="N214">
            <v>7</v>
          </cell>
          <cell r="O214" t="str">
            <v>Nc1ccc(cc1)c2nc3cc(Oc4ccc(Oc5ccc6[nH]c(nc6c5)c7ccc(N)cc7)cc4)ccc3[nH]2</v>
          </cell>
        </row>
        <row r="215">
          <cell r="A215" t="str">
            <v>MMV011903</v>
          </cell>
          <cell r="C215">
            <v>361.098163934951</v>
          </cell>
          <cell r="D215"/>
          <cell r="E215"/>
          <cell r="F215">
            <v>5000</v>
          </cell>
          <cell r="H215" t="str">
            <v>Duffy 2017</v>
          </cell>
          <cell r="K215" t="str">
            <v>Duffy 2017</v>
          </cell>
          <cell r="M215">
            <v>5</v>
          </cell>
          <cell r="N215">
            <v>1</v>
          </cell>
          <cell r="O215" t="str">
            <v>Cc1ccc(NC(=O)c2nc[nH]c2C(=O)Nc3nc4ccccc4[nH]3)c(C)c1</v>
          </cell>
        </row>
        <row r="216">
          <cell r="A216" t="str">
            <v>MMV011944</v>
          </cell>
          <cell r="C216">
            <v>114.60150725395</v>
          </cell>
          <cell r="D216"/>
          <cell r="E216">
            <v>5000</v>
          </cell>
          <cell r="F216"/>
          <cell r="H216" t="str">
            <v>Lucantoni 2013</v>
          </cell>
          <cell r="J216" t="str">
            <v>Sun 2014</v>
          </cell>
          <cell r="M216">
            <v>5</v>
          </cell>
          <cell r="N216">
            <v>1</v>
          </cell>
          <cell r="O216" t="str">
            <v>n1c(NCCO)c2c(cccc2)nc1Nc3cccc(OC)c3</v>
          </cell>
        </row>
        <row r="217">
          <cell r="A217" t="str">
            <v>MMV018984</v>
          </cell>
          <cell r="C217">
            <v>693</v>
          </cell>
          <cell r="D217"/>
          <cell r="E217">
            <v>5000</v>
          </cell>
          <cell r="F217"/>
          <cell r="H217" t="str">
            <v>Duffy 2013</v>
          </cell>
          <cell r="J217" t="str">
            <v>Sun 2014</v>
          </cell>
          <cell r="M217">
            <v>7</v>
          </cell>
          <cell r="N217">
            <v>1</v>
          </cell>
          <cell r="O217" t="str">
            <v>Cc1onc(NC(=O)c2ccc(cc2)c3ccccc3)c1</v>
          </cell>
        </row>
        <row r="218">
          <cell r="A218" t="str">
            <v>MMV019017</v>
          </cell>
          <cell r="C218">
            <v>51.963352</v>
          </cell>
          <cell r="D218"/>
          <cell r="E218">
            <v>2635</v>
          </cell>
          <cell r="F218"/>
          <cell r="H218" t="str">
            <v>Lucantoni 2013</v>
          </cell>
          <cell r="J218" t="str">
            <v>Sun 2014</v>
          </cell>
          <cell r="M218">
            <v>9</v>
          </cell>
          <cell r="N218">
            <v>1</v>
          </cell>
          <cell r="O218" t="str">
            <v>n(CC(CNCCOC)O)(c1c2cc(Cl)cc1)c3c2cc(Cl)cc3</v>
          </cell>
        </row>
        <row r="219">
          <cell r="A219" t="str">
            <v>MMV019064</v>
          </cell>
          <cell r="C219">
            <v>954.98682599999995</v>
          </cell>
          <cell r="D219"/>
          <cell r="E219">
            <v>5000</v>
          </cell>
          <cell r="F219"/>
          <cell r="H219" t="str">
            <v>Lucantoni 2013</v>
          </cell>
          <cell r="J219" t="str">
            <v>Sun 2014</v>
          </cell>
          <cell r="M219">
            <v>7</v>
          </cell>
          <cell r="N219">
            <v>1</v>
          </cell>
          <cell r="O219" t="str">
            <v>COc1cccc(c1)c2nn(C)c3sc(cc23)C(=O)NCCN4CCN(CC4)c5ccccc5F</v>
          </cell>
        </row>
        <row r="220">
          <cell r="A220" t="str">
            <v>MMV019066</v>
          </cell>
          <cell r="C220">
            <v>104.54</v>
          </cell>
          <cell r="D220">
            <v>5000</v>
          </cell>
          <cell r="E220">
            <v>5000</v>
          </cell>
          <cell r="F220">
            <v>5000</v>
          </cell>
          <cell r="H220" t="str">
            <v>This study</v>
          </cell>
          <cell r="I220" t="str">
            <v>This study</v>
          </cell>
          <cell r="J220" t="str">
            <v>Sun 2014</v>
          </cell>
          <cell r="K220" t="str">
            <v>This study</v>
          </cell>
          <cell r="M220">
            <v>5</v>
          </cell>
          <cell r="N220">
            <v>1</v>
          </cell>
          <cell r="O220" t="str">
            <v>COc1ccccc1CNC(=O)CCN2C(=O)Nc3ccsc3C2=O</v>
          </cell>
        </row>
        <row r="221">
          <cell r="A221" t="str">
            <v>MMV019074</v>
          </cell>
          <cell r="C221">
            <v>1028.4372660000001</v>
          </cell>
          <cell r="D221"/>
          <cell r="E221">
            <v>5000</v>
          </cell>
          <cell r="F221"/>
          <cell r="H221" t="str">
            <v>Lucantoni 2013</v>
          </cell>
          <cell r="J221" t="str">
            <v>Sun 2014</v>
          </cell>
          <cell r="M221">
            <v>7</v>
          </cell>
          <cell r="N221">
            <v>1</v>
          </cell>
          <cell r="O221" t="str">
            <v>CCN1CCN(CC1)c2cc(C)c3cc(NC(=O)c4ccc(OC)c(OC)c4)ccc3n2</v>
          </cell>
        </row>
        <row r="222">
          <cell r="A222" t="str">
            <v>MMV019110</v>
          </cell>
          <cell r="C222">
            <v>400</v>
          </cell>
          <cell r="D222"/>
          <cell r="E222">
            <v>5000</v>
          </cell>
          <cell r="F222"/>
          <cell r="H222" t="str">
            <v>Duffy 2013</v>
          </cell>
          <cell r="J222" t="str">
            <v>Sun 2014</v>
          </cell>
          <cell r="M222">
            <v>5</v>
          </cell>
          <cell r="N222">
            <v>1</v>
          </cell>
          <cell r="O222" t="str">
            <v>Cc1cccc(Nc2nc(N)c3ccccc3n2)c1</v>
          </cell>
        </row>
        <row r="223">
          <cell r="A223" t="str">
            <v>MMV019124</v>
          </cell>
          <cell r="C223">
            <v>505.882901</v>
          </cell>
          <cell r="D223"/>
          <cell r="E223">
            <v>5000</v>
          </cell>
          <cell r="F223"/>
          <cell r="H223" t="str">
            <v>Lucantoni 2013</v>
          </cell>
          <cell r="J223" t="str">
            <v>Sun 2014</v>
          </cell>
          <cell r="M223">
            <v>5</v>
          </cell>
          <cell r="N223">
            <v>1</v>
          </cell>
          <cell r="O223" t="str">
            <v>COc1cc(OC)cc(c1)C(=O)Nc2ccc(cc2)c3nc4ccccc4[nH]3</v>
          </cell>
        </row>
        <row r="224">
          <cell r="A224" t="str">
            <v>MMV019127</v>
          </cell>
          <cell r="C224">
            <v>625</v>
          </cell>
          <cell r="D224">
            <v>1436</v>
          </cell>
          <cell r="E224">
            <v>935</v>
          </cell>
          <cell r="F224"/>
          <cell r="H224" t="str">
            <v>Duffy 2013</v>
          </cell>
          <cell r="I224" t="str">
            <v>Lucantoni 2013</v>
          </cell>
          <cell r="J224" t="str">
            <v>Sun 2014</v>
          </cell>
          <cell r="M224">
            <v>8</v>
          </cell>
          <cell r="N224">
            <v>4</v>
          </cell>
          <cell r="O224" t="str">
            <v>CCN(Cc1ccccc1)C2CCN(Cc3cc(Br)ccc3O)CC2</v>
          </cell>
        </row>
        <row r="225">
          <cell r="A225" t="str">
            <v>MMV019189</v>
          </cell>
          <cell r="C225">
            <v>1131.75780942032</v>
          </cell>
          <cell r="D225"/>
          <cell r="E225">
            <v>1970</v>
          </cell>
          <cell r="F225">
            <v>900</v>
          </cell>
          <cell r="H225" t="str">
            <v>Duffy 2017</v>
          </cell>
          <cell r="J225" t="str">
            <v>Duffy 2017</v>
          </cell>
          <cell r="K225" t="str">
            <v>Duffy 2017</v>
          </cell>
          <cell r="M225">
            <v>9</v>
          </cell>
          <cell r="N225">
            <v>1</v>
          </cell>
          <cell r="O225" t="str">
            <v>Cc1ccc2c(NC(=O)C23NN=C(S3)c4ccccc4)c1C</v>
          </cell>
        </row>
        <row r="226">
          <cell r="A226" t="str">
            <v>MMV019199</v>
          </cell>
          <cell r="C226">
            <v>933.69400700000006</v>
          </cell>
          <cell r="D226"/>
          <cell r="E226">
            <v>5000</v>
          </cell>
          <cell r="F226"/>
          <cell r="H226" t="str">
            <v>Lucantoni 2013</v>
          </cell>
          <cell r="J226" t="str">
            <v>Sun 2014</v>
          </cell>
          <cell r="M226">
            <v>7</v>
          </cell>
          <cell r="N226">
            <v>1</v>
          </cell>
          <cell r="O226" t="str">
            <v>COc1cccc(Nc2nc(N)c3ccccc3n2)c1</v>
          </cell>
        </row>
        <row r="227">
          <cell r="A227" t="str">
            <v>MMV019202</v>
          </cell>
          <cell r="C227">
            <v>1007.0422649999999</v>
          </cell>
          <cell r="D227"/>
          <cell r="E227">
            <v>5000</v>
          </cell>
          <cell r="F227"/>
          <cell r="H227" t="str">
            <v>Lucantoni 2013</v>
          </cell>
          <cell r="J227" t="str">
            <v>Sun 2014</v>
          </cell>
          <cell r="M227">
            <v>7</v>
          </cell>
          <cell r="N227">
            <v>1</v>
          </cell>
          <cell r="O227" t="str">
            <v>CCOc1cccc(c1)C(=O)Nc2ccc(cc2)c3nc4ccccc4[nH]3</v>
          </cell>
        </row>
        <row r="228">
          <cell r="A228" t="str">
            <v>MMV019241</v>
          </cell>
          <cell r="C228">
            <v>362.64611100000002</v>
          </cell>
          <cell r="D228"/>
          <cell r="E228">
            <v>5000</v>
          </cell>
          <cell r="F228"/>
          <cell r="H228" t="str">
            <v>Lucantoni 2013</v>
          </cell>
          <cell r="J228" t="str">
            <v>Sun 2014</v>
          </cell>
          <cell r="M228">
            <v>5</v>
          </cell>
          <cell r="N228">
            <v>1</v>
          </cell>
          <cell r="O228" t="str">
            <v>Brc1cccc(c1)C(=O)Nc2ccc(cc2)c3nc4cc5ccccc5cc4[nH]3</v>
          </cell>
        </row>
        <row r="229">
          <cell r="A229" t="str">
            <v>MMV019258</v>
          </cell>
          <cell r="C229">
            <v>170</v>
          </cell>
          <cell r="D229"/>
          <cell r="E229">
            <v>5000</v>
          </cell>
          <cell r="F229"/>
          <cell r="H229" t="str">
            <v>Duffy 2013</v>
          </cell>
          <cell r="J229" t="str">
            <v>Sun 2014</v>
          </cell>
          <cell r="M229">
            <v>5</v>
          </cell>
          <cell r="N229">
            <v>1</v>
          </cell>
          <cell r="O229" t="str">
            <v>COc1ccc(c(OC)c1)n2ccnc2SCC(=O)Nc3cc(C)ccc3C</v>
          </cell>
        </row>
        <row r="230">
          <cell r="A230" t="str">
            <v>MMV019266</v>
          </cell>
          <cell r="C230">
            <v>255</v>
          </cell>
          <cell r="D230">
            <v>596</v>
          </cell>
          <cell r="E230">
            <v>324</v>
          </cell>
          <cell r="F230">
            <v>520</v>
          </cell>
          <cell r="H230" t="str">
            <v>D Allesandro 2016</v>
          </cell>
          <cell r="I230" t="str">
            <v>Lucantoni 2013</v>
          </cell>
          <cell r="J230" t="str">
            <v>Duffy 2013</v>
          </cell>
          <cell r="K230" t="str">
            <v>Bowman 2014</v>
          </cell>
          <cell r="M230">
            <v>12</v>
          </cell>
          <cell r="N230">
            <v>5</v>
          </cell>
          <cell r="O230" t="str">
            <v>Cc1sc2ncnc(Sc3nc4ccccc4[nH]3)c2c1C</v>
          </cell>
        </row>
        <row r="231">
          <cell r="A231" t="str">
            <v>MMV019313</v>
          </cell>
          <cell r="C231">
            <v>115.85</v>
          </cell>
          <cell r="D231">
            <v>3928</v>
          </cell>
          <cell r="E231">
            <v>5000</v>
          </cell>
          <cell r="F231">
            <v>5000</v>
          </cell>
          <cell r="H231" t="str">
            <v>This study</v>
          </cell>
          <cell r="I231" t="str">
            <v>This study</v>
          </cell>
          <cell r="J231" t="str">
            <v>Sun 2014</v>
          </cell>
          <cell r="K231" t="str">
            <v>This study</v>
          </cell>
          <cell r="M231">
            <v>7</v>
          </cell>
          <cell r="N231">
            <v>1</v>
          </cell>
          <cell r="O231" t="str">
            <v>CN1C(=O)c2cc(sc2c3ccccc13)C(=O)NCCCN4CCCCCC4</v>
          </cell>
        </row>
        <row r="232">
          <cell r="A232" t="str">
            <v>MMV019406</v>
          </cell>
          <cell r="C232">
            <v>38.750999</v>
          </cell>
          <cell r="D232">
            <v>1052</v>
          </cell>
          <cell r="E232">
            <v>418</v>
          </cell>
          <cell r="F232"/>
          <cell r="H232" t="str">
            <v>Lucantoni 2013</v>
          </cell>
          <cell r="I232" t="str">
            <v>Lucantoni 2013</v>
          </cell>
          <cell r="J232" t="str">
            <v>Sun 2014</v>
          </cell>
          <cell r="M232">
            <v>6</v>
          </cell>
          <cell r="N232">
            <v>5</v>
          </cell>
          <cell r="O232" t="str">
            <v>CCC1(C)CC(CCNCc2ccccc2O)(CCO1)c3ccc(C)cc3</v>
          </cell>
        </row>
        <row r="233">
          <cell r="A233" t="str">
            <v>MMV019555</v>
          </cell>
          <cell r="C233">
            <v>20</v>
          </cell>
          <cell r="D233">
            <v>1428</v>
          </cell>
          <cell r="E233">
            <v>1547.9</v>
          </cell>
          <cell r="F233">
            <v>470</v>
          </cell>
          <cell r="H233" t="str">
            <v>Bowman 2014</v>
          </cell>
          <cell r="I233" t="str">
            <v>Duffy 2013</v>
          </cell>
          <cell r="J233" t="str">
            <v>Lucantoni 2016</v>
          </cell>
          <cell r="K233" t="str">
            <v>Bowman 2014</v>
          </cell>
          <cell r="M233">
            <v>8</v>
          </cell>
          <cell r="N233">
            <v>4</v>
          </cell>
          <cell r="O233" t="str">
            <v>C(CCCNc1c2CCCCc2nc3ccccc13)CCNc4c5CCCCc5nc6ccccc46</v>
          </cell>
        </row>
        <row r="234">
          <cell r="A234" t="str">
            <v>MMV019662</v>
          </cell>
          <cell r="C234">
            <v>565.59847600000001</v>
          </cell>
          <cell r="D234">
            <v>4715.5</v>
          </cell>
          <cell r="E234">
            <v>5000</v>
          </cell>
          <cell r="F234">
            <v>5000</v>
          </cell>
          <cell r="H234" t="str">
            <v>Lucantoni 2013</v>
          </cell>
          <cell r="I234" t="str">
            <v>This study</v>
          </cell>
          <cell r="J234" t="str">
            <v>Sun 2014</v>
          </cell>
          <cell r="K234" t="str">
            <v>This study</v>
          </cell>
          <cell r="M234">
            <v>5</v>
          </cell>
          <cell r="N234">
            <v>1</v>
          </cell>
          <cell r="O234" t="str">
            <v>COc1ccc(cc1)N2CCN(CC2)C(CNC(=O)C3CCCCC3)c4ccc5OCOc5c4</v>
          </cell>
        </row>
        <row r="235">
          <cell r="A235" t="str">
            <v>MMV019670</v>
          </cell>
          <cell r="C235">
            <v>769.38143400000001</v>
          </cell>
          <cell r="D235"/>
          <cell r="E235">
            <v>5000</v>
          </cell>
          <cell r="F235"/>
          <cell r="H235" t="str">
            <v>Lucantoni 2013</v>
          </cell>
          <cell r="J235" t="str">
            <v>Sun 2014</v>
          </cell>
          <cell r="M235">
            <v>7</v>
          </cell>
          <cell r="N235">
            <v>1</v>
          </cell>
          <cell r="O235" t="str">
            <v>O=C(Nc1ccc(cc1)N2CCN(Cc3ccccc3)CC2)c4cccs4</v>
          </cell>
        </row>
        <row r="236">
          <cell r="A236" t="str">
            <v>MMV019690</v>
          </cell>
          <cell r="C236">
            <v>0.78</v>
          </cell>
          <cell r="D236">
            <v>1936.1999999999998</v>
          </cell>
          <cell r="E236">
            <v>1166</v>
          </cell>
          <cell r="F236">
            <v>100</v>
          </cell>
          <cell r="H236" t="str">
            <v>Sanders 2014</v>
          </cell>
          <cell r="I236" t="str">
            <v>Plouffe 2016</v>
          </cell>
          <cell r="J236" t="str">
            <v>Duffy 2013</v>
          </cell>
          <cell r="K236" t="str">
            <v>Sanders 2014</v>
          </cell>
          <cell r="M236">
            <v>8</v>
          </cell>
          <cell r="N236">
            <v>4</v>
          </cell>
          <cell r="O236" t="str">
            <v>COc1ccc(cc1CN2CCN(CC2)c3ccc(F)cc3)C4NCCc5c4[nH]c6ccccc56</v>
          </cell>
        </row>
        <row r="237">
          <cell r="A237" t="str">
            <v>MMV019700</v>
          </cell>
          <cell r="C237">
            <v>549.45432500000004</v>
          </cell>
          <cell r="D237"/>
          <cell r="E237">
            <v>5000</v>
          </cell>
          <cell r="F237"/>
          <cell r="H237" t="str">
            <v>Lucantoni 2013</v>
          </cell>
          <cell r="J237" t="str">
            <v>Sun 2014</v>
          </cell>
          <cell r="M237">
            <v>5</v>
          </cell>
          <cell r="N237">
            <v>1</v>
          </cell>
          <cell r="O237" t="str">
            <v>Clc1cc(NC(=O)c2oc(Br)cc2)ccc1N3CCCCC3</v>
          </cell>
        </row>
        <row r="238">
          <cell r="A238" t="str">
            <v>MMV019721</v>
          </cell>
          <cell r="C238">
            <v>496.512972476063</v>
          </cell>
          <cell r="D238">
            <v>3379</v>
          </cell>
          <cell r="E238">
            <v>790</v>
          </cell>
          <cell r="F238">
            <v>1841.33</v>
          </cell>
          <cell r="H238" t="str">
            <v>Duffy 2017</v>
          </cell>
          <cell r="I238" t="str">
            <v>This study</v>
          </cell>
          <cell r="J238" t="str">
            <v>Duffy 2017</v>
          </cell>
          <cell r="K238" t="str">
            <v>This study</v>
          </cell>
          <cell r="M238">
            <v>2</v>
          </cell>
          <cell r="N238">
            <v>3</v>
          </cell>
          <cell r="O238" t="str">
            <v>CCN(CC)S(=O)(=O)c1ccc(Cl)c(c1)C(=O)Nc2ccc3nc(C)sc3c2</v>
          </cell>
        </row>
        <row r="239">
          <cell r="A239" t="str">
            <v>MMV019724</v>
          </cell>
          <cell r="B239"/>
          <cell r="C239">
            <v>1670</v>
          </cell>
          <cell r="D239"/>
          <cell r="E239">
            <v>420.20000000000005</v>
          </cell>
          <cell r="F239"/>
          <cell r="H239" t="str">
            <v>Reader 2021</v>
          </cell>
          <cell r="J239" t="str">
            <v>Reader 2021</v>
          </cell>
          <cell r="M239">
            <v>2</v>
          </cell>
          <cell r="N239">
            <v>3</v>
          </cell>
          <cell r="O239" t="str">
            <v>S1C(=NC2=C1C=CC=C2)NC(C4=C(O)C3=NC=CC=C3C=C4)C5=CC=C(OC(F)F)C=C5</v>
          </cell>
        </row>
        <row r="240">
          <cell r="A240" t="str">
            <v>MMV019738</v>
          </cell>
          <cell r="C240">
            <v>771</v>
          </cell>
          <cell r="D240"/>
          <cell r="E240">
            <v>5000</v>
          </cell>
          <cell r="F240"/>
          <cell r="H240" t="str">
            <v>Duffy 2013</v>
          </cell>
          <cell r="J240" t="str">
            <v>Sun 2014</v>
          </cell>
          <cell r="M240">
            <v>7</v>
          </cell>
          <cell r="N240">
            <v>1</v>
          </cell>
          <cell r="O240" t="str">
            <v>Cc1[nH]c(cc1C(=O)NC2CCN(Cc3ccccc3)CC2)c4ccc(F)cc4</v>
          </cell>
        </row>
        <row r="241">
          <cell r="A241" t="str">
            <v>MMV019741</v>
          </cell>
          <cell r="C241">
            <v>937.906474</v>
          </cell>
          <cell r="D241"/>
          <cell r="E241">
            <v>5000</v>
          </cell>
          <cell r="F241"/>
          <cell r="H241" t="str">
            <v>Lucantoni 2013</v>
          </cell>
          <cell r="J241" t="str">
            <v>Sun 2014</v>
          </cell>
          <cell r="M241">
            <v>7</v>
          </cell>
          <cell r="N241">
            <v>1</v>
          </cell>
          <cell r="O241" t="str">
            <v>Cc1ccc(C)c(Cn2c(nc3ccccc23)N4CCC(CC4)C(=O)NCc5cccs5)c1</v>
          </cell>
        </row>
        <row r="242">
          <cell r="A242" t="str">
            <v>MMV019746</v>
          </cell>
          <cell r="C242">
            <v>895.49244800000008</v>
          </cell>
          <cell r="D242"/>
          <cell r="E242">
            <v>5000</v>
          </cell>
          <cell r="F242"/>
          <cell r="H242" t="str">
            <v>Lucantoni 2013</v>
          </cell>
          <cell r="J242" t="str">
            <v>Sun 2014</v>
          </cell>
          <cell r="M242">
            <v>7</v>
          </cell>
          <cell r="N242">
            <v>1</v>
          </cell>
          <cell r="O242" t="str">
            <v>Cc1ccc(Cl)cc1N2CCN(CCCNC(=O)C3CCN(CC3)c4nc5ccccc5[nH]4)CC2</v>
          </cell>
        </row>
        <row r="243">
          <cell r="A243" t="str">
            <v>MMV019758</v>
          </cell>
          <cell r="C243">
            <v>993.55630599999995</v>
          </cell>
          <cell r="D243"/>
          <cell r="E243">
            <v>5000</v>
          </cell>
          <cell r="F243"/>
          <cell r="H243" t="str">
            <v>Lucantoni 2013</v>
          </cell>
          <cell r="J243" t="str">
            <v>Sun 2014</v>
          </cell>
          <cell r="M243">
            <v>7</v>
          </cell>
          <cell r="N243">
            <v>1</v>
          </cell>
          <cell r="O243" t="str">
            <v>COc1ccc(cc1OC)C(=O)Nc2ccc3nc(cc(C)c3c2)N4CCCCC4</v>
          </cell>
        </row>
        <row r="244">
          <cell r="A244" t="str">
            <v>MMV019762</v>
          </cell>
          <cell r="C244">
            <v>801.80630299999996</v>
          </cell>
          <cell r="D244"/>
          <cell r="E244">
            <v>5000</v>
          </cell>
          <cell r="F244"/>
          <cell r="H244" t="str">
            <v>Lucantoni 2013</v>
          </cell>
          <cell r="J244" t="str">
            <v>Sun 2014</v>
          </cell>
          <cell r="M244">
            <v>7</v>
          </cell>
          <cell r="N244">
            <v>1</v>
          </cell>
          <cell r="O244" t="str">
            <v>COc1cccc(c1)C(=O)Nc2ccc(cc2)c3nc4ccccc4[nH]3</v>
          </cell>
        </row>
        <row r="245">
          <cell r="A245" t="str">
            <v>MMV019780</v>
          </cell>
          <cell r="C245">
            <v>697</v>
          </cell>
          <cell r="D245"/>
          <cell r="E245">
            <v>4176</v>
          </cell>
          <cell r="F245">
            <v>3800</v>
          </cell>
          <cell r="H245" t="str">
            <v>Duffy 2013</v>
          </cell>
          <cell r="J245" t="str">
            <v>Sun 2014</v>
          </cell>
          <cell r="K245" t="str">
            <v>Sanders 2014</v>
          </cell>
          <cell r="M245">
            <v>5</v>
          </cell>
          <cell r="N245">
            <v>1</v>
          </cell>
          <cell r="O245" t="str">
            <v>Cc1cc(C)c2nc(sc2c1)N3CCC(CC3)C(=O)NCCCN4CCC(CC4)N5CCCCC5</v>
          </cell>
        </row>
        <row r="246">
          <cell r="A246" t="str">
            <v>MMV019871</v>
          </cell>
          <cell r="C246">
            <v>345</v>
          </cell>
          <cell r="D246"/>
          <cell r="E246">
            <v>5000</v>
          </cell>
          <cell r="F246"/>
          <cell r="H246" t="str">
            <v>Duffy 2013</v>
          </cell>
          <cell r="J246" t="str">
            <v>Sun 2014</v>
          </cell>
          <cell r="M246">
            <v>5</v>
          </cell>
          <cell r="N246">
            <v>1</v>
          </cell>
          <cell r="O246" t="str">
            <v>Fc1ccc2[nH]c3c(NCCCN4CCOCC4)ncnc3c2c1</v>
          </cell>
        </row>
        <row r="247">
          <cell r="A247" t="str">
            <v>MMV019881</v>
          </cell>
          <cell r="C247">
            <v>646</v>
          </cell>
          <cell r="D247">
            <v>740.91</v>
          </cell>
          <cell r="E247">
            <v>287.60000000000002</v>
          </cell>
          <cell r="F247">
            <v>1502</v>
          </cell>
          <cell r="H247" t="str">
            <v>Duffy 2013</v>
          </cell>
          <cell r="I247" t="str">
            <v>Plouffe 2016</v>
          </cell>
          <cell r="J247" t="str">
            <v>D Allesandro 2016</v>
          </cell>
          <cell r="K247" t="str">
            <v>Plouffe 2016</v>
          </cell>
          <cell r="M247">
            <v>4</v>
          </cell>
          <cell r="N247">
            <v>4</v>
          </cell>
          <cell r="O247" t="str">
            <v>O=C(NC1CCN(Cc2ccccc2)CC1)c3cc(cc(c3)C(=O)NC4CCN(Cc5ccccc5)CC4)C(=O)NC6CCN(Cc7ccccc7)CC6</v>
          </cell>
        </row>
        <row r="248">
          <cell r="A248" t="str">
            <v>MMV019918</v>
          </cell>
          <cell r="C248">
            <v>280</v>
          </cell>
          <cell r="D248">
            <v>824</v>
          </cell>
          <cell r="E248">
            <v>406.9</v>
          </cell>
          <cell r="F248">
            <v>320</v>
          </cell>
          <cell r="H248" t="str">
            <v>Bowman 2014</v>
          </cell>
          <cell r="I248" t="str">
            <v>Duffy 2013</v>
          </cell>
          <cell r="J248" t="str">
            <v>D Allesandro 2016</v>
          </cell>
          <cell r="K248" t="str">
            <v>Bowman 2014</v>
          </cell>
          <cell r="M248">
            <v>6</v>
          </cell>
          <cell r="N248">
            <v>5</v>
          </cell>
          <cell r="O248" t="str">
            <v>Clc1cc(Br)ccc1c2oc(CNCC3CCNCC3)cc2</v>
          </cell>
        </row>
        <row r="249">
          <cell r="A249" t="str">
            <v>MMV019995</v>
          </cell>
          <cell r="C249">
            <v>563</v>
          </cell>
          <cell r="D249"/>
          <cell r="E249">
            <v>5000</v>
          </cell>
          <cell r="F249"/>
          <cell r="H249" t="str">
            <v>Duffy 2013</v>
          </cell>
          <cell r="J249" t="str">
            <v>Sun 2014</v>
          </cell>
          <cell r="M249">
            <v>5</v>
          </cell>
          <cell r="N249">
            <v>1</v>
          </cell>
          <cell r="O249" t="str">
            <v>Brc1ccc2OCC(=Cc2c1)C(=O)NCCCN3CCC(CC3)N4CCCCC4</v>
          </cell>
        </row>
        <row r="250">
          <cell r="A250" t="str">
            <v>MMV020081</v>
          </cell>
          <cell r="C250">
            <v>244.52063872336799</v>
          </cell>
          <cell r="D250"/>
          <cell r="E250">
            <v>680</v>
          </cell>
          <cell r="F250">
            <v>310</v>
          </cell>
          <cell r="H250" t="str">
            <v>Duffy 2017</v>
          </cell>
          <cell r="J250" t="str">
            <v>Duffy 2017</v>
          </cell>
          <cell r="K250" t="str">
            <v>Duffy 2017</v>
          </cell>
          <cell r="M250">
            <v>6</v>
          </cell>
          <cell r="N250">
            <v>5</v>
          </cell>
          <cell r="O250" t="str">
            <v>COc1cccc(CC(=O)N2CCC(CC2)n3c(C)nc4ccc(F)cc34)c1</v>
          </cell>
        </row>
        <row r="251">
          <cell r="A251" t="str">
            <v>MMV020243</v>
          </cell>
          <cell r="C251">
            <v>134.25860399999999</v>
          </cell>
          <cell r="D251">
            <v>1058.32</v>
          </cell>
          <cell r="E251">
            <v>5000</v>
          </cell>
          <cell r="F251">
            <v>5000</v>
          </cell>
          <cell r="H251" t="str">
            <v>Lucantoni 2013</v>
          </cell>
          <cell r="I251" t="str">
            <v>Plouffe 2016</v>
          </cell>
          <cell r="J251" t="str">
            <v>Sun 2014</v>
          </cell>
          <cell r="K251" t="str">
            <v>Plouffe 2016</v>
          </cell>
          <cell r="M251">
            <v>5</v>
          </cell>
          <cell r="N251">
            <v>1</v>
          </cell>
          <cell r="O251" t="str">
            <v>n1c(N(C)C)cc(C)nc1Nc(cc2)ccc2NC(=O)Nc3ccccc3</v>
          </cell>
        </row>
        <row r="252">
          <cell r="A252" t="str">
            <v>MMV020275</v>
          </cell>
          <cell r="C252">
            <v>920.28982999999994</v>
          </cell>
          <cell r="D252"/>
          <cell r="E252">
            <v>5000</v>
          </cell>
          <cell r="F252"/>
          <cell r="H252" t="str">
            <v>Lucantoni 2013</v>
          </cell>
          <cell r="J252" t="str">
            <v>Sun 2014</v>
          </cell>
          <cell r="M252">
            <v>7</v>
          </cell>
          <cell r="N252">
            <v>1</v>
          </cell>
          <cell r="O252" t="str">
            <v>Clc1ccc2nc(cc(C(=O)NC3CCN(Cc4ccccc4)CC3)c2c1)c5ccncc5</v>
          </cell>
        </row>
        <row r="253">
          <cell r="A253" t="str">
            <v>MMV020403</v>
          </cell>
          <cell r="C253">
            <v>791.93223</v>
          </cell>
          <cell r="D253"/>
          <cell r="E253">
            <v>5000</v>
          </cell>
          <cell r="F253"/>
          <cell r="H253" t="str">
            <v>Lucantoni 2013</v>
          </cell>
          <cell r="J253" t="str">
            <v>Sun 2014</v>
          </cell>
          <cell r="M253">
            <v>7</v>
          </cell>
          <cell r="N253">
            <v>1</v>
          </cell>
          <cell r="O253" t="str">
            <v>COc1ccc(cc1)c2cn3c(C(=O)Nc4ccccc4Cl)c(c5CCCCn2c35)c6ccccc6</v>
          </cell>
        </row>
        <row r="254">
          <cell r="A254" t="str">
            <v>MMV020439</v>
          </cell>
          <cell r="C254">
            <v>402.34685199999996</v>
          </cell>
          <cell r="D254"/>
          <cell r="E254">
            <v>5000</v>
          </cell>
          <cell r="F254"/>
          <cell r="H254" t="str">
            <v>Lucantoni 2013</v>
          </cell>
          <cell r="J254" t="str">
            <v>Sun 2014</v>
          </cell>
          <cell r="M254">
            <v>5</v>
          </cell>
          <cell r="N254">
            <v>1</v>
          </cell>
          <cell r="O254" t="str">
            <v>CCn1c(CN2CCN(Cc3ccccc3)CC2)nc4cc(NC(=O)c5cccs5)ccc14</v>
          </cell>
        </row>
        <row r="255">
          <cell r="A255" t="str">
            <v>MMV020490</v>
          </cell>
          <cell r="C255">
            <v>759.488024</v>
          </cell>
          <cell r="D255"/>
          <cell r="E255">
            <v>5000</v>
          </cell>
          <cell r="F255"/>
          <cell r="H255" t="str">
            <v>Lucantoni 2013</v>
          </cell>
          <cell r="J255" t="str">
            <v>Sun 2014</v>
          </cell>
          <cell r="M255">
            <v>7</v>
          </cell>
          <cell r="N255">
            <v>1</v>
          </cell>
          <cell r="O255" t="str">
            <v>Clc1ccc2nc(cc(C(=O)NC3CCN(Cc4ccccc4)CC3)c2c1)c5cccnc5</v>
          </cell>
        </row>
        <row r="256">
          <cell r="A256" t="str">
            <v>MMV020492</v>
          </cell>
          <cell r="C256">
            <v>25.5</v>
          </cell>
          <cell r="D256">
            <v>5000</v>
          </cell>
          <cell r="E256">
            <v>5000</v>
          </cell>
          <cell r="F256">
            <v>5000</v>
          </cell>
          <cell r="H256" t="str">
            <v>Duffy 2013</v>
          </cell>
          <cell r="I256" t="str">
            <v>Plouffe 2016</v>
          </cell>
          <cell r="J256" t="str">
            <v>Sun 2014</v>
          </cell>
          <cell r="K256" t="str">
            <v>Plouffe 2016</v>
          </cell>
          <cell r="M256">
            <v>5</v>
          </cell>
          <cell r="N256">
            <v>1</v>
          </cell>
          <cell r="O256" t="str">
            <v>CC1CN(CC(C)O1)C(=O)c2sc3ccccc3c2Cl</v>
          </cell>
        </row>
        <row r="257">
          <cell r="A257" t="str">
            <v>MMV020500</v>
          </cell>
          <cell r="C257">
            <v>62.400925000000001</v>
          </cell>
          <cell r="D257">
            <v>252</v>
          </cell>
          <cell r="E257">
            <v>235</v>
          </cell>
          <cell r="F257"/>
          <cell r="H257" t="str">
            <v>Lucantoni 2013</v>
          </cell>
          <cell r="I257" t="str">
            <v>Lucantoni 2013</v>
          </cell>
          <cell r="J257" t="str">
            <v>Sun 2014</v>
          </cell>
          <cell r="M257">
            <v>12</v>
          </cell>
          <cell r="N257">
            <v>5</v>
          </cell>
          <cell r="O257" t="str">
            <v>CNCCCNc1ccnc2cc(Cl)ccc12</v>
          </cell>
        </row>
        <row r="258">
          <cell r="A258" t="str">
            <v>MMV020505</v>
          </cell>
          <cell r="C258">
            <v>801.79536100000007</v>
          </cell>
          <cell r="D258"/>
          <cell r="E258">
            <v>3317</v>
          </cell>
          <cell r="F258">
            <v>5000</v>
          </cell>
          <cell r="H258" t="str">
            <v>Lucantoni 2013</v>
          </cell>
          <cell r="J258" t="str">
            <v>Sun 2014</v>
          </cell>
          <cell r="K258" t="str">
            <v>Sanders 2014</v>
          </cell>
          <cell r="M258">
            <v>3</v>
          </cell>
          <cell r="N258">
            <v>2</v>
          </cell>
          <cell r="O258" t="str">
            <v>CN(C)CCCNCc1oc(cc1)c2ccc(F)c(Cl)c2</v>
          </cell>
        </row>
        <row r="259">
          <cell r="A259" t="str">
            <v>MMV020548</v>
          </cell>
          <cell r="C259">
            <v>361</v>
          </cell>
          <cell r="D259"/>
          <cell r="E259">
            <v>5000</v>
          </cell>
          <cell r="F259"/>
          <cell r="H259" t="str">
            <v>Duffy 2013</v>
          </cell>
          <cell r="J259" t="str">
            <v>Sun 2014</v>
          </cell>
          <cell r="M259">
            <v>5</v>
          </cell>
          <cell r="N259">
            <v>1</v>
          </cell>
          <cell r="O259" t="str">
            <v>CCN1CCN(Cc2ccc(NC(=O)c3cc4ccc5cccnc5c4[nH]3)cc2)CC1</v>
          </cell>
        </row>
        <row r="260">
          <cell r="A260" t="str">
            <v>MMV020549</v>
          </cell>
          <cell r="C260">
            <v>274</v>
          </cell>
          <cell r="D260">
            <v>2027.0000000000002</v>
          </cell>
          <cell r="E260">
            <v>5000</v>
          </cell>
          <cell r="F260"/>
          <cell r="H260" t="str">
            <v>Duffy 2013</v>
          </cell>
          <cell r="I260" t="str">
            <v>Lucantoni 2013</v>
          </cell>
          <cell r="J260" t="str">
            <v>Sun 2014</v>
          </cell>
          <cell r="M260">
            <v>5</v>
          </cell>
          <cell r="N260">
            <v>1</v>
          </cell>
          <cell r="O260" t="str">
            <v>CC1CCN(Cc2ccc(NC(=O)c3cc4ccc5cccnc5c4[nH]3)cc2)CC1</v>
          </cell>
        </row>
        <row r="261">
          <cell r="A261" t="str">
            <v>MMV020651</v>
          </cell>
          <cell r="C261">
            <v>612.90901099999996</v>
          </cell>
          <cell r="D261"/>
          <cell r="E261">
            <v>5000</v>
          </cell>
          <cell r="F261"/>
          <cell r="H261" t="str">
            <v>Lucantoni 2013</v>
          </cell>
          <cell r="J261" t="str">
            <v>Sun 2014</v>
          </cell>
          <cell r="M261">
            <v>5</v>
          </cell>
          <cell r="N261">
            <v>1</v>
          </cell>
          <cell r="O261" t="str">
            <v>Clc1ccc(Cl)c(c1)c2oc(cc2)C(=O)Nc3ccc(CN4CCOCC4)cc3</v>
          </cell>
        </row>
        <row r="262">
          <cell r="A262" t="str">
            <v>MMV020654</v>
          </cell>
          <cell r="C262">
            <v>640.5</v>
          </cell>
          <cell r="D262"/>
          <cell r="E262">
            <v>2093</v>
          </cell>
          <cell r="F262"/>
          <cell r="H262" t="str">
            <v>Duffy 2013</v>
          </cell>
          <cell r="J262" t="str">
            <v>Sun 2014</v>
          </cell>
          <cell r="M262">
            <v>9</v>
          </cell>
          <cell r="N262">
            <v>1</v>
          </cell>
          <cell r="O262" t="str">
            <v>CCC(O)c1ccc(Br)cc1NC(=O)c2cccc(Cl)c2</v>
          </cell>
        </row>
        <row r="263">
          <cell r="A263" t="str">
            <v>MMV020660</v>
          </cell>
          <cell r="C263">
            <v>875.82234199999994</v>
          </cell>
          <cell r="D263"/>
          <cell r="E263">
            <v>5000</v>
          </cell>
          <cell r="F263"/>
          <cell r="H263" t="str">
            <v>Lucantoni 2013</v>
          </cell>
          <cell r="J263" t="str">
            <v>Sun 2014</v>
          </cell>
          <cell r="M263">
            <v>7</v>
          </cell>
          <cell r="N263">
            <v>1</v>
          </cell>
          <cell r="O263" t="str">
            <v>COc1ccc(cc1OC)c2nonc2NC(=O)c3cccc(Cl)c3</v>
          </cell>
        </row>
        <row r="264">
          <cell r="A264" t="str">
            <v>MMV020700</v>
          </cell>
          <cell r="C264">
            <v>704.45411100000001</v>
          </cell>
          <cell r="D264"/>
          <cell r="E264">
            <v>5000</v>
          </cell>
          <cell r="F264"/>
          <cell r="H264" t="str">
            <v>Lucantoni 2013</v>
          </cell>
          <cell r="J264" t="str">
            <v>Sun 2014</v>
          </cell>
          <cell r="M264">
            <v>7</v>
          </cell>
          <cell r="N264">
            <v>1</v>
          </cell>
          <cell r="O264" t="str">
            <v>CC(=O)Nc1nnc(SCc2c(C)cc(cc2C)C(C)(C)C)s1</v>
          </cell>
        </row>
        <row r="265">
          <cell r="A265" t="str">
            <v>MMV020750</v>
          </cell>
          <cell r="C265">
            <v>774.09644700000001</v>
          </cell>
          <cell r="D265"/>
          <cell r="E265">
            <v>5000</v>
          </cell>
          <cell r="F265"/>
          <cell r="H265" t="str">
            <v>Lucantoni 2013</v>
          </cell>
          <cell r="J265" t="str">
            <v>Sun 2014</v>
          </cell>
          <cell r="M265">
            <v>7</v>
          </cell>
          <cell r="N265">
            <v>1</v>
          </cell>
          <cell r="O265" t="str">
            <v>COc1cc(cc(OC)c1O)c2nc(c3ccccc3)c([nH]2)c4ccccc4</v>
          </cell>
        </row>
        <row r="266">
          <cell r="A266" t="str">
            <v>MMV020788</v>
          </cell>
          <cell r="C266">
            <v>22.599999999999998</v>
          </cell>
          <cell r="D266">
            <v>197</v>
          </cell>
          <cell r="E266">
            <v>105</v>
          </cell>
          <cell r="F266"/>
          <cell r="H266" t="str">
            <v>Duffy 2013</v>
          </cell>
          <cell r="I266" t="str">
            <v>Lucantoni 2013</v>
          </cell>
          <cell r="J266" t="str">
            <v>Sun 2014</v>
          </cell>
          <cell r="M266">
            <v>12</v>
          </cell>
          <cell r="N266">
            <v>5</v>
          </cell>
          <cell r="O266" t="str">
            <v>Oc1ccccc1CNCC23CC4CC(CC(C4)C2)C3</v>
          </cell>
        </row>
        <row r="267">
          <cell r="A267" t="str">
            <v>MMV020885</v>
          </cell>
          <cell r="C267">
            <v>180</v>
          </cell>
          <cell r="D267"/>
          <cell r="E267">
            <v>5000</v>
          </cell>
          <cell r="F267"/>
          <cell r="H267" t="str">
            <v>Duffy 2013</v>
          </cell>
          <cell r="J267" t="str">
            <v>Sun 2014</v>
          </cell>
          <cell r="M267">
            <v>5</v>
          </cell>
          <cell r="N267">
            <v>1</v>
          </cell>
          <cell r="O267" t="str">
            <v>COc1ccc(Br)cc1C2Nc3ccc4ccccc4c3C5=C2C(=O)CC(C5)c6ccccc6</v>
          </cell>
        </row>
        <row r="268">
          <cell r="A268" t="str">
            <v>MMV020912</v>
          </cell>
          <cell r="C268">
            <v>1034.054877</v>
          </cell>
          <cell r="D268"/>
          <cell r="E268">
            <v>5000</v>
          </cell>
          <cell r="F268"/>
          <cell r="H268" t="str">
            <v>Lucantoni 2013</v>
          </cell>
          <cell r="J268" t="str">
            <v>Sun 2014</v>
          </cell>
          <cell r="M268">
            <v>7</v>
          </cell>
          <cell r="N268">
            <v>1</v>
          </cell>
          <cell r="O268" t="str">
            <v>Cc1ccc(cc1NCc2cc(Cc3ccccc3)ccc2O)c4oc5ccccc5n4</v>
          </cell>
        </row>
        <row r="269">
          <cell r="A269" t="str">
            <v>MMV020942</v>
          </cell>
          <cell r="C269">
            <v>909.72201700000005</v>
          </cell>
          <cell r="D269"/>
          <cell r="E269">
            <v>5000</v>
          </cell>
          <cell r="F269"/>
          <cell r="H269" t="str">
            <v>Lucantoni 2013</v>
          </cell>
          <cell r="J269" t="str">
            <v>Sun 2014</v>
          </cell>
          <cell r="M269">
            <v>7</v>
          </cell>
          <cell r="N269">
            <v>1</v>
          </cell>
          <cell r="O269" t="str">
            <v>CCC(=O)Nc1nnc(Cc2ccc(OC)c(OC)c2)s1</v>
          </cell>
        </row>
        <row r="270">
          <cell r="A270" t="str">
            <v>MMV021013</v>
          </cell>
          <cell r="C270">
            <v>460</v>
          </cell>
          <cell r="D270"/>
          <cell r="E270">
            <v>190</v>
          </cell>
          <cell r="F270"/>
          <cell r="H270" t="str">
            <v>Duffy 2017</v>
          </cell>
          <cell r="J270" t="str">
            <v>Duffy 2017</v>
          </cell>
          <cell r="M270">
            <v>12</v>
          </cell>
          <cell r="N270">
            <v>5</v>
          </cell>
          <cell r="O270" t="str">
            <v>C1CCC(CC1)Nc2cc(nc(n2)c3ccccn3)C4CC4</v>
          </cell>
        </row>
        <row r="271">
          <cell r="A271" t="str">
            <v>MMV021057</v>
          </cell>
          <cell r="C271">
            <v>53.597598612358595</v>
          </cell>
          <cell r="D271"/>
          <cell r="E271">
            <v>30</v>
          </cell>
          <cell r="F271"/>
          <cell r="H271" t="str">
            <v>Duffy 2017</v>
          </cell>
          <cell r="J271" t="str">
            <v>Duffy 2017</v>
          </cell>
          <cell r="M271">
            <v>12</v>
          </cell>
          <cell r="N271">
            <v>5</v>
          </cell>
          <cell r="O271" t="str">
            <v>CO\C=C(\C(=O)OC)/c1ccccc1Oc2cc(Oc3ccccc3C#N)ncn2</v>
          </cell>
        </row>
        <row r="272">
          <cell r="A272" t="str">
            <v>MMV022029</v>
          </cell>
          <cell r="C272">
            <v>819.33917557338202</v>
          </cell>
          <cell r="D272"/>
          <cell r="E272">
            <v>4040</v>
          </cell>
          <cell r="F272">
            <v>1420</v>
          </cell>
          <cell r="H272" t="str">
            <v>Duffy 2017</v>
          </cell>
          <cell r="J272" t="str">
            <v>Duffy 2017</v>
          </cell>
          <cell r="K272" t="str">
            <v>Duffy 2017</v>
          </cell>
          <cell r="M272">
            <v>3</v>
          </cell>
          <cell r="N272">
            <v>2</v>
          </cell>
          <cell r="O272" t="str">
            <v>CN1CCC(CC1)NCc2cccc(c2)c3ccc(cc3)S(=O)(=O)NCc4ccccc4</v>
          </cell>
        </row>
        <row r="273">
          <cell r="A273" t="str">
            <v>MMV022478</v>
          </cell>
          <cell r="C273">
            <v>779.50790689939902</v>
          </cell>
          <cell r="D273"/>
          <cell r="E273">
            <v>2890</v>
          </cell>
          <cell r="F273">
            <v>620</v>
          </cell>
          <cell r="H273" t="str">
            <v>Duffy 2017</v>
          </cell>
          <cell r="J273" t="str">
            <v>Duffy 2017</v>
          </cell>
          <cell r="K273" t="str">
            <v>Duffy 2017</v>
          </cell>
          <cell r="M273">
            <v>3</v>
          </cell>
          <cell r="N273">
            <v>2</v>
          </cell>
          <cell r="O273" t="str">
            <v>Clc1cccc(c1)c2cnn3ccc(nc23)C(=O)Nc4ccc(cc4)N5CCNCC5</v>
          </cell>
        </row>
        <row r="274">
          <cell r="A274" t="str">
            <v>MMV023233</v>
          </cell>
          <cell r="C274">
            <v>156.60574342902999</v>
          </cell>
          <cell r="D274"/>
          <cell r="E274">
            <v>3080</v>
          </cell>
          <cell r="F274">
            <v>400</v>
          </cell>
          <cell r="H274" t="str">
            <v>Duffy 2017</v>
          </cell>
          <cell r="J274" t="str">
            <v>Duffy 2017</v>
          </cell>
          <cell r="K274" t="str">
            <v>Duffy 2017</v>
          </cell>
          <cell r="M274">
            <v>3</v>
          </cell>
          <cell r="N274">
            <v>2</v>
          </cell>
          <cell r="O274" t="str">
            <v>Nc1nccc2ccc(cc12)c3ccc4nccn4c3</v>
          </cell>
        </row>
        <row r="275">
          <cell r="A275" t="str">
            <v>MMV023860</v>
          </cell>
          <cell r="C275">
            <v>1496.2817135472599</v>
          </cell>
          <cell r="D275"/>
          <cell r="E275">
            <v>2130</v>
          </cell>
          <cell r="F275">
            <v>1330</v>
          </cell>
          <cell r="H275" t="str">
            <v>Duffy 2017</v>
          </cell>
          <cell r="J275" t="str">
            <v>Duffy 2017</v>
          </cell>
          <cell r="K275" t="str">
            <v>Duffy 2017</v>
          </cell>
          <cell r="M275">
            <v>9</v>
          </cell>
          <cell r="N275">
            <v>1</v>
          </cell>
          <cell r="O275" t="str">
            <v>NS(=O)(=O)c1cccc(c1)c2ccc3ncc(nc3c2)N4CCOCC4</v>
          </cell>
        </row>
        <row r="276">
          <cell r="A276" t="str">
            <v>MMV023985</v>
          </cell>
          <cell r="C276">
            <v>695.35636301486204</v>
          </cell>
          <cell r="D276"/>
          <cell r="E276">
            <v>5000</v>
          </cell>
          <cell r="F276">
            <v>410</v>
          </cell>
          <cell r="H276" t="str">
            <v>Duffy 2017</v>
          </cell>
          <cell r="J276" t="str">
            <v>Duffy 2017</v>
          </cell>
          <cell r="K276" t="str">
            <v>Duffy 2017</v>
          </cell>
          <cell r="M276">
            <v>7</v>
          </cell>
          <cell r="N276">
            <v>1</v>
          </cell>
          <cell r="O276" t="str">
            <v>COc1ccc(cc1OC)c2cnc3ccc(nn23)N4CCCC4</v>
          </cell>
        </row>
        <row r="277">
          <cell r="A277" t="str">
            <v>MMV024035</v>
          </cell>
          <cell r="C277">
            <v>573.06556543934892</v>
          </cell>
          <cell r="D277"/>
          <cell r="E277">
            <v>4480</v>
          </cell>
          <cell r="F277">
            <v>2280</v>
          </cell>
          <cell r="H277" t="str">
            <v>Duffy 2017</v>
          </cell>
          <cell r="J277" t="str">
            <v>Duffy 2017</v>
          </cell>
          <cell r="K277" t="str">
            <v>Duffy 2017</v>
          </cell>
          <cell r="M277">
            <v>5</v>
          </cell>
          <cell r="N277">
            <v>1</v>
          </cell>
          <cell r="O277" t="str">
            <v>O=C(Nc1ccccc1)c2ccc(s2)c3cc4ccncc4cc3OC5CCNCC5</v>
          </cell>
        </row>
        <row r="278">
          <cell r="A278" t="str">
            <v>MMV024406</v>
          </cell>
          <cell r="C278">
            <v>832.91234650622505</v>
          </cell>
          <cell r="D278"/>
          <cell r="E278"/>
          <cell r="F278">
            <v>5000</v>
          </cell>
          <cell r="H278" t="str">
            <v>Duffy 2017</v>
          </cell>
          <cell r="K278" t="str">
            <v>Duffy 2017</v>
          </cell>
          <cell r="M278">
            <v>5</v>
          </cell>
          <cell r="N278">
            <v>1</v>
          </cell>
          <cell r="O278" t="str">
            <v>Clc1cccc(NC(=O)c2cnc(N3CCN(CC3)c4ccncc4)c(Cl)c2)c1</v>
          </cell>
        </row>
        <row r="279">
          <cell r="A279" t="str">
            <v>MMV024443</v>
          </cell>
          <cell r="C279">
            <v>720.98882931383798</v>
          </cell>
          <cell r="D279"/>
          <cell r="E279">
            <v>2710</v>
          </cell>
          <cell r="F279">
            <v>570</v>
          </cell>
          <cell r="H279" t="str">
            <v>Duffy 2017</v>
          </cell>
          <cell r="J279" t="str">
            <v>Duffy 2017</v>
          </cell>
          <cell r="K279" t="str">
            <v>Duffy 2017</v>
          </cell>
          <cell r="M279">
            <v>3</v>
          </cell>
          <cell r="N279">
            <v>2</v>
          </cell>
          <cell r="O279" t="str">
            <v>CN(C(=O)c1cc2c(cccc2[nH]1)c3cncnc3)c4ccccc4</v>
          </cell>
        </row>
        <row r="280">
          <cell r="A280" t="str">
            <v>MMV026356</v>
          </cell>
          <cell r="C280">
            <v>282.57853272398597</v>
          </cell>
          <cell r="D280"/>
          <cell r="E280">
            <v>740</v>
          </cell>
          <cell r="F280">
            <v>240</v>
          </cell>
          <cell r="H280" t="str">
            <v>Duffy 2017</v>
          </cell>
          <cell r="J280" t="str">
            <v>Duffy 2017</v>
          </cell>
          <cell r="K280" t="str">
            <v>Duffy 2017</v>
          </cell>
          <cell r="M280">
            <v>6</v>
          </cell>
          <cell r="N280">
            <v>5</v>
          </cell>
          <cell r="O280" t="str">
            <v>CCn1ncc2c(NC3CCOCC3)c(CNC(=O)c4ccnn4C)c(C)nc12</v>
          </cell>
        </row>
        <row r="281">
          <cell r="A281" t="str">
            <v>MMV030084</v>
          </cell>
          <cell r="C281">
            <v>109</v>
          </cell>
          <cell r="D281">
            <v>5000</v>
          </cell>
          <cell r="E281">
            <v>5000</v>
          </cell>
          <cell r="F281">
            <v>5000</v>
          </cell>
          <cell r="H281" t="str">
            <v>Vanaerschot 2020</v>
          </cell>
          <cell r="I281" t="str">
            <v>Vanaerschot 2020</v>
          </cell>
          <cell r="J281" t="str">
            <v>Vanaerschot 2020</v>
          </cell>
          <cell r="K281" t="str">
            <v>This study</v>
          </cell>
          <cell r="M281">
            <v>5</v>
          </cell>
          <cell r="N281">
            <v>1</v>
          </cell>
          <cell r="O281" t="str">
            <v>NCC(C)(C)c1nc(c2ccc(Cl)c(O)c2)c([NH]1)c1ccncc1</v>
          </cell>
        </row>
        <row r="282">
          <cell r="A282" t="str">
            <v>MMV034136</v>
          </cell>
          <cell r="C282">
            <v>574.69000000000005</v>
          </cell>
          <cell r="D282">
            <v>1793</v>
          </cell>
          <cell r="E282"/>
          <cell r="F282"/>
          <cell r="H282" t="str">
            <v>van der Watt 2018</v>
          </cell>
          <cell r="I282" t="str">
            <v>van der Watt 2018</v>
          </cell>
          <cell r="M282">
            <v>13</v>
          </cell>
          <cell r="N282">
            <v>7</v>
          </cell>
        </row>
        <row r="283">
          <cell r="A283" t="str">
            <v>MMV056726</v>
          </cell>
          <cell r="C283">
            <v>4000</v>
          </cell>
          <cell r="D283"/>
          <cell r="E283">
            <v>5000</v>
          </cell>
          <cell r="F283"/>
          <cell r="H283" t="str">
            <v>Duffy 2013</v>
          </cell>
          <cell r="J283" t="str">
            <v>Sun 2014</v>
          </cell>
          <cell r="M283">
            <v>10</v>
          </cell>
          <cell r="N283">
            <v>8</v>
          </cell>
          <cell r="O283" t="str">
            <v>COc1cc(SC)ccc1C(=O)N2CCCC(C)C2</v>
          </cell>
        </row>
        <row r="284">
          <cell r="A284" t="str">
            <v>MMV062221</v>
          </cell>
          <cell r="C284">
            <v>2000</v>
          </cell>
          <cell r="D284"/>
          <cell r="E284">
            <v>570</v>
          </cell>
          <cell r="F284">
            <v>220</v>
          </cell>
          <cell r="H284" t="str">
            <v>Duffy 2017</v>
          </cell>
          <cell r="J284" t="str">
            <v>Duffy 2017</v>
          </cell>
          <cell r="K284" t="str">
            <v>Duffy 2017</v>
          </cell>
          <cell r="M284">
            <v>2</v>
          </cell>
          <cell r="N284">
            <v>3</v>
          </cell>
          <cell r="O284" t="str">
            <v>Cc1cc(C)nc(n1)n2nc(C)cc2Nc3ccccc3</v>
          </cell>
        </row>
        <row r="285">
          <cell r="A285" t="str">
            <v>MMV073843</v>
          </cell>
          <cell r="C285">
            <v>174.8</v>
          </cell>
          <cell r="D285">
            <v>1047</v>
          </cell>
          <cell r="E285">
            <v>2349</v>
          </cell>
          <cell r="F285"/>
          <cell r="H285" t="str">
            <v>Lucantoni 2013</v>
          </cell>
          <cell r="I285" t="str">
            <v>Lucantoni 2013</v>
          </cell>
          <cell r="J285" t="str">
            <v>Sun 2014</v>
          </cell>
          <cell r="M285">
            <v>9</v>
          </cell>
          <cell r="N285">
            <v>1</v>
          </cell>
          <cell r="O285" t="str">
            <v>CN(C)c1ccc(cc1)N=Cc2ccc(cc2)N3CCOCC3</v>
          </cell>
        </row>
        <row r="286">
          <cell r="A286" t="str">
            <v>MMV075490</v>
          </cell>
          <cell r="C286">
            <v>249.51499999999999</v>
          </cell>
          <cell r="D286"/>
          <cell r="E286">
            <v>5000</v>
          </cell>
          <cell r="F286"/>
          <cell r="H286" t="str">
            <v>Lucantoni 2013</v>
          </cell>
          <cell r="J286" t="str">
            <v>Sun 2014</v>
          </cell>
          <cell r="M286">
            <v>5</v>
          </cell>
          <cell r="N286">
            <v>1</v>
          </cell>
          <cell r="O286" t="str">
            <v>CCOc1ccc(cc1)C2N(C)c3ccccc3N2C</v>
          </cell>
        </row>
        <row r="287">
          <cell r="A287" t="str">
            <v>MMV080034</v>
          </cell>
          <cell r="C287">
            <v>1000</v>
          </cell>
          <cell r="D287"/>
          <cell r="E287">
            <v>5000</v>
          </cell>
          <cell r="F287"/>
          <cell r="H287" t="str">
            <v>Duffy 2013</v>
          </cell>
          <cell r="J287" t="str">
            <v>Sun 2014</v>
          </cell>
          <cell r="M287">
            <v>7</v>
          </cell>
          <cell r="N287">
            <v>1</v>
          </cell>
          <cell r="O287" t="str">
            <v>n1c(N)c2c(cccc2)nc1Nc3cccc(F)c3</v>
          </cell>
        </row>
        <row r="288">
          <cell r="A288" t="str">
            <v>MMV084434</v>
          </cell>
          <cell r="C288">
            <v>266</v>
          </cell>
          <cell r="D288">
            <v>5000</v>
          </cell>
          <cell r="E288">
            <v>892</v>
          </cell>
          <cell r="F288"/>
          <cell r="H288" t="str">
            <v>Plouffe 2016</v>
          </cell>
          <cell r="I288" t="str">
            <v>Duffy 2013</v>
          </cell>
          <cell r="J288" t="str">
            <v>Duffy 2013</v>
          </cell>
          <cell r="M288">
            <v>8</v>
          </cell>
          <cell r="N288">
            <v>4</v>
          </cell>
          <cell r="O288" t="str">
            <v>COc1ccc(C=C2SC(=NC2=O)Nc3ccc(F)cc3)c(OC)c1</v>
          </cell>
        </row>
        <row r="289">
          <cell r="A289" t="str">
            <v>MMV084940</v>
          </cell>
          <cell r="C289">
            <v>1040</v>
          </cell>
          <cell r="D289">
            <v>1081.0999999999999</v>
          </cell>
          <cell r="E289">
            <v>1040</v>
          </cell>
          <cell r="F289">
            <v>4807.38</v>
          </cell>
          <cell r="H289" t="str">
            <v>Duffy 2013</v>
          </cell>
          <cell r="I289" t="str">
            <v>Plouffe 2016</v>
          </cell>
          <cell r="J289" t="str">
            <v>Duffy 2013</v>
          </cell>
          <cell r="K289" t="str">
            <v>Plouffe 2016</v>
          </cell>
          <cell r="M289">
            <v>2</v>
          </cell>
          <cell r="N289">
            <v>3</v>
          </cell>
          <cell r="O289" t="str">
            <v>C1(=NC(C)(Cc(cc(OC)c(OC)c2)c23)C)C3=NNC1=O</v>
          </cell>
        </row>
        <row r="290">
          <cell r="A290" t="str">
            <v>MMV085203</v>
          </cell>
          <cell r="C290">
            <v>5.3</v>
          </cell>
          <cell r="D290">
            <v>5000</v>
          </cell>
          <cell r="E290">
            <v>235.6</v>
          </cell>
          <cell r="F290"/>
          <cell r="H290" t="str">
            <v>Duffy 2013</v>
          </cell>
          <cell r="I290" t="str">
            <v>Plouffe 2016</v>
          </cell>
          <cell r="J290" t="str">
            <v>D Allesandro 2016</v>
          </cell>
          <cell r="M290">
            <v>12</v>
          </cell>
          <cell r="N290">
            <v>5</v>
          </cell>
          <cell r="O290" t="str">
            <v>COc1ccccc1N=C2C(=O)c3ccccc3C(=C2N4CCCCC4)O</v>
          </cell>
        </row>
        <row r="291">
          <cell r="A291" t="str">
            <v>MMV085471</v>
          </cell>
          <cell r="C291">
            <v>1705</v>
          </cell>
          <cell r="D291"/>
          <cell r="E291">
            <v>5000</v>
          </cell>
          <cell r="F291"/>
          <cell r="H291" t="str">
            <v>Duffy 2013</v>
          </cell>
          <cell r="J291" t="str">
            <v>Sun 2014</v>
          </cell>
          <cell r="M291">
            <v>7</v>
          </cell>
          <cell r="N291">
            <v>1</v>
          </cell>
          <cell r="O291" t="str">
            <v>CCOc1ccc(cc1)n2cc(c3ccccc3)c4c(SCc5cc(C)ccc5C)ncnc24</v>
          </cell>
        </row>
        <row r="292">
          <cell r="A292" t="str">
            <v>MMV085499</v>
          </cell>
          <cell r="C292">
            <v>94.998235408062897</v>
          </cell>
          <cell r="D292"/>
          <cell r="E292">
            <v>550</v>
          </cell>
          <cell r="F292">
            <v>140</v>
          </cell>
          <cell r="H292" t="str">
            <v>Duffy 2017</v>
          </cell>
          <cell r="J292" t="str">
            <v>Duffy 2017</v>
          </cell>
          <cell r="K292" t="str">
            <v>Duffy 2017</v>
          </cell>
          <cell r="M292">
            <v>6</v>
          </cell>
          <cell r="N292">
            <v>5</v>
          </cell>
          <cell r="O292" t="str">
            <v>NC(=O)c1ccc(cc1)c2nc(cnc2N)c3ccc(cc3)C#N</v>
          </cell>
        </row>
        <row r="293">
          <cell r="A293" t="str">
            <v>MMV085583</v>
          </cell>
          <cell r="C293">
            <v>107.2</v>
          </cell>
          <cell r="D293">
            <v>423</v>
          </cell>
          <cell r="E293">
            <v>1049</v>
          </cell>
          <cell r="F293">
            <v>5000</v>
          </cell>
          <cell r="H293" t="str">
            <v>Lucantoni 2013</v>
          </cell>
          <cell r="I293" t="str">
            <v>Lucantoni 2013</v>
          </cell>
          <cell r="J293" t="str">
            <v>Sun 2014</v>
          </cell>
          <cell r="K293" t="str">
            <v>Malebo 2020</v>
          </cell>
          <cell r="M293">
            <v>8</v>
          </cell>
          <cell r="N293">
            <v>4</v>
          </cell>
          <cell r="O293" t="str">
            <v>CCCCCC(=O)N1C(C2=C(O)CC(CC2=Nc3ccccc13)c4ccc(OC)c(OC)c4)c5ccc(cc5)C(F)(F)F</v>
          </cell>
        </row>
        <row r="294">
          <cell r="A294" t="str">
            <v>MMV086103</v>
          </cell>
          <cell r="C294">
            <v>906</v>
          </cell>
          <cell r="D294"/>
          <cell r="E294">
            <v>5000</v>
          </cell>
          <cell r="F294"/>
          <cell r="H294" t="str">
            <v>Duffy 2013</v>
          </cell>
          <cell r="J294" t="str">
            <v>Sun 2014</v>
          </cell>
          <cell r="M294">
            <v>7</v>
          </cell>
          <cell r="N294">
            <v>1</v>
          </cell>
          <cell r="O294" t="str">
            <v>CC1=CC(=O)Oc2c1ccc3oc(C(=O)c4ccc(C)cc4)c(C)c23</v>
          </cell>
        </row>
        <row r="295">
          <cell r="A295" t="str">
            <v>MMV098836</v>
          </cell>
          <cell r="B295" t="str">
            <v>DNDI1417411</v>
          </cell>
          <cell r="C295">
            <v>5000</v>
          </cell>
          <cell r="D295"/>
          <cell r="E295">
            <v>2753</v>
          </cell>
          <cell r="F295"/>
          <cell r="H295" t="str">
            <v>Reader 2021</v>
          </cell>
          <cell r="J295" t="str">
            <v>Reader 2021</v>
          </cell>
          <cell r="M295">
            <v>1</v>
          </cell>
          <cell r="N295">
            <v>6</v>
          </cell>
          <cell r="O295" t="str">
            <v>COc1cc(NS(=O)(=O)c2ccc(C)cc2)c3ncccc3c1</v>
          </cell>
        </row>
        <row r="296">
          <cell r="A296" t="str">
            <v>MMV099714</v>
          </cell>
          <cell r="B296" t="str">
            <v>SMR000040087</v>
          </cell>
          <cell r="C296">
            <v>5000</v>
          </cell>
          <cell r="D296"/>
          <cell r="E296">
            <v>3163</v>
          </cell>
          <cell r="F296"/>
          <cell r="H296" t="str">
            <v>Reader 2021</v>
          </cell>
          <cell r="J296" t="str">
            <v>Reader 2021</v>
          </cell>
          <cell r="M296">
            <v>10</v>
          </cell>
          <cell r="N296">
            <v>8</v>
          </cell>
          <cell r="O296" t="str">
            <v>Nc1c(C(=O)NCc2occc2)c3nc4ccccc4nc3n1CCN5CCCCC5</v>
          </cell>
        </row>
        <row r="297">
          <cell r="A297" t="str">
            <v>MMV1006203</v>
          </cell>
          <cell r="B297" t="str">
            <v>1,1-dioxide 1-Thioflavone</v>
          </cell>
          <cell r="C297">
            <v>5000</v>
          </cell>
          <cell r="D297"/>
          <cell r="E297">
            <v>266.7</v>
          </cell>
          <cell r="F297"/>
          <cell r="H297" t="str">
            <v>Reader 2021</v>
          </cell>
          <cell r="J297" t="str">
            <v>Reader 2021</v>
          </cell>
          <cell r="M297">
            <v>1</v>
          </cell>
          <cell r="N297">
            <v>6</v>
          </cell>
          <cell r="O297" t="str">
            <v>O=C1C=C(c2ccccc2)S(=O)(=O)c3ccccc13</v>
          </cell>
        </row>
        <row r="298">
          <cell r="A298" t="str">
            <v>MMV1019989</v>
          </cell>
          <cell r="C298">
            <v>2000</v>
          </cell>
          <cell r="D298"/>
          <cell r="E298"/>
          <cell r="F298">
            <v>76</v>
          </cell>
          <cell r="H298" t="str">
            <v>Duffy 2017</v>
          </cell>
          <cell r="K298" t="str">
            <v>Duffy 2017</v>
          </cell>
          <cell r="M298">
            <v>1</v>
          </cell>
          <cell r="N298">
            <v>6</v>
          </cell>
          <cell r="O298" t="str">
            <v>CCc1ccc(cc1)C(NCc2nc(N)nc(n2)N(C)C)C(C)C</v>
          </cell>
        </row>
        <row r="299">
          <cell r="A299" t="str">
            <v>MMV1028806</v>
          </cell>
          <cell r="C299">
            <v>2000</v>
          </cell>
          <cell r="D299"/>
          <cell r="E299">
            <v>420</v>
          </cell>
          <cell r="F299">
            <v>520</v>
          </cell>
          <cell r="H299" t="str">
            <v>Duffy 2017</v>
          </cell>
          <cell r="J299" t="str">
            <v>Duffy 2017</v>
          </cell>
          <cell r="K299" t="str">
            <v>Duffy 2017</v>
          </cell>
          <cell r="M299">
            <v>2</v>
          </cell>
          <cell r="N299">
            <v>3</v>
          </cell>
          <cell r="O299" t="str">
            <v>Fc1ccccc1C2CC2C(=O)Nc3nc(cs3)c4ccccn4</v>
          </cell>
        </row>
        <row r="300">
          <cell r="A300" t="str">
            <v>MMV1029203</v>
          </cell>
          <cell r="C300">
            <v>2000</v>
          </cell>
          <cell r="D300"/>
          <cell r="E300"/>
          <cell r="F300">
            <v>840</v>
          </cell>
          <cell r="H300" t="str">
            <v>Duffy 2017</v>
          </cell>
          <cell r="K300" t="str">
            <v>Duffy 2017</v>
          </cell>
          <cell r="M300">
            <v>1</v>
          </cell>
          <cell r="N300">
            <v>6</v>
          </cell>
          <cell r="O300" t="str">
            <v>CNC(=O)CNc1nc(nc2scc(c3ccccc3)c12)c4ccccn4</v>
          </cell>
        </row>
        <row r="301">
          <cell r="A301" t="str">
            <v>MMV1030799</v>
          </cell>
          <cell r="C301">
            <v>2590</v>
          </cell>
          <cell r="D301"/>
          <cell r="E301">
            <v>2500</v>
          </cell>
          <cell r="F301">
            <v>560</v>
          </cell>
          <cell r="H301" t="str">
            <v>Duffy 2017</v>
          </cell>
          <cell r="J301" t="str">
            <v>Duffy 2017</v>
          </cell>
          <cell r="K301" t="str">
            <v>Duffy 2017</v>
          </cell>
          <cell r="M301">
            <v>3</v>
          </cell>
          <cell r="N301">
            <v>2</v>
          </cell>
          <cell r="O301" t="str">
            <v>CCCn1c(NC(=O)c2ccc3ccccc3n2)nc4ccccc14</v>
          </cell>
        </row>
        <row r="302">
          <cell r="A302" t="str">
            <v>MMV1037162</v>
          </cell>
          <cell r="C302">
            <v>2000</v>
          </cell>
          <cell r="D302"/>
          <cell r="E302"/>
          <cell r="F302">
            <v>610</v>
          </cell>
          <cell r="H302" t="str">
            <v>Duffy 2017</v>
          </cell>
          <cell r="K302" t="str">
            <v>Duffy 2017</v>
          </cell>
          <cell r="M302">
            <v>1</v>
          </cell>
          <cell r="N302">
            <v>6</v>
          </cell>
          <cell r="O302" t="str">
            <v>CCNC(=O)C(C)Nc1nc(nc2sc(C)c(C)c12)c3cccnc3</v>
          </cell>
        </row>
        <row r="303">
          <cell r="A303" t="str">
            <v>MMV1088520</v>
          </cell>
          <cell r="C303">
            <v>2000</v>
          </cell>
          <cell r="D303"/>
          <cell r="E303">
            <v>670</v>
          </cell>
          <cell r="F303">
            <v>450</v>
          </cell>
          <cell r="H303" t="str">
            <v>Duffy 2017</v>
          </cell>
          <cell r="J303" t="str">
            <v>Duffy 2017</v>
          </cell>
          <cell r="K303" t="str">
            <v>Duffy 2017</v>
          </cell>
          <cell r="M303">
            <v>2</v>
          </cell>
          <cell r="N303">
            <v>3</v>
          </cell>
          <cell r="O303" t="str">
            <v>CC(C)N(Cc1ccccn1)Cc2csc(n2)c3oc(C)cc3</v>
          </cell>
        </row>
        <row r="304">
          <cell r="A304" t="str">
            <v>MMV1174026</v>
          </cell>
          <cell r="B304"/>
          <cell r="C304">
            <v>5000</v>
          </cell>
          <cell r="D304"/>
          <cell r="E304">
            <v>427.8</v>
          </cell>
          <cell r="F304"/>
          <cell r="H304" t="str">
            <v>Reader 2021</v>
          </cell>
          <cell r="J304" t="str">
            <v>Reader 2021</v>
          </cell>
          <cell r="M304">
            <v>1</v>
          </cell>
          <cell r="N304">
            <v>6</v>
          </cell>
          <cell r="O304" t="str">
            <v>O(C1=CC=C(N)C=C1)C2=CC=C(C(C)(C)C)C=C2</v>
          </cell>
        </row>
        <row r="305">
          <cell r="A305" t="str">
            <v>MMV124656</v>
          </cell>
          <cell r="B305"/>
          <cell r="C305">
            <v>5000</v>
          </cell>
          <cell r="D305"/>
          <cell r="E305">
            <v>267.90000000000003</v>
          </cell>
          <cell r="F305"/>
          <cell r="H305" t="str">
            <v>Reader 2021</v>
          </cell>
          <cell r="J305" t="str">
            <v>Reader 2021</v>
          </cell>
          <cell r="M305">
            <v>1</v>
          </cell>
          <cell r="N305">
            <v>6</v>
          </cell>
          <cell r="O305" t="str">
            <v>CCOc1ccc(cc1)C(=O)NCCc2ccccc2</v>
          </cell>
        </row>
        <row r="306">
          <cell r="A306" t="str">
            <v>MMV128432</v>
          </cell>
          <cell r="C306">
            <v>1790</v>
          </cell>
          <cell r="D306"/>
          <cell r="E306">
            <v>5000</v>
          </cell>
          <cell r="F306"/>
          <cell r="H306" t="str">
            <v>Duffy 2013</v>
          </cell>
          <cell r="J306" t="str">
            <v>Sun 2014</v>
          </cell>
          <cell r="M306">
            <v>11</v>
          </cell>
          <cell r="N306">
            <v>7</v>
          </cell>
          <cell r="O306" t="str">
            <v>COc1cc(CNCCc2ccc(Cl)cc2)cc(OC)c1O</v>
          </cell>
        </row>
        <row r="307">
          <cell r="A307" t="str">
            <v>MMV142383</v>
          </cell>
          <cell r="C307">
            <v>5000</v>
          </cell>
          <cell r="D307"/>
          <cell r="E307">
            <v>5000</v>
          </cell>
          <cell r="F307"/>
          <cell r="H307" t="str">
            <v>Lucantoni 2013</v>
          </cell>
          <cell r="J307" t="str">
            <v>Sun 2014</v>
          </cell>
          <cell r="M307">
            <v>10</v>
          </cell>
          <cell r="N307">
            <v>8</v>
          </cell>
          <cell r="O307" t="str">
            <v>CC(C)(C)c1ccc(cc1)C(=O)Nc2nc3ccccc3s2</v>
          </cell>
        </row>
        <row r="308">
          <cell r="A308" t="str">
            <v>MMV1542001</v>
          </cell>
          <cell r="C308">
            <v>1.9</v>
          </cell>
          <cell r="D308"/>
          <cell r="E308">
            <v>2</v>
          </cell>
          <cell r="F308"/>
          <cell r="H308" t="str">
            <v>de Vries 2022</v>
          </cell>
          <cell r="J308" t="str">
            <v>de Vries 2022</v>
          </cell>
          <cell r="M308">
            <v>12</v>
          </cell>
          <cell r="N308">
            <v>5</v>
          </cell>
          <cell r="O308" t="str">
            <v>O=C(NC(C)CNC(=O)C(O)C(C)(C)CO)c1cc(F)ccc1</v>
          </cell>
        </row>
        <row r="309">
          <cell r="A309" t="str">
            <v>MMV1542106</v>
          </cell>
          <cell r="C309">
            <v>147</v>
          </cell>
          <cell r="D309"/>
          <cell r="E309">
            <v>36</v>
          </cell>
          <cell r="F309"/>
          <cell r="H309" t="str">
            <v>Schalkwijk 2019</v>
          </cell>
          <cell r="J309" t="str">
            <v>Schalkwijk 2019</v>
          </cell>
          <cell r="M309">
            <v>12</v>
          </cell>
          <cell r="N309">
            <v>5</v>
          </cell>
          <cell r="O309" t="str">
            <v>Fc1ccc(CCC(=O)NC(C)CNC(=O)C(O)C(C)(C)CO)cc1</v>
          </cell>
        </row>
        <row r="310">
          <cell r="A310" t="str">
            <v>MMV1545511</v>
          </cell>
          <cell r="C310">
            <v>1000</v>
          </cell>
          <cell r="D310"/>
          <cell r="E310">
            <v>1000</v>
          </cell>
          <cell r="F310"/>
          <cell r="H310" t="str">
            <v>Schalkwijk 2019</v>
          </cell>
          <cell r="J310" t="str">
            <v>Schalkwijk 2019</v>
          </cell>
          <cell r="M310">
            <v>2</v>
          </cell>
          <cell r="N310">
            <v>3</v>
          </cell>
          <cell r="O310" t="str">
            <v>Fc1ccccc1CCC(=O)NC(C)CNC(=O)C(O)C(C)(C)CN</v>
          </cell>
        </row>
        <row r="311">
          <cell r="A311" t="str">
            <v>MMV1545779</v>
          </cell>
          <cell r="C311">
            <v>1000</v>
          </cell>
          <cell r="D311"/>
          <cell r="E311">
            <v>1000</v>
          </cell>
          <cell r="F311"/>
          <cell r="H311" t="str">
            <v>Schalkwijk 2019</v>
          </cell>
          <cell r="J311" t="str">
            <v>Schalkwijk 2019</v>
          </cell>
          <cell r="M311">
            <v>2</v>
          </cell>
          <cell r="N311">
            <v>3</v>
          </cell>
          <cell r="O311" t="str">
            <v>Fc1ccccc1CCC(=O)NC(C)CNC(=O)C(O)C(C)(C)CNS(C)(=O)=O</v>
          </cell>
        </row>
        <row r="312">
          <cell r="A312" t="str">
            <v>MMV1545785</v>
          </cell>
          <cell r="C312">
            <v>1000</v>
          </cell>
          <cell r="D312"/>
          <cell r="E312">
            <v>1000</v>
          </cell>
          <cell r="F312"/>
          <cell r="H312" t="str">
            <v>Schalkwijk 2019</v>
          </cell>
          <cell r="J312" t="str">
            <v>Schalkwijk 2019</v>
          </cell>
          <cell r="M312">
            <v>2</v>
          </cell>
          <cell r="N312">
            <v>3</v>
          </cell>
          <cell r="O312" t="str">
            <v>Fc1ccccc1CCC(=O)NC(C)CNC(=O)C(C)(O)C(C)(C)CO</v>
          </cell>
        </row>
        <row r="313">
          <cell r="A313" t="str">
            <v>MMV1545786</v>
          </cell>
          <cell r="C313">
            <v>1000</v>
          </cell>
          <cell r="D313"/>
          <cell r="E313">
            <v>1000</v>
          </cell>
          <cell r="F313"/>
          <cell r="H313" t="str">
            <v>Schalkwijk 2019</v>
          </cell>
          <cell r="J313" t="str">
            <v>Schalkwijk 2019</v>
          </cell>
          <cell r="M313">
            <v>2</v>
          </cell>
          <cell r="N313">
            <v>3</v>
          </cell>
          <cell r="O313" t="str">
            <v>Fc1ccccc1CCC(=O)NC(C)CNC(=O)C(=O)C(C)(C)CO</v>
          </cell>
        </row>
        <row r="314">
          <cell r="A314" t="str">
            <v>MMV1557856</v>
          </cell>
          <cell r="B314" t="str">
            <v>Birinapant</v>
          </cell>
          <cell r="C314">
            <v>236</v>
          </cell>
          <cell r="D314"/>
          <cell r="E314">
            <v>135.19999999999999</v>
          </cell>
          <cell r="F314"/>
          <cell r="H314" t="str">
            <v>Reader 2021</v>
          </cell>
          <cell r="J314" t="str">
            <v>Reader 2021</v>
          </cell>
          <cell r="M314">
            <v>12</v>
          </cell>
          <cell r="N314">
            <v>5</v>
          </cell>
          <cell r="O314" t="str">
            <v>FC6=CC1=C(C(=C([NH]1)C2=C(C3=C([NH]2)C=C(F)C=C3)C[C@H]4N(C(=O)[C@@H](NC(=O)[C@@H](NC)C)CC)C[C@H](C4)O)C[C@H]5N(C(=O)[C@@H](NC(=O)[C@@H](NC)C)CC)C[C@H](C5)O)C=C6</v>
          </cell>
        </row>
        <row r="315">
          <cell r="A315" t="str">
            <v>MMV1558163</v>
          </cell>
          <cell r="C315">
            <v>1000</v>
          </cell>
          <cell r="D315"/>
          <cell r="E315">
            <v>1000</v>
          </cell>
          <cell r="F315"/>
          <cell r="H315" t="str">
            <v>Schalkwijk 2019</v>
          </cell>
          <cell r="J315" t="str">
            <v>Schalkwijk 2019</v>
          </cell>
          <cell r="M315">
            <v>2</v>
          </cell>
          <cell r="N315">
            <v>3</v>
          </cell>
          <cell r="O315" t="str">
            <v>Fc1ccccc1CCC(=O)NC(C)CNC(=O)C(O)C(C)(C)CNC(=O)NC</v>
          </cell>
        </row>
        <row r="316">
          <cell r="A316" t="str">
            <v>MMV1578555</v>
          </cell>
          <cell r="B316"/>
          <cell r="C316">
            <v>5000</v>
          </cell>
          <cell r="D316"/>
          <cell r="E316">
            <v>457.6</v>
          </cell>
          <cell r="F316"/>
          <cell r="H316" t="str">
            <v>Reader 2021</v>
          </cell>
          <cell r="J316" t="str">
            <v>Reader 2021</v>
          </cell>
          <cell r="M316">
            <v>1</v>
          </cell>
          <cell r="N316">
            <v>6</v>
          </cell>
          <cell r="O316" t="str">
            <v>Fc1ccc(NC(=O)C2=NN(C(=O)C=C2Cl)c3ccccc3)cc1</v>
          </cell>
        </row>
        <row r="317">
          <cell r="A317" t="str">
            <v>MMV1578560</v>
          </cell>
          <cell r="B317" t="str">
            <v>OSU-03012</v>
          </cell>
          <cell r="C317">
            <v>5000</v>
          </cell>
          <cell r="D317"/>
          <cell r="E317">
            <v>1196</v>
          </cell>
          <cell r="F317"/>
          <cell r="H317" t="str">
            <v>Reader 2021</v>
          </cell>
          <cell r="J317" t="str">
            <v>Reader 2021</v>
          </cell>
          <cell r="M317">
            <v>1</v>
          </cell>
          <cell r="N317">
            <v>6</v>
          </cell>
          <cell r="O317" t="str">
            <v>FC(F)(F)C2=N[N](C1=CC=C(NC(=O)CN)C=C1)C(=C2)C4=CC3=CC=C5C(=C3C=C4)C=CC=C5</v>
          </cell>
        </row>
        <row r="318">
          <cell r="A318" t="str">
            <v>MMV1578570</v>
          </cell>
          <cell r="B318"/>
          <cell r="C318">
            <v>51.6</v>
          </cell>
          <cell r="D318"/>
          <cell r="E318">
            <v>846.40000000000009</v>
          </cell>
          <cell r="F318"/>
          <cell r="H318" t="str">
            <v>Reader 2021</v>
          </cell>
          <cell r="J318" t="str">
            <v>Reader 2021</v>
          </cell>
          <cell r="M318">
            <v>6</v>
          </cell>
          <cell r="N318">
            <v>5</v>
          </cell>
          <cell r="O318" t="str">
            <v>CCC(C)NCC(O)Cn1c2ccc(Cl)cc2c3cc(Cl)ccc13</v>
          </cell>
        </row>
        <row r="319">
          <cell r="A319" t="str">
            <v>MMV1579778</v>
          </cell>
          <cell r="B319"/>
          <cell r="C319">
            <v>5000</v>
          </cell>
          <cell r="D319"/>
          <cell r="E319">
            <v>277.2</v>
          </cell>
          <cell r="F319"/>
          <cell r="H319" t="str">
            <v>Reader 2021</v>
          </cell>
          <cell r="J319" t="str">
            <v>Reader 2021</v>
          </cell>
          <cell r="M319">
            <v>1</v>
          </cell>
          <cell r="N319">
            <v>6</v>
          </cell>
          <cell r="O319" t="str">
            <v>C[C@H](NC(CC(=O)c1ccccc1C(F)(F)F)C(=O)O)c2ccccc2</v>
          </cell>
        </row>
        <row r="320">
          <cell r="A320" t="str">
            <v>MMV1579779</v>
          </cell>
          <cell r="B320"/>
          <cell r="C320">
            <v>5000</v>
          </cell>
          <cell r="D320"/>
          <cell r="E320">
            <v>214.10000000000002</v>
          </cell>
          <cell r="F320"/>
          <cell r="H320" t="str">
            <v>Reader 2021</v>
          </cell>
          <cell r="J320" t="str">
            <v>Reader 2021</v>
          </cell>
          <cell r="M320">
            <v>1</v>
          </cell>
          <cell r="N320">
            <v>6</v>
          </cell>
          <cell r="O320" t="str">
            <v>CC(=O)Nc1cc(NS(=O)(=O)c2ccc(Cl)cc2)cc3c(Cl)n[nH]c13</v>
          </cell>
        </row>
        <row r="321">
          <cell r="A321" t="str">
            <v>MMV1580482</v>
          </cell>
          <cell r="B321" t="str">
            <v>URMC-099-C</v>
          </cell>
          <cell r="C321">
            <v>1390</v>
          </cell>
          <cell r="D321"/>
          <cell r="E321">
            <v>1657</v>
          </cell>
          <cell r="F321"/>
          <cell r="H321" t="str">
            <v>Reader 2021</v>
          </cell>
          <cell r="J321" t="str">
            <v>Reader 2021</v>
          </cell>
          <cell r="M321">
            <v>2</v>
          </cell>
          <cell r="N321">
            <v>3</v>
          </cell>
          <cell r="O321" t="str">
            <v>N2=C1[NH]C=C(C1=CC(=C2)C4=CC=C(CN3CCN(C)CC3)C=C4)C6=CC5=C([NH]C=C5)C=C6</v>
          </cell>
        </row>
        <row r="322">
          <cell r="A322" t="str">
            <v>MMV1580483</v>
          </cell>
          <cell r="B322" t="str">
            <v>AZD-0156</v>
          </cell>
          <cell r="C322">
            <v>775.66666666666697</v>
          </cell>
          <cell r="D322"/>
          <cell r="E322">
            <v>236.1</v>
          </cell>
          <cell r="F322"/>
          <cell r="H322" t="str">
            <v>Reader 2021</v>
          </cell>
          <cell r="J322" t="str">
            <v>Reader 2021</v>
          </cell>
          <cell r="M322">
            <v>4</v>
          </cell>
          <cell r="N322">
            <v>4</v>
          </cell>
          <cell r="O322" t="str">
            <v>O=[C]1[N](C2=C([N]1C)C=NC3=CC=C(C=C23)C4=CN=C(OCCCN(C)C)C=C4)C5CCOCC5</v>
          </cell>
        </row>
        <row r="323">
          <cell r="A323" t="str">
            <v>MMV1580488</v>
          </cell>
          <cell r="B323" t="str">
            <v>ML324</v>
          </cell>
          <cell r="C323">
            <v>2060</v>
          </cell>
          <cell r="D323">
            <v>188</v>
          </cell>
          <cell r="E323">
            <v>77.399999999999991</v>
          </cell>
          <cell r="F323"/>
          <cell r="H323" t="str">
            <v>Reader 2021</v>
          </cell>
          <cell r="I323" t="str">
            <v>Reader 2021</v>
          </cell>
          <cell r="J323" t="str">
            <v>Reader 2021</v>
          </cell>
          <cell r="M323">
            <v>2</v>
          </cell>
          <cell r="N323">
            <v>3</v>
          </cell>
          <cell r="O323" t="str">
            <v>O=C(NCCCN(C)C)C3=CC=C(C2=CC1=CC=CN=C1C(=C2)O)C=C3</v>
          </cell>
        </row>
        <row r="324">
          <cell r="A324" t="str">
            <v>MMV1580492</v>
          </cell>
          <cell r="B324" t="str">
            <v>Ozanimod</v>
          </cell>
          <cell r="C324">
            <v>3660</v>
          </cell>
          <cell r="D324"/>
          <cell r="E324">
            <v>2127</v>
          </cell>
          <cell r="F324"/>
          <cell r="H324" t="str">
            <v>Reader 2021</v>
          </cell>
          <cell r="J324" t="str">
            <v>Reader 2021</v>
          </cell>
          <cell r="M324">
            <v>1</v>
          </cell>
          <cell r="N324">
            <v>6</v>
          </cell>
          <cell r="O324" t="str">
            <v>O3N=C(C1=C2C(=CC=C1)[C@@H](NCCO)CC2)N=C3C4=CC(=C(OC(C)C)C=C4)C#N</v>
          </cell>
        </row>
        <row r="325">
          <cell r="A325" t="str">
            <v>MMV1580496</v>
          </cell>
          <cell r="B325" t="str">
            <v>Triapine</v>
          </cell>
          <cell r="C325">
            <v>1277</v>
          </cell>
          <cell r="D325"/>
          <cell r="E325">
            <v>288.89999999999998</v>
          </cell>
          <cell r="F325"/>
          <cell r="H325" t="str">
            <v>Reader 2021</v>
          </cell>
          <cell r="J325" t="str">
            <v>Reader 2021</v>
          </cell>
          <cell r="M325">
            <v>4</v>
          </cell>
          <cell r="N325">
            <v>4</v>
          </cell>
          <cell r="O325" t="str">
            <v>S=C(N\N=C\C1=NC=CC=C1N)N</v>
          </cell>
        </row>
        <row r="326">
          <cell r="A326" t="str">
            <v>MMV1580800</v>
          </cell>
          <cell r="B326"/>
          <cell r="C326">
            <v>5000</v>
          </cell>
          <cell r="D326"/>
          <cell r="E326">
            <v>242</v>
          </cell>
          <cell r="F326"/>
          <cell r="H326" t="str">
            <v>Reader 2021</v>
          </cell>
          <cell r="J326" t="str">
            <v>Reader 2021</v>
          </cell>
          <cell r="M326">
            <v>1</v>
          </cell>
          <cell r="N326">
            <v>6</v>
          </cell>
          <cell r="O326" t="str">
            <v>ClC2=C(OC1=C(C#N)C=C([N](=O)=O)C=C1)C=CC=C2</v>
          </cell>
        </row>
        <row r="327">
          <cell r="A327" t="str">
            <v>MMV1580839</v>
          </cell>
          <cell r="B327"/>
          <cell r="C327">
            <v>5000</v>
          </cell>
          <cell r="D327"/>
          <cell r="E327">
            <v>332.3</v>
          </cell>
          <cell r="F327"/>
          <cell r="H327" t="str">
            <v>Reader 2021</v>
          </cell>
          <cell r="J327" t="str">
            <v>Reader 2021</v>
          </cell>
          <cell r="M327">
            <v>1</v>
          </cell>
          <cell r="N327">
            <v>6</v>
          </cell>
          <cell r="O327" t="str">
            <v>Nc1nc(NC2Cc3ccc(F)cc3C2)nc(n1)N4CCCCC4</v>
          </cell>
        </row>
        <row r="328">
          <cell r="A328" t="str">
            <v>MMV1580843</v>
          </cell>
          <cell r="B328"/>
          <cell r="C328">
            <v>5000</v>
          </cell>
          <cell r="D328"/>
          <cell r="E328">
            <v>107.80000000000001</v>
          </cell>
          <cell r="F328"/>
          <cell r="H328" t="str">
            <v>Reader 2021</v>
          </cell>
          <cell r="J328" t="str">
            <v>Reader 2021</v>
          </cell>
          <cell r="M328">
            <v>1</v>
          </cell>
          <cell r="N328">
            <v>6</v>
          </cell>
          <cell r="O328" t="str">
            <v>C[Si]1(C)CCN(Cc2cc(c3ccc(Cl)cc3)n(n2)c4ccc(Cl)cc4)CC1</v>
          </cell>
        </row>
        <row r="329">
          <cell r="A329" t="str">
            <v>MMV1580846</v>
          </cell>
          <cell r="B329"/>
          <cell r="C329">
            <v>5000</v>
          </cell>
          <cell r="D329"/>
          <cell r="E329">
            <v>239.5</v>
          </cell>
          <cell r="F329"/>
          <cell r="H329" t="str">
            <v>Reader 2021</v>
          </cell>
          <cell r="J329" t="str">
            <v>Reader 2021</v>
          </cell>
          <cell r="M329">
            <v>1</v>
          </cell>
          <cell r="N329">
            <v>6</v>
          </cell>
          <cell r="O329" t="str">
            <v>COc1ccc(SC(=O)N[C@H](CCC(=O)O)C(=O)O)cc1</v>
          </cell>
        </row>
        <row r="330">
          <cell r="A330" t="str">
            <v>MMV1580847</v>
          </cell>
          <cell r="B330"/>
          <cell r="C330">
            <v>5000</v>
          </cell>
          <cell r="D330"/>
          <cell r="E330">
            <v>434.3</v>
          </cell>
          <cell r="F330"/>
          <cell r="H330" t="str">
            <v>Reader 2021</v>
          </cell>
          <cell r="J330" t="str">
            <v>Reader 2021</v>
          </cell>
          <cell r="M330">
            <v>1</v>
          </cell>
          <cell r="N330">
            <v>6</v>
          </cell>
          <cell r="O330" t="str">
            <v>CCCCCc1ccc(cc1)C(=O)NCCn2cc(CCCCCc3cnc(N)[nH]3)nn2</v>
          </cell>
        </row>
        <row r="331">
          <cell r="A331" t="str">
            <v>MMV1580853</v>
          </cell>
          <cell r="B331"/>
          <cell r="C331">
            <v>19.400000000000002</v>
          </cell>
          <cell r="D331"/>
          <cell r="E331">
            <v>310.5</v>
          </cell>
          <cell r="F331"/>
          <cell r="H331" t="str">
            <v>Reader 2021</v>
          </cell>
          <cell r="J331" t="str">
            <v>Reader 2021</v>
          </cell>
          <cell r="M331">
            <v>12</v>
          </cell>
          <cell r="N331">
            <v>5</v>
          </cell>
          <cell r="O331" t="str">
            <v>O=C(Nc1cccc(c1)C2=NCCN2)c3ccc(cc3)c4ccc(cc4)C(=O)Nc5cccc(c5)C6=NCCN6</v>
          </cell>
        </row>
        <row r="332">
          <cell r="A332" t="str">
            <v>MMV1581035</v>
          </cell>
          <cell r="B332" t="str">
            <v>Iniparib</v>
          </cell>
          <cell r="C332">
            <v>5000</v>
          </cell>
          <cell r="D332">
            <v>5000</v>
          </cell>
          <cell r="E332">
            <v>1000</v>
          </cell>
          <cell r="F332"/>
          <cell r="H332" t="str">
            <v>Reader 2021</v>
          </cell>
          <cell r="I332" t="str">
            <v>vanheer 2020</v>
          </cell>
          <cell r="J332" t="str">
            <v>vanheer 2020</v>
          </cell>
          <cell r="M332">
            <v>1</v>
          </cell>
          <cell r="N332">
            <v>6</v>
          </cell>
          <cell r="O332" t="str">
            <v>NC(=O)C1=CC(=C(I)C=C1)[N](=O)=O</v>
          </cell>
        </row>
        <row r="333">
          <cell r="A333" t="str">
            <v>MMV1581551</v>
          </cell>
          <cell r="C333">
            <v>5000</v>
          </cell>
          <cell r="D333"/>
          <cell r="E333">
            <v>181.7</v>
          </cell>
          <cell r="F333"/>
          <cell r="H333" t="str">
            <v>Reader 2021</v>
          </cell>
          <cell r="J333" t="str">
            <v>Reader 2021</v>
          </cell>
          <cell r="M333">
            <v>1</v>
          </cell>
          <cell r="N333">
            <v>6</v>
          </cell>
          <cell r="O333" t="str">
            <v>C1CN(CCN1)c2nn3c(nnc3c4ccccc24)c5ccccc5</v>
          </cell>
        </row>
        <row r="334">
          <cell r="A334" t="str">
            <v>MMV1581558</v>
          </cell>
          <cell r="B334"/>
          <cell r="C334">
            <v>5000</v>
          </cell>
          <cell r="D334"/>
          <cell r="E334">
            <v>130.1</v>
          </cell>
          <cell r="F334"/>
          <cell r="H334" t="str">
            <v>Reader 2021</v>
          </cell>
          <cell r="J334" t="str">
            <v>Reader 2021</v>
          </cell>
          <cell r="M334">
            <v>1</v>
          </cell>
          <cell r="N334">
            <v>6</v>
          </cell>
          <cell r="O334" t="str">
            <v>Cc1cccc(C)c1C(=O)Nc2nc(cc3ccccc23)c4ccccn4</v>
          </cell>
        </row>
        <row r="335">
          <cell r="A335" t="str">
            <v>MMV1582495</v>
          </cell>
          <cell r="B335"/>
          <cell r="C335">
            <v>5000</v>
          </cell>
          <cell r="D335"/>
          <cell r="E335">
            <v>320.79999999999995</v>
          </cell>
          <cell r="F335"/>
          <cell r="H335" t="str">
            <v>Reader 2021</v>
          </cell>
          <cell r="J335" t="str">
            <v>Reader 2021</v>
          </cell>
          <cell r="M335">
            <v>1</v>
          </cell>
          <cell r="N335">
            <v>6</v>
          </cell>
          <cell r="O335" t="str">
            <v>C1Oc2ccc(\C=C\c3nc4ccccc4[nH]3)cc2O1</v>
          </cell>
        </row>
        <row r="336">
          <cell r="A336" t="str">
            <v>MMV1582496</v>
          </cell>
          <cell r="B336"/>
          <cell r="C336">
            <v>5000</v>
          </cell>
          <cell r="D336"/>
          <cell r="E336">
            <v>5000</v>
          </cell>
          <cell r="F336"/>
          <cell r="H336" t="str">
            <v>Reader 2021</v>
          </cell>
          <cell r="J336" t="str">
            <v>Reader 2021</v>
          </cell>
          <cell r="M336">
            <v>10</v>
          </cell>
          <cell r="N336">
            <v>8</v>
          </cell>
          <cell r="O336" t="str">
            <v>Fc1c(Cl)c(NCc2ccccc2)c(C#N)c(F)c1C#N</v>
          </cell>
        </row>
        <row r="337">
          <cell r="A337" t="str">
            <v>MMV1582497</v>
          </cell>
          <cell r="B337"/>
          <cell r="C337">
            <v>5000</v>
          </cell>
          <cell r="D337"/>
          <cell r="E337">
            <v>949.8</v>
          </cell>
          <cell r="F337"/>
          <cell r="H337" t="str">
            <v>Reader 2021</v>
          </cell>
          <cell r="J337" t="str">
            <v>Reader 2021</v>
          </cell>
          <cell r="M337">
            <v>1</v>
          </cell>
          <cell r="N337">
            <v>6</v>
          </cell>
          <cell r="O337" t="str">
            <v>CC(C)c1ccc(COc2cccc(c2)C3=CC(=C(C#N)C(=O)N3)S(=O)C)cc1</v>
          </cell>
        </row>
        <row r="338">
          <cell r="A338" t="str">
            <v>MMV1593541</v>
          </cell>
          <cell r="B338"/>
          <cell r="C338">
            <v>49.5</v>
          </cell>
          <cell r="D338"/>
          <cell r="E338">
            <v>79.89</v>
          </cell>
          <cell r="F338"/>
          <cell r="H338" t="str">
            <v>Reader 2021</v>
          </cell>
          <cell r="J338" t="str">
            <v>Reader 2021</v>
          </cell>
          <cell r="M338">
            <v>12</v>
          </cell>
          <cell r="N338">
            <v>5</v>
          </cell>
          <cell r="O338" t="str">
            <v>Nc1cc(nc2ccc(Nc3cc(nc(N)n3)c4ccccc4)cc12)c5ccc(F)cc5</v>
          </cell>
        </row>
        <row r="339">
          <cell r="A339" t="str">
            <v>MMV1633967</v>
          </cell>
          <cell r="B339"/>
          <cell r="C339">
            <v>4054.9999999999995</v>
          </cell>
          <cell r="D339"/>
          <cell r="E339">
            <v>82.72</v>
          </cell>
          <cell r="F339"/>
          <cell r="H339" t="str">
            <v>Reader 2021</v>
          </cell>
          <cell r="J339" t="str">
            <v>Reader 2021</v>
          </cell>
          <cell r="M339">
            <v>1</v>
          </cell>
          <cell r="N339">
            <v>6</v>
          </cell>
          <cell r="O339" t="str">
            <v>O=C(OCC)NC3=NC2=NC(=C(C1=CC=CC=C1)N=C2C(=C3)NC(CC(CN(CC)CC)C)C)C4=CC=CC=C4</v>
          </cell>
        </row>
        <row r="340">
          <cell r="A340" t="str">
            <v>MMV1634391</v>
          </cell>
          <cell r="B340"/>
          <cell r="C340">
            <v>62.1</v>
          </cell>
          <cell r="D340"/>
          <cell r="E340">
            <v>103.2</v>
          </cell>
          <cell r="F340"/>
          <cell r="H340" t="str">
            <v>Reader 2021</v>
          </cell>
          <cell r="J340" t="str">
            <v>Reader 2021</v>
          </cell>
          <cell r="M340">
            <v>12</v>
          </cell>
          <cell r="N340">
            <v>5</v>
          </cell>
          <cell r="O340" t="str">
            <v>O=C(NC1=C[N](C)C(=C1)C(=O)NC2=C[N](C)C(=C2)C(=O)NCCN3CCOCC3)C6=CC=C(\C=C\C5=CC4=CC=CC=C4N=C5)C=C6</v>
          </cell>
        </row>
        <row r="341">
          <cell r="A341" t="str">
            <v>MMV1634399</v>
          </cell>
          <cell r="B341"/>
          <cell r="C341">
            <v>3010</v>
          </cell>
          <cell r="D341"/>
          <cell r="E341">
            <v>281.39999999999998</v>
          </cell>
          <cell r="F341"/>
          <cell r="H341" t="str">
            <v>Reader 2021</v>
          </cell>
          <cell r="J341" t="str">
            <v>Reader 2021</v>
          </cell>
          <cell r="M341">
            <v>2</v>
          </cell>
          <cell r="N341">
            <v>3</v>
          </cell>
          <cell r="O341" t="str">
            <v>O(C3=CC2=C1N(CCC1=C(N=C2C=C3)C)CCC4=CC=CC=C4)C5=CC=CC=C5</v>
          </cell>
        </row>
        <row r="342">
          <cell r="A342" t="str">
            <v>MMV1634402</v>
          </cell>
          <cell r="B342"/>
          <cell r="C342">
            <v>2210</v>
          </cell>
          <cell r="D342"/>
          <cell r="E342">
            <v>5000</v>
          </cell>
          <cell r="F342"/>
          <cell r="H342" t="str">
            <v>Reader 2021</v>
          </cell>
          <cell r="J342" t="str">
            <v>Reader 2021</v>
          </cell>
          <cell r="M342">
            <v>11</v>
          </cell>
          <cell r="N342">
            <v>7</v>
          </cell>
          <cell r="O342" t="str">
            <v>FC(F)(F)C2=CC(=C(O[C@H]1CNCC1)C(=C2)NC(=O)CCCCNC(=N)N)NC(=O)C3=NC=NC(=C3)C(=O)NC5=C(O[C@H]4CNCC4)C(=CC(=C5)C(F)(F)F)NC(=O)CCCCNC(=N)N</v>
          </cell>
        </row>
        <row r="343">
          <cell r="A343" t="str">
            <v>MMV1634491</v>
          </cell>
          <cell r="B343"/>
          <cell r="C343">
            <v>2633.0689207692003</v>
          </cell>
          <cell r="D343"/>
          <cell r="E343">
            <v>208.2</v>
          </cell>
          <cell r="F343"/>
          <cell r="H343" t="str">
            <v>Reader 2021</v>
          </cell>
          <cell r="J343" t="str">
            <v>Reader 2021</v>
          </cell>
          <cell r="M343">
            <v>2</v>
          </cell>
          <cell r="N343">
            <v>3</v>
          </cell>
          <cell r="O343" t="str">
            <v>ClC1=C(C=CC(=C1)Cl)\C=C(/[N]2C=NC=C2)C(=O)C3=CC=C(Cl)C=C3</v>
          </cell>
        </row>
        <row r="344">
          <cell r="A344" t="str">
            <v>MMV1634492</v>
          </cell>
          <cell r="B344" t="str">
            <v>Eberconazole</v>
          </cell>
          <cell r="C344">
            <v>1482.6228139478901</v>
          </cell>
          <cell r="D344"/>
          <cell r="E344">
            <v>231.6</v>
          </cell>
          <cell r="F344"/>
          <cell r="H344" t="str">
            <v>Reader 2021</v>
          </cell>
          <cell r="J344" t="str">
            <v>Reader 2021</v>
          </cell>
          <cell r="M344">
            <v>4</v>
          </cell>
          <cell r="N344">
            <v>4</v>
          </cell>
          <cell r="O344" t="str">
            <v>ClC1=C2C(=CC(=C1)Cl)CCC4=C(C2[N]3C=NC=C3)C=CC=C4</v>
          </cell>
        </row>
        <row r="345">
          <cell r="A345" t="str">
            <v>MMV1645051</v>
          </cell>
          <cell r="B345" t="str">
            <v>Furvina</v>
          </cell>
          <cell r="C345">
            <v>5000</v>
          </cell>
          <cell r="D345"/>
          <cell r="E345">
            <v>485.5</v>
          </cell>
          <cell r="F345"/>
          <cell r="H345" t="str">
            <v>Reader 2021</v>
          </cell>
          <cell r="J345" t="str">
            <v>Reader 2021</v>
          </cell>
          <cell r="M345">
            <v>1</v>
          </cell>
          <cell r="N345">
            <v>6</v>
          </cell>
          <cell r="O345" t="str">
            <v>BrC1=CC=C(O1)\C=C(/Br)[N](=O)=O</v>
          </cell>
        </row>
        <row r="346">
          <cell r="A346" t="str">
            <v>MMV1782211</v>
          </cell>
          <cell r="B346" t="str">
            <v>TTP 8307</v>
          </cell>
          <cell r="C346">
            <v>5000</v>
          </cell>
          <cell r="D346"/>
          <cell r="E346">
            <v>1097</v>
          </cell>
          <cell r="F346"/>
          <cell r="H346" t="str">
            <v>Reader 2021</v>
          </cell>
          <cell r="J346" t="str">
            <v>Reader 2021</v>
          </cell>
          <cell r="M346">
            <v>1</v>
          </cell>
          <cell r="N346">
            <v>6</v>
          </cell>
          <cell r="O346" t="str">
            <v>C[C@@H](NC(=O)c1cccc(c1)c2c[nH]c(n2)c3cc4ccccc4cn3)c5ccc(F)cc5</v>
          </cell>
        </row>
        <row r="347">
          <cell r="A347" t="str">
            <v>MMV1782217</v>
          </cell>
          <cell r="B347"/>
          <cell r="C347">
            <v>5000</v>
          </cell>
          <cell r="D347"/>
          <cell r="E347">
            <v>209.5</v>
          </cell>
          <cell r="F347"/>
          <cell r="H347" t="str">
            <v>Reader 2021</v>
          </cell>
          <cell r="J347" t="str">
            <v>Reader 2021</v>
          </cell>
          <cell r="M347">
            <v>1</v>
          </cell>
          <cell r="N347">
            <v>6</v>
          </cell>
          <cell r="O347" t="str">
            <v>Cc1onc(NS(=O)(=O)c2ccc(cc2)c3ccc(F)cc3F)c1</v>
          </cell>
        </row>
        <row r="348">
          <cell r="A348" t="str">
            <v>MMV1782224</v>
          </cell>
          <cell r="B348" t="str">
            <v>Luliconazole</v>
          </cell>
          <cell r="C348">
            <v>5000</v>
          </cell>
          <cell r="D348"/>
          <cell r="E348">
            <v>5000</v>
          </cell>
          <cell r="F348"/>
          <cell r="H348" t="str">
            <v>Reader 2021</v>
          </cell>
          <cell r="J348" t="str">
            <v>Sun 2014</v>
          </cell>
          <cell r="M348">
            <v>10</v>
          </cell>
          <cell r="N348">
            <v>8</v>
          </cell>
          <cell r="O348" t="str">
            <v>Clc1ccc([C@H]2CS\C(=C(\C#N)/n3ccnc3)\S2)c(Cl)c1</v>
          </cell>
        </row>
        <row r="349">
          <cell r="A349" t="str">
            <v>MMV1782353</v>
          </cell>
          <cell r="B349"/>
          <cell r="C349">
            <v>2293</v>
          </cell>
          <cell r="D349"/>
          <cell r="E349">
            <v>58.4</v>
          </cell>
          <cell r="F349"/>
          <cell r="H349" t="str">
            <v>Reader 2021</v>
          </cell>
          <cell r="J349" t="str">
            <v>Reader 2021</v>
          </cell>
          <cell r="M349">
            <v>2</v>
          </cell>
          <cell r="N349">
            <v>3</v>
          </cell>
          <cell r="O349" t="str">
            <v>CC(C)(C)NC(=O)[C@@H]1CN(Cc2cnc3occc3c2)CCN1C[C@@H](O)C[C@@H](Cc4ccccc4)C(=O)N[C@@H]5[C@H](O)Cc6ccccc56</v>
          </cell>
        </row>
        <row r="350">
          <cell r="A350" t="str">
            <v>MMV1782402</v>
          </cell>
          <cell r="B350"/>
          <cell r="C350">
            <v>5000</v>
          </cell>
          <cell r="D350"/>
          <cell r="E350">
            <v>434.8</v>
          </cell>
          <cell r="F350"/>
          <cell r="H350" t="str">
            <v>Reader 2021</v>
          </cell>
          <cell r="J350" t="str">
            <v>Reader 2021</v>
          </cell>
          <cell r="M350">
            <v>1</v>
          </cell>
          <cell r="N350">
            <v>6</v>
          </cell>
          <cell r="O350" t="str">
            <v>Cc1cc(C)n2nc(nc2n1)C(=O)NS(=O)(=O)c3c(C)cccc3OC(F)(F)F</v>
          </cell>
        </row>
        <row r="351">
          <cell r="A351" t="str">
            <v>MMV180402</v>
          </cell>
          <cell r="B351" t="str">
            <v>2-Adamantanamine</v>
          </cell>
          <cell r="C351">
            <v>5000</v>
          </cell>
          <cell r="D351"/>
          <cell r="E351">
            <v>434.8</v>
          </cell>
          <cell r="F351"/>
          <cell r="H351" t="str">
            <v>Reader 2021</v>
          </cell>
          <cell r="J351" t="str">
            <v>Reader 2021</v>
          </cell>
          <cell r="M351">
            <v>1</v>
          </cell>
          <cell r="N351">
            <v>6</v>
          </cell>
          <cell r="O351" t="str">
            <v>NC2C1CC3CC(C1)CC2C3</v>
          </cell>
        </row>
        <row r="352">
          <cell r="A352" t="str">
            <v>MMV274073</v>
          </cell>
          <cell r="B352"/>
          <cell r="C352">
            <v>686</v>
          </cell>
          <cell r="D352"/>
          <cell r="E352">
            <v>5000</v>
          </cell>
          <cell r="F352"/>
          <cell r="H352" t="str">
            <v>Duffy 2013</v>
          </cell>
          <cell r="J352" t="str">
            <v>Sun 2014</v>
          </cell>
          <cell r="M352">
            <v>7</v>
          </cell>
          <cell r="N352">
            <v>1</v>
          </cell>
          <cell r="O352" t="str">
            <v>c1(cc(C)nc(ccc(OC)c2)c12)Nc3ccccc3O</v>
          </cell>
        </row>
        <row r="353">
          <cell r="A353" t="str">
            <v>MMV303733</v>
          </cell>
          <cell r="B353"/>
          <cell r="C353">
            <v>5000</v>
          </cell>
          <cell r="D353"/>
          <cell r="E353">
            <v>10.47</v>
          </cell>
          <cell r="F353"/>
          <cell r="H353" t="str">
            <v>Reader 2021</v>
          </cell>
          <cell r="J353" t="str">
            <v>Reader 2021</v>
          </cell>
          <cell r="M353">
            <v>1</v>
          </cell>
          <cell r="N353">
            <v>6</v>
          </cell>
          <cell r="O353" t="str">
            <v>COc1ccc(CNC(=O)C(NS(=O)(=O)c2ccc3nc(C)sc3c2)C(C)C)cc1</v>
          </cell>
        </row>
        <row r="354">
          <cell r="A354" t="str">
            <v>MMV305841</v>
          </cell>
          <cell r="C354">
            <v>707</v>
          </cell>
          <cell r="D354"/>
          <cell r="E354">
            <v>5000</v>
          </cell>
          <cell r="F354"/>
          <cell r="H354" t="str">
            <v>Duffy 2013</v>
          </cell>
          <cell r="J354" t="str">
            <v>Sun 2014</v>
          </cell>
          <cell r="M354">
            <v>7</v>
          </cell>
          <cell r="N354">
            <v>1</v>
          </cell>
          <cell r="O354" t="str">
            <v>c12c(ncnc1NCCN(CC)CC)c3c(ccc(Br)c3)[nH]2</v>
          </cell>
        </row>
        <row r="355">
          <cell r="A355" t="str">
            <v>MMV306025</v>
          </cell>
          <cell r="B355"/>
          <cell r="C355">
            <v>693</v>
          </cell>
          <cell r="D355"/>
          <cell r="E355">
            <v>4686</v>
          </cell>
          <cell r="F355"/>
          <cell r="H355" t="str">
            <v>Duffy 2013</v>
          </cell>
          <cell r="J355" t="str">
            <v>Sun 2014</v>
          </cell>
          <cell r="M355">
            <v>7</v>
          </cell>
          <cell r="N355">
            <v>1</v>
          </cell>
          <cell r="O355" t="str">
            <v>C1(=NC(N(C)C2=O)=O)C2=NC(=NN1CC)c3ccc(C(=O)OC)cc3</v>
          </cell>
        </row>
        <row r="356">
          <cell r="A356" t="str">
            <v>MMV390048</v>
          </cell>
          <cell r="C356">
            <v>22.12</v>
          </cell>
          <cell r="D356">
            <v>171</v>
          </cell>
          <cell r="E356">
            <v>140.30000000000001</v>
          </cell>
          <cell r="F356">
            <v>101.4</v>
          </cell>
          <cell r="H356" t="str">
            <v>van der Watt 2018</v>
          </cell>
          <cell r="I356" t="str">
            <v>This study</v>
          </cell>
          <cell r="J356" t="str">
            <v>van der Watt 2018</v>
          </cell>
          <cell r="K356" t="str">
            <v>This study</v>
          </cell>
          <cell r="M356">
            <v>12</v>
          </cell>
          <cell r="N356">
            <v>5</v>
          </cell>
          <cell r="O356" t="str">
            <v>CS(=O)(=O)c1ccc(cc1)c2cnc(N)c(c2)c3ccc(nc3)C(F)(F)F</v>
          </cell>
        </row>
        <row r="357">
          <cell r="A357" t="str">
            <v>MMV390535</v>
          </cell>
          <cell r="C357">
            <v>637.78</v>
          </cell>
          <cell r="D357"/>
          <cell r="E357">
            <v>5000</v>
          </cell>
          <cell r="F357"/>
          <cell r="H357" t="str">
            <v>van der Watt 2018</v>
          </cell>
          <cell r="J357" t="str">
            <v>van der Watt 2018</v>
          </cell>
          <cell r="M357">
            <v>5</v>
          </cell>
          <cell r="N357">
            <v>1</v>
          </cell>
          <cell r="O357" t="str">
            <v>CS(=O)(=O)c1ccc(cc1)c2cnc(N)c(c2)c3ccc(F)nc3</v>
          </cell>
        </row>
        <row r="358">
          <cell r="A358" t="str">
            <v>MMV394033</v>
          </cell>
          <cell r="B358"/>
          <cell r="C358">
            <v>831</v>
          </cell>
          <cell r="D358"/>
          <cell r="E358">
            <v>339.9</v>
          </cell>
          <cell r="F358"/>
          <cell r="H358" t="str">
            <v>Reader 2021</v>
          </cell>
          <cell r="J358" t="str">
            <v>Reader 2021</v>
          </cell>
          <cell r="M358">
            <v>4</v>
          </cell>
          <cell r="N358">
            <v>4</v>
          </cell>
          <cell r="O358" t="str">
            <v>ClC4=C(OCC(O)C[N]2[C](=N)[N](CCN1CCCCC1)C3=C2C=CC=C3)C=CC(=C4)Cl</v>
          </cell>
        </row>
        <row r="359">
          <cell r="A359" t="str">
            <v>MMV394902</v>
          </cell>
          <cell r="C359">
            <v>18.599999999999998</v>
          </cell>
          <cell r="D359">
            <v>919.55</v>
          </cell>
          <cell r="E359">
            <v>208.6</v>
          </cell>
          <cell r="F359"/>
          <cell r="H359" t="str">
            <v>van der Watt 2018</v>
          </cell>
          <cell r="I359" t="str">
            <v>van der Watt 2018</v>
          </cell>
          <cell r="J359" t="str">
            <v>van der Watt 2018</v>
          </cell>
          <cell r="M359">
            <v>12</v>
          </cell>
          <cell r="N359">
            <v>5</v>
          </cell>
          <cell r="O359" t="str">
            <v>CS(=O)(=O)c1ccc(cc1)c2cnc(N)c(c2)c3ccc(cc3)C(F)(F)F</v>
          </cell>
        </row>
        <row r="360">
          <cell r="A360" t="str">
            <v>MMV396594</v>
          </cell>
          <cell r="B360"/>
          <cell r="C360">
            <v>1060</v>
          </cell>
          <cell r="D360"/>
          <cell r="E360">
            <v>1290</v>
          </cell>
          <cell r="F360"/>
          <cell r="H360" t="str">
            <v>Duffy 2013</v>
          </cell>
          <cell r="J360" t="str">
            <v>Duffy 2013</v>
          </cell>
          <cell r="M360">
            <v>2</v>
          </cell>
          <cell r="N360">
            <v>3</v>
          </cell>
          <cell r="O360" t="str">
            <v>c12c(nc(c3ccc(OC)cc3)nc1N4CCN(C(=O)C5CCCCC5)CC4)sc(CCCC6)c26</v>
          </cell>
        </row>
        <row r="361">
          <cell r="A361" t="str">
            <v>MMV396595</v>
          </cell>
          <cell r="B361"/>
          <cell r="C361">
            <v>1010</v>
          </cell>
          <cell r="D361"/>
          <cell r="E361">
            <v>1590</v>
          </cell>
          <cell r="F361"/>
          <cell r="H361" t="str">
            <v>Duffy 2013</v>
          </cell>
          <cell r="J361" t="str">
            <v>Duffy 2013</v>
          </cell>
          <cell r="M361">
            <v>9</v>
          </cell>
          <cell r="N361">
            <v>1</v>
          </cell>
          <cell r="O361" t="str">
            <v>n12c(cc(C(C)(C)C)n1)nc(CCN3Cc4ccccc4OCC)c(C3)c2O</v>
          </cell>
        </row>
        <row r="362">
          <cell r="A362" t="str">
            <v>MMV396632</v>
          </cell>
          <cell r="B362"/>
          <cell r="C362">
            <v>1050</v>
          </cell>
          <cell r="D362"/>
          <cell r="E362">
            <v>5000</v>
          </cell>
          <cell r="F362"/>
          <cell r="H362" t="str">
            <v>Duffy 2013</v>
          </cell>
          <cell r="J362" t="str">
            <v>Sun 2014</v>
          </cell>
          <cell r="M362">
            <v>7</v>
          </cell>
          <cell r="N362">
            <v>1</v>
          </cell>
          <cell r="O362" t="str">
            <v>c1(OCC)c(OC)cc(cc1Cl)CN([H])CC(O)c2ccccc2</v>
          </cell>
        </row>
        <row r="363">
          <cell r="A363" t="str">
            <v>MMV396633</v>
          </cell>
          <cell r="B363"/>
          <cell r="C363">
            <v>1240</v>
          </cell>
          <cell r="D363"/>
          <cell r="E363">
            <v>5000</v>
          </cell>
          <cell r="F363"/>
          <cell r="H363" t="str">
            <v>Duffy 2013</v>
          </cell>
          <cell r="J363" t="str">
            <v>Sun 2014</v>
          </cell>
          <cell r="M363">
            <v>7</v>
          </cell>
          <cell r="N363">
            <v>1</v>
          </cell>
          <cell r="O363" t="str">
            <v>c1(OCC)c(OCC)cc(cc1Cl)CN([H])C(C)C(O)c2ccccc2</v>
          </cell>
        </row>
        <row r="364">
          <cell r="A364" t="str">
            <v>MMV396635</v>
          </cell>
          <cell r="B364"/>
          <cell r="C364">
            <v>959</v>
          </cell>
          <cell r="D364"/>
          <cell r="E364">
            <v>5000</v>
          </cell>
          <cell r="F364"/>
          <cell r="H364" t="str">
            <v>Duffy 2013</v>
          </cell>
          <cell r="J364" t="str">
            <v>Sun 2014</v>
          </cell>
          <cell r="M364">
            <v>7</v>
          </cell>
          <cell r="N364">
            <v>1</v>
          </cell>
          <cell r="O364" t="str">
            <v>n12c(nc(c3ccc(Cl)s3)cc1C(F)(F)F)cc(C(=O)NC(CC4)CCN4Cc5ccccc5)n2</v>
          </cell>
        </row>
        <row r="365">
          <cell r="A365" t="str">
            <v>MMV396652</v>
          </cell>
          <cell r="B365"/>
          <cell r="C365">
            <v>1180</v>
          </cell>
          <cell r="D365"/>
          <cell r="E365">
            <v>5000</v>
          </cell>
          <cell r="F365"/>
          <cell r="H365" t="str">
            <v>Duffy 2013</v>
          </cell>
          <cell r="J365" t="str">
            <v>Sun 2014</v>
          </cell>
          <cell r="M365">
            <v>7</v>
          </cell>
          <cell r="N365">
            <v>1</v>
          </cell>
          <cell r="O365" t="str">
            <v>c1(C(c2cccs2)N(CCN3c4ccccc4)CC3)c(C)c(C)sc1NC(c5ccccc5)=O</v>
          </cell>
        </row>
        <row r="366">
          <cell r="A366" t="str">
            <v>MMV396663</v>
          </cell>
          <cell r="B366"/>
          <cell r="C366">
            <v>1020</v>
          </cell>
          <cell r="D366"/>
          <cell r="E366">
            <v>5000</v>
          </cell>
          <cell r="F366"/>
          <cell r="H366" t="str">
            <v>Duffy 2013</v>
          </cell>
          <cell r="J366" t="str">
            <v>Sun 2014</v>
          </cell>
          <cell r="M366">
            <v>7</v>
          </cell>
          <cell r="N366">
            <v>1</v>
          </cell>
          <cell r="O366" t="str">
            <v>c1(C(c(cccn2)c2)N3CCC(CC3)Cc4ccccc4)c(C)c(C)sc1NC(=O)c5ccco5</v>
          </cell>
        </row>
        <row r="367">
          <cell r="A367" t="str">
            <v>MMV396664</v>
          </cell>
          <cell r="B367"/>
          <cell r="C367">
            <v>615</v>
          </cell>
          <cell r="D367"/>
          <cell r="E367">
            <v>5000</v>
          </cell>
          <cell r="F367"/>
          <cell r="H367" t="str">
            <v>Duffy 2013</v>
          </cell>
          <cell r="J367" t="str">
            <v>Sun 2014</v>
          </cell>
          <cell r="M367">
            <v>5</v>
          </cell>
          <cell r="N367">
            <v>1</v>
          </cell>
          <cell r="O367" t="str">
            <v>c1(C(OCC)=O)c(cc(cc2)OC(=O)c(cc3OC)cc(OC)c3OC)c2n(c4ccccc4)c1C</v>
          </cell>
        </row>
        <row r="368">
          <cell r="A368" t="str">
            <v>MMV396665</v>
          </cell>
          <cell r="B368"/>
          <cell r="C368">
            <v>898</v>
          </cell>
          <cell r="D368"/>
          <cell r="E368">
            <v>5000</v>
          </cell>
          <cell r="F368"/>
          <cell r="H368" t="str">
            <v>Duffy 2013</v>
          </cell>
          <cell r="J368" t="str">
            <v>Sun 2014</v>
          </cell>
          <cell r="M368">
            <v>7</v>
          </cell>
          <cell r="N368">
            <v>1</v>
          </cell>
          <cell r="O368" t="str">
            <v>c1(sc(cc2c(c3CC2)c4ccc3)c4n1)NC(=O)c(cc5OC)cc(OC)c5OC</v>
          </cell>
        </row>
        <row r="369">
          <cell r="A369" t="str">
            <v>MMV396669</v>
          </cell>
          <cell r="B369"/>
          <cell r="C369">
            <v>1070</v>
          </cell>
          <cell r="D369"/>
          <cell r="E369">
            <v>5000</v>
          </cell>
          <cell r="F369"/>
          <cell r="H369" t="str">
            <v>Duffy 2013</v>
          </cell>
          <cell r="J369" t="str">
            <v>Sun 2014</v>
          </cell>
          <cell r="M369">
            <v>7</v>
          </cell>
          <cell r="N369">
            <v>1</v>
          </cell>
          <cell r="O369" t="str">
            <v>n1c(cc(C)nc1Nc(cc2)ccc2NC(CCc3ccccc3)=O)N4CCCC4</v>
          </cell>
        </row>
        <row r="370">
          <cell r="A370" t="str">
            <v>MMV396672</v>
          </cell>
          <cell r="B370"/>
          <cell r="C370">
            <v>433</v>
          </cell>
          <cell r="D370"/>
          <cell r="E370">
            <v>5000</v>
          </cell>
          <cell r="F370"/>
          <cell r="H370" t="str">
            <v>Duffy 2013</v>
          </cell>
          <cell r="J370" t="str">
            <v>Sun 2014</v>
          </cell>
          <cell r="M370">
            <v>5</v>
          </cell>
          <cell r="N370">
            <v>1</v>
          </cell>
          <cell r="O370" t="str">
            <v>C(F)(F)(F)c(cc1)ccc1C(=O)NCC(N2CCCCCC2)c(ccs3)c3</v>
          </cell>
        </row>
        <row r="371">
          <cell r="A371" t="str">
            <v>MMV396678</v>
          </cell>
          <cell r="B371"/>
          <cell r="C371">
            <v>218</v>
          </cell>
          <cell r="D371"/>
          <cell r="E371">
            <v>5000</v>
          </cell>
          <cell r="F371"/>
          <cell r="H371" t="str">
            <v>Duffy 2013</v>
          </cell>
          <cell r="J371" t="str">
            <v>Sun 2014</v>
          </cell>
          <cell r="M371">
            <v>5</v>
          </cell>
          <cell r="N371">
            <v>1</v>
          </cell>
          <cell r="O371" t="str">
            <v>c1(cc(c2ccccc2)n3)n3ccnc1SCC(=O)Nc(c(Cl)ccc4C(F)(F)F)c4</v>
          </cell>
        </row>
        <row r="372">
          <cell r="A372" t="str">
            <v>MMV396679</v>
          </cell>
          <cell r="B372"/>
          <cell r="C372">
            <v>89.899999999999991</v>
          </cell>
          <cell r="D372"/>
          <cell r="E372">
            <v>5000</v>
          </cell>
          <cell r="F372"/>
          <cell r="H372" t="str">
            <v>Duffy 2013</v>
          </cell>
          <cell r="J372" t="str">
            <v>Sun 2014</v>
          </cell>
          <cell r="M372">
            <v>5</v>
          </cell>
          <cell r="N372">
            <v>1</v>
          </cell>
          <cell r="O372" t="str">
            <v>c1(cc(c2ccc(OC)cc2)n3)n3ccnc1SCC(=O)Nc(c(Cl)ccc4C(F)(F)F)c4</v>
          </cell>
        </row>
        <row r="373">
          <cell r="A373" t="str">
            <v>MMV396680</v>
          </cell>
          <cell r="B373"/>
          <cell r="C373">
            <v>92.8</v>
          </cell>
          <cell r="D373"/>
          <cell r="E373">
            <v>5000</v>
          </cell>
          <cell r="F373"/>
          <cell r="H373" t="str">
            <v>Duffy 2013</v>
          </cell>
          <cell r="J373" t="str">
            <v>Sun 2014</v>
          </cell>
          <cell r="M373">
            <v>5</v>
          </cell>
          <cell r="N373">
            <v>1</v>
          </cell>
          <cell r="O373" t="str">
            <v>c1(cc(c2ccc(C)cc2)n3)n3ccnc1SCC(=O)Nc(c(Cl)ccc4C(F)(F)F)c4</v>
          </cell>
        </row>
        <row r="374">
          <cell r="A374" t="str">
            <v>MMV396681</v>
          </cell>
          <cell r="B374"/>
          <cell r="C374">
            <v>959</v>
          </cell>
          <cell r="D374"/>
          <cell r="E374">
            <v>5000</v>
          </cell>
          <cell r="F374"/>
          <cell r="H374" t="str">
            <v>Duffy 2013</v>
          </cell>
          <cell r="J374" t="str">
            <v>Sun 2014</v>
          </cell>
          <cell r="M374">
            <v>7</v>
          </cell>
          <cell r="N374">
            <v>1</v>
          </cell>
          <cell r="O374" t="str">
            <v>n1(nc(C)cc1NC(=O)c(cccc2C(F)(F)F)c2)c3scc(c(ccc(OCO4)c45)c5)n3</v>
          </cell>
        </row>
        <row r="375">
          <cell r="A375" t="str">
            <v>MMV396693</v>
          </cell>
          <cell r="B375"/>
          <cell r="C375">
            <v>296</v>
          </cell>
          <cell r="D375"/>
          <cell r="E375">
            <v>2957</v>
          </cell>
          <cell r="F375"/>
          <cell r="H375" t="str">
            <v>Duffy 2013</v>
          </cell>
          <cell r="J375" t="str">
            <v>Sun 2014</v>
          </cell>
          <cell r="M375">
            <v>3</v>
          </cell>
          <cell r="N375">
            <v>2</v>
          </cell>
          <cell r="O375" t="str">
            <v>[n+]1(C)c2c(cccc2)nc(ccc(NCCO)c3)c13</v>
          </cell>
        </row>
        <row r="376">
          <cell r="A376" t="str">
            <v>MMV396703</v>
          </cell>
          <cell r="B376"/>
          <cell r="C376">
            <v>406</v>
          </cell>
          <cell r="D376">
            <v>1531</v>
          </cell>
          <cell r="E376">
            <v>3722</v>
          </cell>
          <cell r="F376"/>
          <cell r="H376" t="str">
            <v>Duffy 2013</v>
          </cell>
          <cell r="I376" t="str">
            <v>Lucantoni 2013</v>
          </cell>
          <cell r="J376" t="str">
            <v>Sun 2014</v>
          </cell>
          <cell r="M376">
            <v>3</v>
          </cell>
          <cell r="N376">
            <v>2</v>
          </cell>
          <cell r="O376" t="str">
            <v>c12c(ncnc1NCCN(CC)CC)c3c(ccc(Cl)c3)[nH]2</v>
          </cell>
        </row>
        <row r="377">
          <cell r="A377" t="str">
            <v>MMV396704</v>
          </cell>
          <cell r="B377"/>
          <cell r="C377">
            <v>1190</v>
          </cell>
          <cell r="D377"/>
          <cell r="E377">
            <v>5000</v>
          </cell>
          <cell r="F377"/>
          <cell r="H377" t="str">
            <v>Duffy 2013</v>
          </cell>
          <cell r="J377" t="str">
            <v>Sun 2014</v>
          </cell>
          <cell r="M377">
            <v>7</v>
          </cell>
          <cell r="N377">
            <v>1</v>
          </cell>
          <cell r="O377" t="str">
            <v>c12c(ncnc1N(CC3)CCN3C)c4c(ccc(Cl)c4)[nH]2</v>
          </cell>
        </row>
        <row r="378">
          <cell r="A378" t="str">
            <v>MMV396705</v>
          </cell>
          <cell r="B378"/>
          <cell r="C378">
            <v>1390</v>
          </cell>
          <cell r="D378"/>
          <cell r="E378">
            <v>5000</v>
          </cell>
          <cell r="F378"/>
          <cell r="H378" t="str">
            <v>Duffy 2013</v>
          </cell>
          <cell r="J378" t="str">
            <v>Sun 2014</v>
          </cell>
          <cell r="M378">
            <v>7</v>
          </cell>
          <cell r="N378">
            <v>1</v>
          </cell>
          <cell r="O378" t="str">
            <v>c12c(C(=O)N(C)C(=O)N1C)n(Cc3cccc(OC)c3)c(Oc4ccccc4)n2</v>
          </cell>
        </row>
        <row r="379">
          <cell r="A379" t="str">
            <v>MMV396715</v>
          </cell>
          <cell r="B379"/>
          <cell r="C379">
            <v>1730</v>
          </cell>
          <cell r="D379"/>
          <cell r="E379">
            <v>5000</v>
          </cell>
          <cell r="F379"/>
          <cell r="H379" t="str">
            <v>Duffy 2013</v>
          </cell>
          <cell r="J379" t="str">
            <v>Sun 2014</v>
          </cell>
          <cell r="M379">
            <v>7</v>
          </cell>
          <cell r="N379">
            <v>1</v>
          </cell>
          <cell r="O379" t="str">
            <v>n1(c2c(cccc2)n3)c3c4c(cccc4)NC1(C)c5ccccc5</v>
          </cell>
        </row>
        <row r="380">
          <cell r="A380" t="str">
            <v>MMV396717</v>
          </cell>
          <cell r="B380"/>
          <cell r="C380">
            <v>916</v>
          </cell>
          <cell r="D380"/>
          <cell r="E380">
            <v>5000</v>
          </cell>
          <cell r="F380"/>
          <cell r="H380" t="str">
            <v>Duffy 2013</v>
          </cell>
          <cell r="J380" t="str">
            <v>Sun 2014</v>
          </cell>
          <cell r="M380">
            <v>7</v>
          </cell>
          <cell r="N380">
            <v>1</v>
          </cell>
          <cell r="O380" t="str">
            <v>c([nH]nc1c2c(O)cc(C)c(Cl)c2)(C3=O)c1C(c4ccccc4F)N3CCc(cc5)ccc5OC</v>
          </cell>
        </row>
        <row r="381">
          <cell r="A381" t="str">
            <v>MMV396719</v>
          </cell>
          <cell r="B381"/>
          <cell r="C381">
            <v>1150</v>
          </cell>
          <cell r="D381"/>
          <cell r="E381">
            <v>5000</v>
          </cell>
          <cell r="F381"/>
          <cell r="H381" t="str">
            <v>Duffy 2013</v>
          </cell>
          <cell r="J381" t="str">
            <v>Sun 2014</v>
          </cell>
          <cell r="M381">
            <v>7</v>
          </cell>
          <cell r="N381">
            <v>1</v>
          </cell>
          <cell r="O381" t="str">
            <v>n1(c2c(cccc2)n3)c3c4c(cccc4)NC1(C)c5cccc(OC)c5</v>
          </cell>
        </row>
        <row r="382">
          <cell r="A382" t="str">
            <v>MMV396723</v>
          </cell>
          <cell r="B382"/>
          <cell r="C382">
            <v>1240</v>
          </cell>
          <cell r="D382"/>
          <cell r="E382">
            <v>5000</v>
          </cell>
          <cell r="F382"/>
          <cell r="H382" t="str">
            <v>Duffy 2013</v>
          </cell>
          <cell r="J382" t="str">
            <v>Sun 2014</v>
          </cell>
          <cell r="M382">
            <v>7</v>
          </cell>
          <cell r="N382">
            <v>1</v>
          </cell>
          <cell r="O382" t="str">
            <v>N1(CC(=O)c(ccc(Cl)c2Cl)c2)c3c(cccc3)N(CCN4CCCCC4)C1=N</v>
          </cell>
        </row>
        <row r="383">
          <cell r="A383" t="str">
            <v>MMV396726</v>
          </cell>
          <cell r="B383"/>
          <cell r="C383">
            <v>1160</v>
          </cell>
          <cell r="D383"/>
          <cell r="E383">
            <v>5000</v>
          </cell>
          <cell r="F383"/>
          <cell r="H383" t="str">
            <v>Duffy 2013</v>
          </cell>
          <cell r="J383" t="str">
            <v>Sun 2014</v>
          </cell>
          <cell r="M383">
            <v>7</v>
          </cell>
          <cell r="N383">
            <v>1</v>
          </cell>
          <cell r="O383" t="str">
            <v>c1(C#N)nc(Cc2cccc(cccc3)c23)oc1N(CC4)CCN4C(c5ccccc5)c6ccccc6</v>
          </cell>
        </row>
        <row r="384">
          <cell r="A384" t="str">
            <v>MMV396736</v>
          </cell>
          <cell r="B384"/>
          <cell r="C384">
            <v>1060</v>
          </cell>
          <cell r="D384"/>
          <cell r="E384">
            <v>5000</v>
          </cell>
          <cell r="F384"/>
          <cell r="H384" t="str">
            <v>Duffy 2013</v>
          </cell>
          <cell r="J384" t="str">
            <v>Sun 2014</v>
          </cell>
          <cell r="M384">
            <v>7</v>
          </cell>
          <cell r="N384">
            <v>1</v>
          </cell>
          <cell r="O384" t="str">
            <v>n(CC(CNCC1CCCO1)O)(c2c3cc(Cl)cc2)c4c3cc(Cl)cc4</v>
          </cell>
        </row>
        <row r="385">
          <cell r="A385" t="str">
            <v>MMV396744</v>
          </cell>
          <cell r="B385"/>
          <cell r="C385">
            <v>832</v>
          </cell>
          <cell r="D385"/>
          <cell r="E385">
            <v>3317</v>
          </cell>
          <cell r="F385"/>
          <cell r="H385" t="str">
            <v>Duffy 2013</v>
          </cell>
          <cell r="J385" t="str">
            <v>Sun 2014</v>
          </cell>
          <cell r="M385">
            <v>3</v>
          </cell>
          <cell r="N385">
            <v>2</v>
          </cell>
          <cell r="O385" t="str">
            <v>n1(CCc2ccccc2F)c3c(nc4c(cccc4)n3)c(C(=O)NCC(C)C)c1N</v>
          </cell>
        </row>
        <row r="386">
          <cell r="A386" t="str">
            <v>MMV396749</v>
          </cell>
          <cell r="B386"/>
          <cell r="C386">
            <v>928</v>
          </cell>
          <cell r="D386">
            <v>1384.56</v>
          </cell>
          <cell r="E386">
            <v>5000</v>
          </cell>
          <cell r="F386">
            <v>1354.33</v>
          </cell>
          <cell r="H386" t="str">
            <v>Duffy 2013</v>
          </cell>
          <cell r="I386" t="str">
            <v>Plouffe 2016</v>
          </cell>
          <cell r="J386" t="str">
            <v>Sun 2014</v>
          </cell>
          <cell r="K386" t="str">
            <v>Plouffe 2016</v>
          </cell>
          <cell r="M386">
            <v>7</v>
          </cell>
          <cell r="N386">
            <v>1</v>
          </cell>
          <cell r="O386" t="str">
            <v>C12(Nc(cccc3)c3c4n1c5c(cccc5)n4)C(=O)Nc(ccc(OC)c6)c26</v>
          </cell>
        </row>
        <row r="387">
          <cell r="A387" t="str">
            <v>MMV396770</v>
          </cell>
          <cell r="B387"/>
          <cell r="C387">
            <v>1330</v>
          </cell>
          <cell r="D387"/>
          <cell r="E387">
            <v>5000</v>
          </cell>
          <cell r="F387"/>
          <cell r="H387" t="str">
            <v>Duffy 2013</v>
          </cell>
          <cell r="J387" t="str">
            <v>Sun 2014</v>
          </cell>
          <cell r="M387">
            <v>7</v>
          </cell>
          <cell r="N387">
            <v>1</v>
          </cell>
          <cell r="O387" t="str">
            <v>c(n1)(nc(NNC(=O)c(cc2)ccc2)cc1N(CCC3)C3)N(C4)CCC4</v>
          </cell>
        </row>
        <row r="388">
          <cell r="A388" t="str">
            <v>MMV396785</v>
          </cell>
          <cell r="B388" t="str">
            <v>Alexidine</v>
          </cell>
          <cell r="C388">
            <v>23</v>
          </cell>
          <cell r="D388"/>
          <cell r="E388">
            <v>146.5</v>
          </cell>
          <cell r="F388"/>
          <cell r="H388" t="str">
            <v>Reader 2021</v>
          </cell>
          <cell r="J388" t="str">
            <v>Reader 2021</v>
          </cell>
          <cell r="M388">
            <v>12</v>
          </cell>
          <cell r="N388">
            <v>5</v>
          </cell>
          <cell r="O388" t="str">
            <v>N=C(NC(=N)NCCCCCCNC(=N)NC(=N)NCC(CCCC)CC)NCC(CCCC)CC</v>
          </cell>
        </row>
        <row r="389">
          <cell r="A389" t="str">
            <v>MMV396794</v>
          </cell>
          <cell r="C389">
            <v>180</v>
          </cell>
          <cell r="D389">
            <v>3606.7999999999997</v>
          </cell>
          <cell r="E389">
            <v>2000</v>
          </cell>
          <cell r="F389">
            <v>870</v>
          </cell>
          <cell r="H389" t="str">
            <v>Bowman 2014</v>
          </cell>
          <cell r="I389" t="str">
            <v>Plouffe 2016</v>
          </cell>
          <cell r="J389" t="str">
            <v>Duffy 2013</v>
          </cell>
          <cell r="K389" t="str">
            <v>Bowman 2014</v>
          </cell>
          <cell r="M389">
            <v>9</v>
          </cell>
          <cell r="N389">
            <v>1</v>
          </cell>
          <cell r="O389" t="str">
            <v>c1(Cl)c(ccc(Cl)c1)OCC(O)CNC(C)(C)CC(C)(C)C</v>
          </cell>
        </row>
        <row r="390">
          <cell r="A390" t="str">
            <v>MMV396797</v>
          </cell>
          <cell r="B390"/>
          <cell r="C390">
            <v>477</v>
          </cell>
          <cell r="D390">
            <v>3934.38</v>
          </cell>
          <cell r="E390">
            <v>1768.8999999999999</v>
          </cell>
          <cell r="F390">
            <v>1431.09</v>
          </cell>
          <cell r="H390" t="str">
            <v>Duffy 2013</v>
          </cell>
          <cell r="I390" t="str">
            <v>Plouffe 2016</v>
          </cell>
          <cell r="J390" t="str">
            <v>Lucantoni 2016</v>
          </cell>
          <cell r="K390" t="str">
            <v>Plouffe 2016</v>
          </cell>
          <cell r="M390">
            <v>9</v>
          </cell>
          <cell r="N390">
            <v>1</v>
          </cell>
          <cell r="O390" t="str">
            <v>n1(nc(C)c2c3ccc(OC)c(OC)c3)c2ncc(C#N)c1N</v>
          </cell>
        </row>
        <row r="391">
          <cell r="A391" t="str">
            <v>MMV403679</v>
          </cell>
          <cell r="B391"/>
          <cell r="C391">
            <v>929</v>
          </cell>
          <cell r="D391"/>
          <cell r="E391">
            <v>1090</v>
          </cell>
          <cell r="F391"/>
          <cell r="H391" t="str">
            <v>Duffy 2013</v>
          </cell>
          <cell r="J391" t="str">
            <v>Duffy 2013</v>
          </cell>
          <cell r="M391">
            <v>2</v>
          </cell>
          <cell r="N391">
            <v>3</v>
          </cell>
          <cell r="O391" t="str">
            <v>c1(c(cnn1c2cccc(C)c2)C(=O)N3)N=C3n4nc(C)cc4NC(=O)c5cc(cccc6)c6o5</v>
          </cell>
        </row>
        <row r="392">
          <cell r="A392" t="str">
            <v>MMV498479</v>
          </cell>
          <cell r="C392">
            <v>1663</v>
          </cell>
          <cell r="D392"/>
          <cell r="E392">
            <v>5000</v>
          </cell>
          <cell r="F392"/>
          <cell r="H392" t="str">
            <v>Lucantoni 2013</v>
          </cell>
          <cell r="J392" t="str">
            <v>Sun 2014</v>
          </cell>
          <cell r="M392">
            <v>7</v>
          </cell>
          <cell r="N392">
            <v>1</v>
          </cell>
          <cell r="O392" t="str">
            <v>CCOC(=O)c1cnc2c(CC)cccc2c1O</v>
          </cell>
        </row>
        <row r="393">
          <cell r="A393" t="str">
            <v>MMV560185</v>
          </cell>
          <cell r="C393">
            <v>2000</v>
          </cell>
          <cell r="D393"/>
          <cell r="E393">
            <v>710</v>
          </cell>
          <cell r="F393">
            <v>510</v>
          </cell>
          <cell r="H393" t="str">
            <v>Duffy 2017</v>
          </cell>
          <cell r="J393" t="str">
            <v>Duffy 2017</v>
          </cell>
          <cell r="K393" t="str">
            <v>Duffy 2017</v>
          </cell>
          <cell r="M393">
            <v>2</v>
          </cell>
          <cell r="N393">
            <v>3</v>
          </cell>
          <cell r="O393" t="str">
            <v>C1CCN(CC1)c2cc(nc3ccccc23)c4ccccn4</v>
          </cell>
        </row>
        <row r="394">
          <cell r="A394" t="str">
            <v>MMV634140</v>
          </cell>
          <cell r="C394">
            <v>86</v>
          </cell>
          <cell r="D394"/>
          <cell r="E394">
            <v>390</v>
          </cell>
          <cell r="F394"/>
          <cell r="H394" t="str">
            <v>Duffy 2017</v>
          </cell>
          <cell r="J394" t="str">
            <v>Duffy 2017</v>
          </cell>
          <cell r="M394">
            <v>6</v>
          </cell>
          <cell r="N394">
            <v>5</v>
          </cell>
          <cell r="O394" t="str">
            <v>Clc1ccc2nc(cc(c2c1)C(=O)NCCN1CCCC1)NCCN1CCOCC1</v>
          </cell>
        </row>
        <row r="395">
          <cell r="A395" t="str">
            <v>MMV637528</v>
          </cell>
          <cell r="B395" t="str">
            <v>Itraconazole</v>
          </cell>
          <cell r="C395">
            <v>4350</v>
          </cell>
          <cell r="D395"/>
          <cell r="E395">
            <v>5000</v>
          </cell>
          <cell r="F395"/>
          <cell r="H395" t="str">
            <v>Reader 2021</v>
          </cell>
          <cell r="J395" t="str">
            <v>Sun 2014</v>
          </cell>
          <cell r="M395">
            <v>10</v>
          </cell>
          <cell r="N395">
            <v>8</v>
          </cell>
          <cell r="O395" t="str">
            <v>ClC1=C(C=CC(=C1)Cl)C6(OC(COC5=CC=C(N4CCN(C3=CC=C([N]2[C](=O)[N](C(CC)C)N=C2)C=C3)CC4)C=C5)CO6)C[N]7N=CN=C7</v>
          </cell>
        </row>
        <row r="396">
          <cell r="A396" t="str">
            <v>MMV637533</v>
          </cell>
          <cell r="B396" t="str">
            <v>Ketoconazole</v>
          </cell>
          <cell r="C396">
            <v>5000</v>
          </cell>
          <cell r="D396"/>
          <cell r="E396">
            <v>5000</v>
          </cell>
          <cell r="F396"/>
          <cell r="H396" t="str">
            <v>Reader 2021</v>
          </cell>
          <cell r="J396" t="str">
            <v>Sun 2014</v>
          </cell>
          <cell r="M396">
            <v>10</v>
          </cell>
          <cell r="N396">
            <v>8</v>
          </cell>
          <cell r="O396" t="str">
            <v>ClC1=C(C=CC(=C1)Cl)C4(OC(COC3=CC=C(N2CCN(C(=O)C)CC2)C=C3)CO4)C[N]5C=NC=C5</v>
          </cell>
        </row>
        <row r="397">
          <cell r="A397" t="str">
            <v>MMV637879</v>
          </cell>
          <cell r="B397" t="str">
            <v>Saquinavir</v>
          </cell>
          <cell r="C397">
            <v>5000</v>
          </cell>
          <cell r="D397"/>
          <cell r="E397">
            <v>5000</v>
          </cell>
          <cell r="F397"/>
          <cell r="H397" t="str">
            <v>Reader 2021</v>
          </cell>
          <cell r="J397" t="str">
            <v>Sun 2014</v>
          </cell>
          <cell r="M397">
            <v>10</v>
          </cell>
          <cell r="N397">
            <v>8</v>
          </cell>
          <cell r="O397" t="str">
            <v>O=C(N[C@H](C(=O)N[C@H]([C@H](O)CN2[C@H](C(=O)NC(C)(C)C)C[C@@H]1CCCC[C@@H]1C2)CC3=CC=CC=C3)CC(=O)N)C5=NC4=CC=CC=C4C=C5</v>
          </cell>
        </row>
        <row r="398">
          <cell r="A398" t="str">
            <v>MMV638723</v>
          </cell>
          <cell r="B398"/>
          <cell r="C398">
            <v>385</v>
          </cell>
          <cell r="D398"/>
          <cell r="E398">
            <v>5000</v>
          </cell>
          <cell r="F398"/>
          <cell r="H398" t="str">
            <v>Duffy 2013</v>
          </cell>
          <cell r="J398" t="str">
            <v>Sun 2014</v>
          </cell>
          <cell r="M398">
            <v>5</v>
          </cell>
          <cell r="N398">
            <v>1</v>
          </cell>
          <cell r="O398" t="str">
            <v>N1(C=CC(N)=NC1=O)C2O[C@@H]([C@@H](O)[C@H]2O)CO</v>
          </cell>
        </row>
        <row r="399">
          <cell r="A399" t="str">
            <v>MMV639951</v>
          </cell>
          <cell r="B399" t="str">
            <v>Everolimus</v>
          </cell>
          <cell r="C399">
            <v>2060</v>
          </cell>
          <cell r="D399"/>
          <cell r="E399">
            <v>5000</v>
          </cell>
          <cell r="F399"/>
          <cell r="H399" t="str">
            <v>Reader 2021</v>
          </cell>
          <cell r="J399" t="str">
            <v>Sun 2014</v>
          </cell>
          <cell r="M399">
            <v>11</v>
          </cell>
          <cell r="N399">
            <v>7</v>
          </cell>
          <cell r="O399" t="str">
            <v>O=C2N4C(C(=O)OC(C(CC1CC(OC)C(OCCO)CC1)C)CC(=O)C(\C=C(\C(O)C(OC)C(=O)C(C)CC(/C=C/C=C/C=C(/C(CC3OC(C2=O)(O)C(CC3)C)OC)C)C)C)C)CCCC4</v>
          </cell>
        </row>
        <row r="400">
          <cell r="A400" t="str">
            <v>MMV642550</v>
          </cell>
          <cell r="B400"/>
          <cell r="C400">
            <v>3460</v>
          </cell>
          <cell r="D400"/>
          <cell r="E400">
            <v>109.5</v>
          </cell>
          <cell r="F400"/>
          <cell r="H400" t="str">
            <v>Reader 2021</v>
          </cell>
          <cell r="J400" t="str">
            <v>Reader 2021</v>
          </cell>
          <cell r="M400">
            <v>1</v>
          </cell>
          <cell r="N400">
            <v>6</v>
          </cell>
          <cell r="O400" t="str">
            <v>S1C(=NC=C1)NC(C3=C(O)C2=NC=CC=C2C=C3)C4=CC(=CC=C4)O</v>
          </cell>
        </row>
        <row r="401">
          <cell r="A401" t="str">
            <v>MMV642941</v>
          </cell>
          <cell r="C401">
            <v>53.019999999999996</v>
          </cell>
          <cell r="D401">
            <v>619.85</v>
          </cell>
          <cell r="E401">
            <v>224.5</v>
          </cell>
          <cell r="F401"/>
          <cell r="H401" t="str">
            <v>van der Watt 2018</v>
          </cell>
          <cell r="I401" t="str">
            <v>van der Watt 2018</v>
          </cell>
          <cell r="J401" t="str">
            <v>van der Watt 2018</v>
          </cell>
          <cell r="M401">
            <v>12</v>
          </cell>
          <cell r="N401">
            <v>5</v>
          </cell>
          <cell r="O401" t="str">
            <v>NC(=O)c1ccc(cc1)c2cnc(N)c(c2)c3ccc(nc3)C(F)(F)F</v>
          </cell>
        </row>
        <row r="402">
          <cell r="A402" t="str">
            <v>MMV642942</v>
          </cell>
          <cell r="C402">
            <v>10.17</v>
          </cell>
          <cell r="D402">
            <v>550</v>
          </cell>
          <cell r="E402">
            <v>134.69999999999999</v>
          </cell>
          <cell r="F402"/>
          <cell r="H402" t="str">
            <v>van der Watt 2018</v>
          </cell>
          <cell r="I402" t="str">
            <v>van der Watt 2018</v>
          </cell>
          <cell r="J402" t="str">
            <v>van der Watt 2018</v>
          </cell>
          <cell r="M402">
            <v>12</v>
          </cell>
          <cell r="N402">
            <v>5</v>
          </cell>
          <cell r="O402" t="str">
            <v>CS(=O)(=O)c1ccc(cc1)c2cnc(N)c(n2)c3ccc(cc3)C(F)(F)F</v>
          </cell>
        </row>
        <row r="403">
          <cell r="A403" t="str">
            <v>MMV642943</v>
          </cell>
          <cell r="C403">
            <v>5.38</v>
          </cell>
          <cell r="D403">
            <v>134</v>
          </cell>
          <cell r="E403">
            <v>66</v>
          </cell>
          <cell r="F403">
            <v>125.6</v>
          </cell>
          <cell r="H403" t="str">
            <v>This study</v>
          </cell>
          <cell r="I403" t="str">
            <v>van der Watt 2018</v>
          </cell>
          <cell r="J403" t="str">
            <v>van der Watt 2018</v>
          </cell>
          <cell r="K403" t="str">
            <v>van der Watt 2018</v>
          </cell>
          <cell r="M403">
            <v>12</v>
          </cell>
          <cell r="N403">
            <v>5</v>
          </cell>
          <cell r="O403" t="str">
            <v>Nc1ncc(nc1c2ccc(cc2)C(F)(F)F)c3ccc(cc3)C(=O)N4CCNCC4</v>
          </cell>
        </row>
        <row r="404">
          <cell r="A404" t="str">
            <v>MMV642944</v>
          </cell>
          <cell r="C404">
            <v>13.78</v>
          </cell>
          <cell r="D404">
            <v>46.800000000000004</v>
          </cell>
          <cell r="E404">
            <v>51.9</v>
          </cell>
          <cell r="F404">
            <v>96.8</v>
          </cell>
          <cell r="H404" t="str">
            <v>This study</v>
          </cell>
          <cell r="I404" t="str">
            <v>van der Watt 2018</v>
          </cell>
          <cell r="J404" t="str">
            <v>van der Watt 2018</v>
          </cell>
          <cell r="K404" t="str">
            <v>van der Watt 2018</v>
          </cell>
          <cell r="M404">
            <v>12</v>
          </cell>
          <cell r="N404">
            <v>5</v>
          </cell>
          <cell r="O404" t="str">
            <v>CS(=O)(=O)c1ccc(cc1)c2cnc(N)c(n2)c3ccc(nc3)C(F)(F)F</v>
          </cell>
        </row>
        <row r="405">
          <cell r="A405" t="str">
            <v>MMV642990</v>
          </cell>
          <cell r="C405">
            <v>13.950000000000001</v>
          </cell>
          <cell r="D405">
            <v>754.05</v>
          </cell>
          <cell r="E405">
            <v>236.95</v>
          </cell>
          <cell r="F405"/>
          <cell r="H405" t="str">
            <v>van der Watt 2018</v>
          </cell>
          <cell r="I405" t="str">
            <v>van der Watt 2018</v>
          </cell>
          <cell r="J405" t="str">
            <v>van der Watt 2018</v>
          </cell>
          <cell r="M405">
            <v>12</v>
          </cell>
          <cell r="N405">
            <v>5</v>
          </cell>
          <cell r="O405" t="str">
            <v>NC(=O)c1ccc(cc1)c2cnc(N)c(n2)c3ccc(cc3)C(F)(F)F</v>
          </cell>
        </row>
        <row r="406">
          <cell r="A406" t="str">
            <v>MMV643110</v>
          </cell>
          <cell r="C406">
            <v>23.240000000000002</v>
          </cell>
          <cell r="D406">
            <v>122.1</v>
          </cell>
          <cell r="E406">
            <v>71.510000000000005</v>
          </cell>
          <cell r="F406">
            <v>92.7</v>
          </cell>
          <cell r="H406" t="str">
            <v>van der Watt 2018</v>
          </cell>
          <cell r="I406" t="str">
            <v>van der Watt 2018</v>
          </cell>
          <cell r="J406" t="str">
            <v>van der Watt 2018</v>
          </cell>
          <cell r="K406" t="str">
            <v>van der Watt 2018</v>
          </cell>
          <cell r="M406">
            <v>12</v>
          </cell>
          <cell r="N406">
            <v>5</v>
          </cell>
          <cell r="O406" t="str">
            <v>NC(=O)c1ccc(cc1)c2cnc(N)c(n2)c3ccc(nc3)C(F)(F)F</v>
          </cell>
        </row>
        <row r="407">
          <cell r="A407" t="str">
            <v>MMV645672</v>
          </cell>
          <cell r="B407"/>
          <cell r="C407">
            <v>890</v>
          </cell>
          <cell r="D407"/>
          <cell r="E407">
            <v>5000</v>
          </cell>
          <cell r="F407"/>
          <cell r="H407" t="str">
            <v>Duffy 2013</v>
          </cell>
          <cell r="J407" t="str">
            <v>Sun 2014</v>
          </cell>
          <cell r="M407">
            <v>7</v>
          </cell>
          <cell r="N407">
            <v>1</v>
          </cell>
          <cell r="O407" t="str">
            <v>C12=C(c3c(cccc3)C1=O)Nc4c(cccc4)SC2c5ccccc5</v>
          </cell>
        </row>
        <row r="408">
          <cell r="A408" t="str">
            <v>MMV652103</v>
          </cell>
          <cell r="C408">
            <v>7.25</v>
          </cell>
          <cell r="D408">
            <v>59.6</v>
          </cell>
          <cell r="E408">
            <v>5</v>
          </cell>
          <cell r="F408">
            <v>133.30000000000001</v>
          </cell>
          <cell r="H408" t="str">
            <v>van der Watt 2018</v>
          </cell>
          <cell r="I408" t="str">
            <v>van der Watt 2018</v>
          </cell>
          <cell r="J408" t="str">
            <v>Coertzen 2021</v>
          </cell>
          <cell r="K408" t="str">
            <v>van der Watt 2018</v>
          </cell>
          <cell r="M408">
            <v>12</v>
          </cell>
          <cell r="N408">
            <v>5</v>
          </cell>
          <cell r="O408" t="str">
            <v>CS(=O)(=O)c1ccc(cc1)c2cnc3ccc(nn23)c4cccc(c4)S(=O)(=O)C</v>
          </cell>
        </row>
        <row r="409">
          <cell r="A409" t="str">
            <v>MMV658988</v>
          </cell>
          <cell r="C409">
            <v>2180</v>
          </cell>
          <cell r="D409"/>
          <cell r="E409">
            <v>300</v>
          </cell>
          <cell r="F409"/>
          <cell r="H409" t="str">
            <v>Duffy 2017</v>
          </cell>
          <cell r="J409" t="str">
            <v>Duffy 2017</v>
          </cell>
          <cell r="M409">
            <v>2</v>
          </cell>
          <cell r="N409">
            <v>3</v>
          </cell>
          <cell r="O409" t="str">
            <v>CN(CCc1ccccc1)c2nc(nc(C)c2Cl)c3ccccn3</v>
          </cell>
        </row>
        <row r="410">
          <cell r="A410" t="str">
            <v>MMV659004</v>
          </cell>
          <cell r="C410">
            <v>1860</v>
          </cell>
          <cell r="D410"/>
          <cell r="E410">
            <v>670</v>
          </cell>
          <cell r="F410"/>
          <cell r="H410" t="str">
            <v>Duffy 2017</v>
          </cell>
          <cell r="J410" t="str">
            <v>Duffy 2017</v>
          </cell>
          <cell r="M410">
            <v>2</v>
          </cell>
          <cell r="N410">
            <v>3</v>
          </cell>
          <cell r="O410" t="str">
            <v>Cc1nc(nc(N2CCC(Cc3ccccc3)C2)c1Cl)c4ccccn4</v>
          </cell>
        </row>
        <row r="411">
          <cell r="A411" t="str">
            <v>MMV665078</v>
          </cell>
          <cell r="C411">
            <v>59.89</v>
          </cell>
          <cell r="D411"/>
          <cell r="E411">
            <v>1462</v>
          </cell>
          <cell r="F411"/>
          <cell r="H411" t="str">
            <v>van der Watt 2018</v>
          </cell>
          <cell r="J411" t="str">
            <v>van der Watt 2018</v>
          </cell>
          <cell r="M411">
            <v>8</v>
          </cell>
          <cell r="N411">
            <v>4</v>
          </cell>
          <cell r="O411" t="str">
            <v>CS(=O)(=O)c1ccc(cc1)c2cnc3ccc(nn23)c4cccc(c4)C(F)(F)F</v>
          </cell>
        </row>
        <row r="412">
          <cell r="A412" t="str">
            <v>MMV665783</v>
          </cell>
          <cell r="C412">
            <v>33.799999999999997</v>
          </cell>
          <cell r="D412"/>
          <cell r="E412">
            <v>5000</v>
          </cell>
          <cell r="F412"/>
          <cell r="H412" t="str">
            <v>Lucantoni 2013</v>
          </cell>
          <cell r="J412" t="str">
            <v>Sun 2014</v>
          </cell>
          <cell r="M412">
            <v>5</v>
          </cell>
          <cell r="N412">
            <v>1</v>
          </cell>
          <cell r="O412" t="str">
            <v>CCN(CC)CCCNc1ccnc2cc3ccccc3cc12</v>
          </cell>
        </row>
        <row r="413">
          <cell r="A413" t="str">
            <v>MMV665785</v>
          </cell>
          <cell r="C413">
            <v>161</v>
          </cell>
          <cell r="D413">
            <v>426</v>
          </cell>
          <cell r="E413">
            <v>148</v>
          </cell>
          <cell r="F413"/>
          <cell r="H413" t="str">
            <v>Duffy 2013</v>
          </cell>
          <cell r="I413" t="str">
            <v>Lucantoni 2013</v>
          </cell>
          <cell r="J413" t="str">
            <v>Sun 2014</v>
          </cell>
          <cell r="M413">
            <v>12</v>
          </cell>
          <cell r="N413">
            <v>5</v>
          </cell>
          <cell r="O413" t="str">
            <v>CC(C)(C)c1ccc(O)c(CNC2CCCCC2)c1</v>
          </cell>
        </row>
        <row r="414">
          <cell r="A414" t="str">
            <v>MMV665786</v>
          </cell>
          <cell r="C414">
            <v>408</v>
          </cell>
          <cell r="D414">
            <v>1308</v>
          </cell>
          <cell r="E414">
            <v>2000</v>
          </cell>
          <cell r="F414"/>
          <cell r="H414" t="str">
            <v>Lucantoni 2013</v>
          </cell>
          <cell r="I414" t="str">
            <v>Duffy 2013</v>
          </cell>
          <cell r="J414" t="str">
            <v>Duffy 2013</v>
          </cell>
          <cell r="M414">
            <v>9</v>
          </cell>
          <cell r="N414">
            <v>1</v>
          </cell>
          <cell r="O414" t="str">
            <v>Clc1ccc2OC(=O)C=C(NC3CCN(CCCc4ccccc4)CC3)c2c1</v>
          </cell>
        </row>
        <row r="415">
          <cell r="A415" t="str">
            <v>MMV665789</v>
          </cell>
          <cell r="C415">
            <v>592</v>
          </cell>
          <cell r="D415">
            <v>1592</v>
          </cell>
          <cell r="E415">
            <v>1321</v>
          </cell>
          <cell r="F415"/>
          <cell r="H415" t="str">
            <v>Lucantoni 2013</v>
          </cell>
          <cell r="I415" t="str">
            <v>Lucantoni 2013</v>
          </cell>
          <cell r="J415" t="str">
            <v>Sun 2014</v>
          </cell>
          <cell r="M415">
            <v>8</v>
          </cell>
          <cell r="N415">
            <v>4</v>
          </cell>
          <cell r="O415" t="str">
            <v>CC(NCc1ccccc1)c2cc(Cl)ccc2O</v>
          </cell>
        </row>
        <row r="416">
          <cell r="A416" t="str">
            <v>MMV665794</v>
          </cell>
          <cell r="C416">
            <v>90</v>
          </cell>
          <cell r="D416">
            <v>656</v>
          </cell>
          <cell r="E416">
            <v>416</v>
          </cell>
          <cell r="F416">
            <v>680</v>
          </cell>
          <cell r="H416" t="str">
            <v>Bowman 2014</v>
          </cell>
          <cell r="I416" t="str">
            <v>Lucantoni 2013</v>
          </cell>
          <cell r="J416" t="str">
            <v>Duffy 2013</v>
          </cell>
          <cell r="K416" t="str">
            <v>Bowman 2014</v>
          </cell>
          <cell r="M416">
            <v>6</v>
          </cell>
          <cell r="N416">
            <v>5</v>
          </cell>
          <cell r="O416" t="str">
            <v>FC(F)(F)c1cccc(Nc2nc3ccccc3nc2Nc4cccc(c4)C(F)(F)F)c1</v>
          </cell>
        </row>
        <row r="417">
          <cell r="A417" t="str">
            <v>MMV665796</v>
          </cell>
          <cell r="C417">
            <v>168.31895899999998</v>
          </cell>
          <cell r="D417"/>
          <cell r="E417">
            <v>5000</v>
          </cell>
          <cell r="F417"/>
          <cell r="H417" t="str">
            <v>Lucantoni 2013</v>
          </cell>
          <cell r="J417" t="str">
            <v>Sun 2014</v>
          </cell>
          <cell r="M417">
            <v>5</v>
          </cell>
          <cell r="N417">
            <v>1</v>
          </cell>
          <cell r="O417" t="str">
            <v>CCOc1cc(Br)c(cc1OCC)C(C)NC(=O)c2cccc(OC)c2</v>
          </cell>
        </row>
        <row r="418">
          <cell r="A418" t="str">
            <v>MMV665797</v>
          </cell>
          <cell r="C418">
            <v>584</v>
          </cell>
          <cell r="D418"/>
          <cell r="E418">
            <v>5000</v>
          </cell>
          <cell r="F418"/>
          <cell r="H418" t="str">
            <v>Duffy 2013</v>
          </cell>
          <cell r="J418" t="str">
            <v>Sun 2014</v>
          </cell>
          <cell r="M418">
            <v>5</v>
          </cell>
          <cell r="N418">
            <v>1</v>
          </cell>
          <cell r="O418" t="str">
            <v>CCCCOC(=O)c1ccc(Nc2cc(C)nc3ccc(OC)cc23)cc1</v>
          </cell>
        </row>
        <row r="419">
          <cell r="A419" t="str">
            <v>MMV665798</v>
          </cell>
          <cell r="C419">
            <v>801.92771100000004</v>
          </cell>
          <cell r="D419"/>
          <cell r="E419">
            <v>5000</v>
          </cell>
          <cell r="F419"/>
          <cell r="H419" t="str">
            <v>Lucantoni 2013</v>
          </cell>
          <cell r="J419" t="str">
            <v>Sun 2014</v>
          </cell>
          <cell r="M419">
            <v>7</v>
          </cell>
          <cell r="N419">
            <v>1</v>
          </cell>
          <cell r="O419" t="str">
            <v>FC(F)(F)c1cccc(Nc2nc(nc3ncccc23)c4ccccc4)c1</v>
          </cell>
        </row>
        <row r="420">
          <cell r="A420" t="str">
            <v>MMV665799</v>
          </cell>
          <cell r="C420">
            <v>822.43741399999999</v>
          </cell>
          <cell r="D420"/>
          <cell r="E420">
            <v>5000</v>
          </cell>
          <cell r="F420"/>
          <cell r="H420" t="str">
            <v>Lucantoni 2013</v>
          </cell>
          <cell r="J420" t="str">
            <v>Sun 2014</v>
          </cell>
          <cell r="M420">
            <v>7</v>
          </cell>
          <cell r="N420">
            <v>1</v>
          </cell>
          <cell r="O420" t="str">
            <v>COc1ccc(cc1)C(=O)Nc2ccc(Cl)cc2C(=O)Nc3ccncc3</v>
          </cell>
        </row>
        <row r="421">
          <cell r="A421" t="str">
            <v>MMV665800</v>
          </cell>
          <cell r="C421">
            <v>875.23386100000005</v>
          </cell>
          <cell r="D421"/>
          <cell r="E421">
            <v>5000</v>
          </cell>
          <cell r="F421"/>
          <cell r="H421" t="str">
            <v>Lucantoni 2013</v>
          </cell>
          <cell r="J421" t="str">
            <v>Sun 2014</v>
          </cell>
          <cell r="M421">
            <v>7</v>
          </cell>
          <cell r="N421">
            <v>1</v>
          </cell>
          <cell r="O421" t="str">
            <v>CCOc1cc(Cl)c(cc1OCC)C(C)NC(=O)c2ccccc2</v>
          </cell>
        </row>
        <row r="422">
          <cell r="A422" t="str">
            <v>MMV665803</v>
          </cell>
          <cell r="C422">
            <v>728</v>
          </cell>
          <cell r="D422"/>
          <cell r="E422">
            <v>5000</v>
          </cell>
          <cell r="F422"/>
          <cell r="H422" t="str">
            <v>Duffy 2013</v>
          </cell>
          <cell r="J422" t="str">
            <v>Sun 2014</v>
          </cell>
          <cell r="M422">
            <v>7</v>
          </cell>
          <cell r="N422">
            <v>1</v>
          </cell>
          <cell r="O422" t="str">
            <v>CCOc1cc(Cl)c(cc1OCC)C(C)NC(=O)c2cccc(OC)c2</v>
          </cell>
        </row>
        <row r="423">
          <cell r="A423" t="str">
            <v>MMV665805</v>
          </cell>
          <cell r="C423">
            <v>61.9</v>
          </cell>
          <cell r="D423"/>
          <cell r="E423">
            <v>4176</v>
          </cell>
          <cell r="F423"/>
          <cell r="H423" t="str">
            <v>Lucantoni 2013</v>
          </cell>
          <cell r="J423" t="str">
            <v>Sun 2014</v>
          </cell>
          <cell r="M423">
            <v>5</v>
          </cell>
          <cell r="N423">
            <v>1</v>
          </cell>
          <cell r="O423" t="str">
            <v>CCOc1ccc(cc1OCC)c2nonc2NC(=O)c3cccc(C)c3</v>
          </cell>
        </row>
        <row r="424">
          <cell r="A424" t="str">
            <v>MMV665806</v>
          </cell>
          <cell r="C424">
            <v>527.29999999999995</v>
          </cell>
          <cell r="D424"/>
          <cell r="E424">
            <v>3317</v>
          </cell>
          <cell r="F424"/>
          <cell r="H424" t="str">
            <v>Lucantoni 2013</v>
          </cell>
          <cell r="J424" t="str">
            <v>Sun 2014</v>
          </cell>
          <cell r="M424">
            <v>3</v>
          </cell>
          <cell r="N424">
            <v>2</v>
          </cell>
          <cell r="O424" t="str">
            <v>CC1CCCCC1NCC(O)Cn2c(C)c(C)c3ccccc23</v>
          </cell>
        </row>
        <row r="425">
          <cell r="A425" t="str">
            <v>MMV665807</v>
          </cell>
          <cell r="C425">
            <v>973.30000000000007</v>
          </cell>
          <cell r="D425">
            <v>5000</v>
          </cell>
          <cell r="E425">
            <v>5000</v>
          </cell>
          <cell r="F425">
            <v>5000</v>
          </cell>
          <cell r="H425" t="str">
            <v>Lucantoni 2013</v>
          </cell>
          <cell r="I425" t="str">
            <v>Plouffe 2016</v>
          </cell>
          <cell r="J425" t="str">
            <v>Sun 2014</v>
          </cell>
          <cell r="K425" t="str">
            <v>Plouffe 2016</v>
          </cell>
          <cell r="M425">
            <v>7</v>
          </cell>
          <cell r="N425">
            <v>1</v>
          </cell>
          <cell r="O425" t="str">
            <v>Oc1ccc(Cl)cc1C(=O)Nc2cccc(c2)C(F)(F)F</v>
          </cell>
        </row>
        <row r="426">
          <cell r="A426" t="str">
            <v>MMV665809</v>
          </cell>
          <cell r="C426">
            <v>1480.9</v>
          </cell>
          <cell r="D426"/>
          <cell r="E426">
            <v>3722</v>
          </cell>
          <cell r="F426"/>
          <cell r="H426" t="str">
            <v>Lucantoni 2013</v>
          </cell>
          <cell r="J426" t="str">
            <v>Sun 2014</v>
          </cell>
          <cell r="M426">
            <v>3</v>
          </cell>
          <cell r="N426">
            <v>2</v>
          </cell>
          <cell r="O426" t="str">
            <v>Oc1ccc(Br)cc1CN2CCN(Cc3ccc(Cl)cc3)CC2</v>
          </cell>
        </row>
        <row r="427">
          <cell r="A427" t="str">
            <v>MMV665810</v>
          </cell>
          <cell r="C427">
            <v>419.33479518908001</v>
          </cell>
          <cell r="D427"/>
          <cell r="E427">
            <v>5000</v>
          </cell>
          <cell r="F427"/>
          <cell r="H427" t="str">
            <v>Lucantoni 2013</v>
          </cell>
          <cell r="J427" t="str">
            <v>Sun 2014</v>
          </cell>
          <cell r="M427">
            <v>5</v>
          </cell>
          <cell r="N427">
            <v>1</v>
          </cell>
          <cell r="O427" t="str">
            <v>O=C(Nc1cccc(c1)C2=NCCN2)Nc3cccc(c3)C4=NCCN4</v>
          </cell>
        </row>
        <row r="428">
          <cell r="A428" t="str">
            <v>MMV665812</v>
          </cell>
          <cell r="C428">
            <v>2168.5</v>
          </cell>
          <cell r="D428"/>
          <cell r="E428">
            <v>5000</v>
          </cell>
          <cell r="F428"/>
          <cell r="H428" t="str">
            <v>Lucantoni 2013</v>
          </cell>
          <cell r="J428" t="str">
            <v>Sun 2014</v>
          </cell>
          <cell r="M428">
            <v>11</v>
          </cell>
          <cell r="N428">
            <v>7</v>
          </cell>
          <cell r="O428" t="str">
            <v>CCc1ccc(CNCC(O)c2ccccc2)cc1</v>
          </cell>
        </row>
        <row r="429">
          <cell r="A429" t="str">
            <v>MMV665813</v>
          </cell>
          <cell r="C429">
            <v>2765.8999999999996</v>
          </cell>
          <cell r="D429"/>
          <cell r="E429">
            <v>5000</v>
          </cell>
          <cell r="F429"/>
          <cell r="H429" t="str">
            <v>Lucantoni 2013</v>
          </cell>
          <cell r="J429" t="str">
            <v>Sun 2014</v>
          </cell>
          <cell r="M429">
            <v>11</v>
          </cell>
          <cell r="N429">
            <v>7</v>
          </cell>
          <cell r="O429" t="str">
            <v>CCOC(=O)c1cnc2ccc(OC)cc2c1NCc3ccccc3</v>
          </cell>
        </row>
        <row r="430">
          <cell r="A430" t="str">
            <v>MMV665817</v>
          </cell>
          <cell r="C430">
            <v>4417.6000000000004</v>
          </cell>
          <cell r="D430"/>
          <cell r="E430">
            <v>5000</v>
          </cell>
          <cell r="F430"/>
          <cell r="H430" t="str">
            <v>Lucantoni 2013</v>
          </cell>
          <cell r="J430" t="str">
            <v>Sun 2014</v>
          </cell>
          <cell r="M430">
            <v>10</v>
          </cell>
          <cell r="N430">
            <v>8</v>
          </cell>
          <cell r="O430" t="str">
            <v>CC(C)(C)CC(C)(C)NCC(O)COc1ccc2CCCc2c1</v>
          </cell>
        </row>
        <row r="431">
          <cell r="A431" t="str">
            <v>MMV665820</v>
          </cell>
          <cell r="C431">
            <v>520</v>
          </cell>
          <cell r="D431">
            <v>1214</v>
          </cell>
          <cell r="E431">
            <v>2000</v>
          </cell>
          <cell r="F431"/>
          <cell r="H431" t="str">
            <v>Duffy 2013</v>
          </cell>
          <cell r="I431" t="str">
            <v>Duffy 2013</v>
          </cell>
          <cell r="J431" t="str">
            <v>Duffy 2013</v>
          </cell>
          <cell r="M431">
            <v>9</v>
          </cell>
          <cell r="N431">
            <v>1</v>
          </cell>
          <cell r="O431" t="str">
            <v>COc1ccc2C(=O)C=C(Oc2c1)C(Cl)(Cl)Cl</v>
          </cell>
        </row>
        <row r="432">
          <cell r="A432" t="str">
            <v>MMV665824</v>
          </cell>
          <cell r="C432">
            <v>6.92</v>
          </cell>
          <cell r="D432"/>
          <cell r="E432">
            <v>5000</v>
          </cell>
          <cell r="F432"/>
          <cell r="H432" t="str">
            <v>Lucantoni 2013</v>
          </cell>
          <cell r="J432" t="str">
            <v>Sun 2014</v>
          </cell>
          <cell r="M432">
            <v>5</v>
          </cell>
          <cell r="N432">
            <v>1</v>
          </cell>
          <cell r="O432" t="str">
            <v>Cn1c(nc2ccccc12)C(=O)c3cccc4ccccc34</v>
          </cell>
        </row>
        <row r="433">
          <cell r="A433" t="str">
            <v>MMV665827</v>
          </cell>
          <cell r="C433">
            <v>119</v>
          </cell>
          <cell r="D433">
            <v>5000</v>
          </cell>
          <cell r="E433">
            <v>337</v>
          </cell>
          <cell r="F433">
            <v>5000</v>
          </cell>
          <cell r="H433" t="str">
            <v>Duffy 2013</v>
          </cell>
          <cell r="I433" t="str">
            <v>Duffy 2013</v>
          </cell>
          <cell r="J433" t="str">
            <v>Duffy 2013</v>
          </cell>
          <cell r="K433" t="str">
            <v>Plouffe 2016</v>
          </cell>
          <cell r="M433">
            <v>12</v>
          </cell>
          <cell r="N433">
            <v>5</v>
          </cell>
          <cell r="O433" t="str">
            <v>CCOC(=O)C1=CN(CC)c2cc(N3CCCCC3)c(F)cc2C1=O</v>
          </cell>
        </row>
        <row r="434">
          <cell r="A434" t="str">
            <v>MMV665830</v>
          </cell>
          <cell r="C434">
            <v>249.70000000000002</v>
          </cell>
          <cell r="D434">
            <v>2000</v>
          </cell>
          <cell r="E434">
            <v>541</v>
          </cell>
          <cell r="F434">
            <v>2043.0000000000002</v>
          </cell>
          <cell r="H434" t="str">
            <v>Lucantoni 2013</v>
          </cell>
          <cell r="I434" t="str">
            <v>Duffy 2013</v>
          </cell>
          <cell r="J434" t="str">
            <v>Duffy 2013</v>
          </cell>
          <cell r="K434" t="str">
            <v>Lucantoni 2015</v>
          </cell>
          <cell r="M434">
            <v>6</v>
          </cell>
          <cell r="N434">
            <v>5</v>
          </cell>
          <cell r="O434" t="str">
            <v>CC1CC2=C(CC1CNCCCN(C)C)C(C)(C)CCC2</v>
          </cell>
        </row>
        <row r="435">
          <cell r="A435" t="str">
            <v>MMV665831</v>
          </cell>
          <cell r="C435">
            <v>205</v>
          </cell>
          <cell r="D435">
            <v>810</v>
          </cell>
          <cell r="E435">
            <v>371</v>
          </cell>
          <cell r="F435"/>
          <cell r="H435" t="str">
            <v>Duffy 2013</v>
          </cell>
          <cell r="I435" t="str">
            <v>Duffy 2013</v>
          </cell>
          <cell r="J435" t="str">
            <v>Duffy 2013</v>
          </cell>
          <cell r="M435">
            <v>6</v>
          </cell>
          <cell r="N435">
            <v>5</v>
          </cell>
          <cell r="O435" t="str">
            <v>CCOC(=O)c1c(NC(=O)c2ccccc2)sc3c(O)c(CN(CC)CC)ccc13</v>
          </cell>
        </row>
        <row r="436">
          <cell r="A436" t="str">
            <v>MMV665840</v>
          </cell>
          <cell r="C436">
            <v>523</v>
          </cell>
          <cell r="D436"/>
          <cell r="E436">
            <v>5000</v>
          </cell>
          <cell r="F436"/>
          <cell r="H436" t="str">
            <v>Lucantoni 2013</v>
          </cell>
          <cell r="J436" t="str">
            <v>Sun 2014</v>
          </cell>
          <cell r="M436">
            <v>5</v>
          </cell>
          <cell r="N436">
            <v>1</v>
          </cell>
          <cell r="O436" t="str">
            <v>Clc1ccc(cc1Cl)C(=O)Nc2ccc(cc2)c3nc4ccccc4[nH]3</v>
          </cell>
        </row>
        <row r="437">
          <cell r="A437" t="str">
            <v>MMV665841</v>
          </cell>
          <cell r="C437">
            <v>146</v>
          </cell>
          <cell r="D437">
            <v>532</v>
          </cell>
          <cell r="E437">
            <v>591</v>
          </cell>
          <cell r="F437"/>
          <cell r="H437" t="str">
            <v>Duffy 2013</v>
          </cell>
          <cell r="I437" t="str">
            <v>Lucantoni 2013</v>
          </cell>
          <cell r="J437" t="str">
            <v>Duffy 2013</v>
          </cell>
          <cell r="M437">
            <v>6</v>
          </cell>
          <cell r="N437">
            <v>5</v>
          </cell>
          <cell r="O437" t="str">
            <v>CCCc1cc(O)c2C3=C(CN(C)CC3)C(=O)Oc2c1</v>
          </cell>
        </row>
        <row r="438">
          <cell r="A438" t="str">
            <v>MMV665843</v>
          </cell>
          <cell r="C438">
            <v>628</v>
          </cell>
          <cell r="D438"/>
          <cell r="E438">
            <v>5000</v>
          </cell>
          <cell r="F438"/>
          <cell r="H438" t="str">
            <v>Lucantoni 2013</v>
          </cell>
          <cell r="J438" t="str">
            <v>Sun 2014</v>
          </cell>
          <cell r="M438">
            <v>5</v>
          </cell>
          <cell r="N438">
            <v>1</v>
          </cell>
          <cell r="O438" t="str">
            <v>Oc1c2CCCCc2nc3ccccc13</v>
          </cell>
        </row>
        <row r="439">
          <cell r="A439" t="str">
            <v>MMV665850</v>
          </cell>
          <cell r="C439">
            <v>921</v>
          </cell>
          <cell r="D439"/>
          <cell r="E439">
            <v>5000</v>
          </cell>
          <cell r="F439"/>
          <cell r="H439" t="str">
            <v>Lucantoni 2013</v>
          </cell>
          <cell r="J439" t="str">
            <v>Sun 2014</v>
          </cell>
          <cell r="M439">
            <v>7</v>
          </cell>
          <cell r="N439">
            <v>1</v>
          </cell>
          <cell r="O439" t="str">
            <v>Oc1ccc(Cl)cc1CNc2nc3ccccc3[nH]2</v>
          </cell>
        </row>
        <row r="440">
          <cell r="A440" t="str">
            <v>MMV665852</v>
          </cell>
          <cell r="C440">
            <v>1028</v>
          </cell>
          <cell r="D440">
            <v>3978</v>
          </cell>
          <cell r="E440">
            <v>5000</v>
          </cell>
          <cell r="F440">
            <v>5000</v>
          </cell>
          <cell r="H440" t="str">
            <v>Lucantoni 2013</v>
          </cell>
          <cell r="I440" t="str">
            <v>This study</v>
          </cell>
          <cell r="J440" t="str">
            <v>Sun 2014</v>
          </cell>
          <cell r="K440" t="str">
            <v>Plouffe 2016</v>
          </cell>
          <cell r="M440">
            <v>7</v>
          </cell>
          <cell r="N440">
            <v>1</v>
          </cell>
          <cell r="O440" t="str">
            <v>Clc1ccc(NC(=O)Nc2ccc(Cl)c(Cl)c2)cc1Cl</v>
          </cell>
        </row>
        <row r="441">
          <cell r="A441" t="str">
            <v>MMV665857</v>
          </cell>
          <cell r="C441">
            <v>1654</v>
          </cell>
          <cell r="D441"/>
          <cell r="E441">
            <v>5000</v>
          </cell>
          <cell r="F441"/>
          <cell r="H441" t="str">
            <v>Lucantoni 2013</v>
          </cell>
          <cell r="J441" t="str">
            <v>Sun 2014</v>
          </cell>
          <cell r="M441">
            <v>7</v>
          </cell>
          <cell r="N441">
            <v>1</v>
          </cell>
          <cell r="O441" t="str">
            <v>CCOc1c(Cl)cc(CNC(C)C(O)c2ccccc2)cc1OC</v>
          </cell>
        </row>
        <row r="442">
          <cell r="A442" t="str">
            <v>MMV665864</v>
          </cell>
          <cell r="C442">
            <v>706</v>
          </cell>
          <cell r="D442">
            <v>5000</v>
          </cell>
          <cell r="E442">
            <v>5000</v>
          </cell>
          <cell r="F442">
            <v>5000</v>
          </cell>
          <cell r="H442" t="str">
            <v>Duffy 2013</v>
          </cell>
          <cell r="I442" t="str">
            <v>Plouffe 2016</v>
          </cell>
          <cell r="J442" t="str">
            <v>Sun 2014</v>
          </cell>
          <cell r="K442" t="str">
            <v>Plouffe 2016</v>
          </cell>
          <cell r="M442">
            <v>7</v>
          </cell>
          <cell r="N442">
            <v>1</v>
          </cell>
          <cell r="O442" t="str">
            <v>CCCCNc1nc(NC(C)(C)C)nc(NC(C)(C)C)n1</v>
          </cell>
        </row>
        <row r="443">
          <cell r="A443" t="str">
            <v>MMV665874</v>
          </cell>
          <cell r="C443">
            <v>6.71</v>
          </cell>
          <cell r="D443"/>
          <cell r="E443">
            <v>5000</v>
          </cell>
          <cell r="F443"/>
          <cell r="H443" t="str">
            <v>Duffy 2013</v>
          </cell>
          <cell r="J443" t="str">
            <v>Sun 2014</v>
          </cell>
          <cell r="M443">
            <v>5</v>
          </cell>
          <cell r="N443">
            <v>1</v>
          </cell>
          <cell r="O443" t="str">
            <v>Cc1cc(Nc2ccc(C)c(Cl)c2)n3nc(nc3n1)C(F)(F)F</v>
          </cell>
        </row>
        <row r="444">
          <cell r="A444" t="str">
            <v>MMV665875</v>
          </cell>
          <cell r="C444">
            <v>140.053664</v>
          </cell>
          <cell r="D444">
            <v>588</v>
          </cell>
          <cell r="E444">
            <v>372</v>
          </cell>
          <cell r="F444"/>
          <cell r="H444" t="str">
            <v>Lucantoni 2013</v>
          </cell>
          <cell r="I444" t="str">
            <v>Duffy 2013</v>
          </cell>
          <cell r="J444" t="str">
            <v>Sun 2014</v>
          </cell>
          <cell r="M444">
            <v>12</v>
          </cell>
          <cell r="N444">
            <v>5</v>
          </cell>
          <cell r="O444" t="str">
            <v>CN1C(=O)N(C)c2cc(CNCCNc3ccnc4cc(Cl)ccc34)ccc12</v>
          </cell>
        </row>
        <row r="445">
          <cell r="A445" t="str">
            <v>MMV665876</v>
          </cell>
          <cell r="C445">
            <v>166.67337800000001</v>
          </cell>
          <cell r="D445"/>
          <cell r="E445">
            <v>5000</v>
          </cell>
          <cell r="F445">
            <v>5000</v>
          </cell>
          <cell r="H445" t="str">
            <v>Lucantoni 2013</v>
          </cell>
          <cell r="J445" t="str">
            <v>Sun 2014</v>
          </cell>
          <cell r="K445" t="str">
            <v>Malebo 2020</v>
          </cell>
          <cell r="M445">
            <v>5</v>
          </cell>
          <cell r="N445">
            <v>1</v>
          </cell>
          <cell r="O445" t="str">
            <v>CCC(c1ccccc1)c2nn3c(nnc3s2)c4cccs4</v>
          </cell>
        </row>
        <row r="446">
          <cell r="A446" t="str">
            <v>MMV665878</v>
          </cell>
          <cell r="C446">
            <v>139</v>
          </cell>
          <cell r="D446">
            <v>819</v>
          </cell>
          <cell r="E446"/>
          <cell r="F446">
            <v>1100</v>
          </cell>
          <cell r="H446" t="str">
            <v>Duffy 2013</v>
          </cell>
          <cell r="I446" t="str">
            <v>Lucantoni 2013</v>
          </cell>
          <cell r="K446" t="str">
            <v>Sanders 2014</v>
          </cell>
          <cell r="M446">
            <v>13</v>
          </cell>
          <cell r="N446">
            <v>7</v>
          </cell>
          <cell r="O446" t="str">
            <v>COc1cccc(NC(=O)[C@H](C(C)C)N2C(=O)Nc3ccccc3C2=O)c1</v>
          </cell>
        </row>
        <row r="447">
          <cell r="A447" t="str">
            <v>MMV665879</v>
          </cell>
          <cell r="C447">
            <v>281.735117</v>
          </cell>
          <cell r="D447"/>
          <cell r="E447">
            <v>5000</v>
          </cell>
          <cell r="F447"/>
          <cell r="H447" t="str">
            <v>Lucantoni 2013</v>
          </cell>
          <cell r="J447" t="str">
            <v>Sun 2014</v>
          </cell>
          <cell r="M447">
            <v>5</v>
          </cell>
          <cell r="N447">
            <v>1</v>
          </cell>
          <cell r="O447" t="str">
            <v>CC(C)(C)C(=O)Nc1ccc(cc1)C(=O)Nc2cccc(c2)c3nc4ccccc4[nH]3</v>
          </cell>
        </row>
        <row r="448">
          <cell r="A448" t="str">
            <v>MMV665881</v>
          </cell>
          <cell r="C448">
            <v>330.44179099999997</v>
          </cell>
          <cell r="D448"/>
          <cell r="E448">
            <v>5000</v>
          </cell>
          <cell r="F448"/>
          <cell r="H448" t="str">
            <v>Lucantoni 2013</v>
          </cell>
          <cell r="J448" t="str">
            <v>Sun 2014</v>
          </cell>
          <cell r="M448">
            <v>5</v>
          </cell>
          <cell r="N448">
            <v>1</v>
          </cell>
          <cell r="O448" t="str">
            <v>COc1ccc(CNC(=O)C2=CC3=C(N=C4C=CC=CN4C3=O)N(CCc5ccccc5)C2=N)cc1</v>
          </cell>
        </row>
        <row r="449">
          <cell r="A449" t="str">
            <v>MMV665882</v>
          </cell>
          <cell r="C449">
            <v>337</v>
          </cell>
          <cell r="D449">
            <v>252</v>
          </cell>
          <cell r="E449">
            <v>63</v>
          </cell>
          <cell r="F449">
            <v>983.63</v>
          </cell>
          <cell r="H449" t="str">
            <v>D Allesandro 2016</v>
          </cell>
          <cell r="I449" t="str">
            <v>Duffy 2013</v>
          </cell>
          <cell r="J449" t="str">
            <v>Duffy 2013</v>
          </cell>
          <cell r="K449" t="str">
            <v>Plouffe 2016</v>
          </cell>
          <cell r="M449">
            <v>12</v>
          </cell>
          <cell r="N449">
            <v>5</v>
          </cell>
          <cell r="O449" t="str">
            <v>OC(CNC1CCCCC1)Cn2c3ccc(I)cc3c4cc(I)ccc24</v>
          </cell>
        </row>
        <row r="450">
          <cell r="A450" t="str">
            <v>MMV665883</v>
          </cell>
          <cell r="C450">
            <v>360.20966799999997</v>
          </cell>
          <cell r="D450"/>
          <cell r="E450">
            <v>5000</v>
          </cell>
          <cell r="F450"/>
          <cell r="H450" t="str">
            <v>Lucantoni 2013</v>
          </cell>
          <cell r="J450" t="str">
            <v>Sun 2014</v>
          </cell>
          <cell r="M450">
            <v>5</v>
          </cell>
          <cell r="N450">
            <v>1</v>
          </cell>
          <cell r="O450" t="str">
            <v>O=C(Nc1cccc(c1)C(=O)Nc2cccc(c2)c3nc4ccccc4[nH]3)c5occc5</v>
          </cell>
        </row>
        <row r="451">
          <cell r="A451" t="str">
            <v>MMV665888</v>
          </cell>
          <cell r="C451">
            <v>798.5163520000001</v>
          </cell>
          <cell r="D451"/>
          <cell r="E451">
            <v>5000</v>
          </cell>
          <cell r="F451"/>
          <cell r="H451" t="str">
            <v>Lucantoni 2013</v>
          </cell>
          <cell r="J451" t="str">
            <v>Sun 2014</v>
          </cell>
          <cell r="M451">
            <v>7</v>
          </cell>
          <cell r="N451">
            <v>1</v>
          </cell>
          <cell r="O451" t="str">
            <v>Oc1ccccc1NC(=O)c2ccc(Oc3cccc(c3)C(=O)Nc4ccccc4O)cc2</v>
          </cell>
        </row>
        <row r="452">
          <cell r="A452" t="str">
            <v>MMV665890</v>
          </cell>
          <cell r="C452">
            <v>806.394498</v>
          </cell>
          <cell r="D452"/>
          <cell r="E452">
            <v>5000</v>
          </cell>
          <cell r="F452"/>
          <cell r="H452" t="str">
            <v>Lucantoni 2013</v>
          </cell>
          <cell r="J452" t="str">
            <v>Sun 2014</v>
          </cell>
          <cell r="M452">
            <v>7</v>
          </cell>
          <cell r="N452">
            <v>1</v>
          </cell>
          <cell r="O452" t="str">
            <v>COc1ccc(cc1OC)c2nonc2NC(=O)c3cccc(C)c3</v>
          </cell>
        </row>
        <row r="453">
          <cell r="A453" t="str">
            <v>MMV665891</v>
          </cell>
          <cell r="C453">
            <v>809.019272</v>
          </cell>
          <cell r="D453"/>
          <cell r="E453">
            <v>5000</v>
          </cell>
          <cell r="F453"/>
          <cell r="H453" t="str">
            <v>Lucantoni 2013</v>
          </cell>
          <cell r="J453" t="str">
            <v>Sun 2014</v>
          </cell>
          <cell r="M453">
            <v>7</v>
          </cell>
          <cell r="N453">
            <v>1</v>
          </cell>
          <cell r="O453" t="str">
            <v>c1ccc(cc1)c2ccc(cc2)c3nc4ccccc4[nH]3</v>
          </cell>
        </row>
        <row r="454">
          <cell r="A454" t="str">
            <v>MMV665894</v>
          </cell>
          <cell r="C454">
            <v>536</v>
          </cell>
          <cell r="D454">
            <v>686</v>
          </cell>
          <cell r="E454">
            <v>5000</v>
          </cell>
          <cell r="F454"/>
          <cell r="H454" t="str">
            <v>Duffy 2013</v>
          </cell>
          <cell r="I454" t="str">
            <v>Lucantoni 2013</v>
          </cell>
          <cell r="J454" t="str">
            <v>Sun 2014</v>
          </cell>
          <cell r="M454">
            <v>13</v>
          </cell>
          <cell r="N454">
            <v>7</v>
          </cell>
          <cell r="O454" t="str">
            <v>CC(=O)c1sc(NC(=O)Nc2ccc(C)cc2C)nc1C</v>
          </cell>
        </row>
        <row r="455">
          <cell r="A455" t="str">
            <v>MMV665897</v>
          </cell>
          <cell r="C455">
            <v>926.83670399999994</v>
          </cell>
          <cell r="D455"/>
          <cell r="E455">
            <v>5000</v>
          </cell>
          <cell r="F455"/>
          <cell r="H455" t="str">
            <v>Lucantoni 2013</v>
          </cell>
          <cell r="J455" t="str">
            <v>Sun 2014</v>
          </cell>
          <cell r="M455">
            <v>7</v>
          </cell>
          <cell r="N455">
            <v>1</v>
          </cell>
          <cell r="O455" t="str">
            <v>COc1ccc2nc(N)nc(C)c2c1</v>
          </cell>
        </row>
        <row r="456">
          <cell r="A456" t="str">
            <v>MMV665898</v>
          </cell>
          <cell r="C456">
            <v>982</v>
          </cell>
          <cell r="D456"/>
          <cell r="E456">
            <v>5000</v>
          </cell>
          <cell r="F456"/>
          <cell r="H456" t="str">
            <v>Lucantoni 2013</v>
          </cell>
          <cell r="J456" t="str">
            <v>Sun 2014</v>
          </cell>
          <cell r="M456">
            <v>7</v>
          </cell>
          <cell r="N456">
            <v>1</v>
          </cell>
          <cell r="O456" t="str">
            <v>COc1cc(cc(OC)c1OC)C(=O)Nc2ccc(cc2)c3nc4ccccc4[nH]3</v>
          </cell>
        </row>
        <row r="457">
          <cell r="A457" t="str">
            <v>MMV665899</v>
          </cell>
          <cell r="C457">
            <v>1019.7666059999999</v>
          </cell>
          <cell r="D457"/>
          <cell r="E457">
            <v>5000</v>
          </cell>
          <cell r="F457"/>
          <cell r="H457" t="str">
            <v>Lucantoni 2013</v>
          </cell>
          <cell r="J457" t="str">
            <v>Sun 2014</v>
          </cell>
          <cell r="M457">
            <v>7</v>
          </cell>
          <cell r="N457">
            <v>1</v>
          </cell>
          <cell r="O457" t="str">
            <v>Fc1ccccc1C(=O)N(Cc2ccc(Cl)cc2)c3ccccn3</v>
          </cell>
        </row>
        <row r="458">
          <cell r="A458" t="str">
            <v>MMV665901</v>
          </cell>
          <cell r="C458">
            <v>1120.3072979999999</v>
          </cell>
          <cell r="D458"/>
          <cell r="E458">
            <v>5000</v>
          </cell>
          <cell r="F458"/>
          <cell r="H458" t="str">
            <v>Lucantoni 2013</v>
          </cell>
          <cell r="J458" t="str">
            <v>Sun 2014</v>
          </cell>
          <cell r="M458">
            <v>7</v>
          </cell>
          <cell r="N458">
            <v>1</v>
          </cell>
          <cell r="O458" t="str">
            <v>Brc1ccc(cc1)c2oc(cc2)C(=O)Nc3ccc(CN4CCOCC4)cc3</v>
          </cell>
        </row>
        <row r="459">
          <cell r="A459" t="str">
            <v>MMV665902</v>
          </cell>
          <cell r="C459">
            <v>893</v>
          </cell>
          <cell r="D459">
            <v>2000</v>
          </cell>
          <cell r="E459">
            <v>2000</v>
          </cell>
          <cell r="F459"/>
          <cell r="H459" t="str">
            <v>Duffy 2013</v>
          </cell>
          <cell r="I459" t="str">
            <v>Duffy 2013</v>
          </cell>
          <cell r="J459" t="str">
            <v>Duffy 2013</v>
          </cell>
          <cell r="M459">
            <v>9</v>
          </cell>
          <cell r="N459">
            <v>1</v>
          </cell>
          <cell r="O459" t="str">
            <v>OC(CN1C(=N)N(CCN2CCCCC2)c3ccccc13)c4cccc(Br)c4</v>
          </cell>
        </row>
        <row r="460">
          <cell r="A460" t="str">
            <v>MMV665904</v>
          </cell>
          <cell r="C460">
            <v>1455.7105120000001</v>
          </cell>
          <cell r="D460"/>
          <cell r="E460">
            <v>5000</v>
          </cell>
          <cell r="F460"/>
          <cell r="H460" t="str">
            <v>Lucantoni 2013</v>
          </cell>
          <cell r="J460" t="str">
            <v>Sun 2014</v>
          </cell>
          <cell r="M460">
            <v>7</v>
          </cell>
          <cell r="N460">
            <v>1</v>
          </cell>
          <cell r="O460" t="str">
            <v>COCCN1C(=Nc2ccccc2C1=O)C</v>
          </cell>
        </row>
        <row r="461">
          <cell r="A461" t="str">
            <v>MMV665906</v>
          </cell>
          <cell r="C461">
            <v>535</v>
          </cell>
          <cell r="D461"/>
          <cell r="E461">
            <v>5000</v>
          </cell>
          <cell r="F461"/>
          <cell r="H461" t="str">
            <v>Duffy 2013</v>
          </cell>
          <cell r="J461" t="str">
            <v>Sun 2014</v>
          </cell>
          <cell r="M461">
            <v>5</v>
          </cell>
          <cell r="N461">
            <v>1</v>
          </cell>
          <cell r="O461" t="str">
            <v>Cc1ccc(c(O)c1)c2cc([nH]n2)C(=O)Nc3ccc(cc3)S(=O)(=O)N4CCCCC4</v>
          </cell>
        </row>
        <row r="462">
          <cell r="A462" t="str">
            <v>MMV665908</v>
          </cell>
          <cell r="C462">
            <v>4275.8</v>
          </cell>
          <cell r="D462"/>
          <cell r="E462">
            <v>5000</v>
          </cell>
          <cell r="F462"/>
          <cell r="H462" t="str">
            <v>Lucantoni 2013</v>
          </cell>
          <cell r="J462" t="str">
            <v>Sun 2014</v>
          </cell>
          <cell r="M462">
            <v>10</v>
          </cell>
          <cell r="N462">
            <v>8</v>
          </cell>
          <cell r="O462" t="str">
            <v>COc1ccc(cc1)N2CCN(CC2)C(CNC(=O)CC(C)(C)C)c3ccc4OCOc4c3</v>
          </cell>
        </row>
        <row r="463">
          <cell r="A463" t="str">
            <v>MMV665909</v>
          </cell>
          <cell r="C463">
            <v>1360</v>
          </cell>
          <cell r="D463"/>
          <cell r="E463">
            <v>2019.2</v>
          </cell>
          <cell r="F463"/>
          <cell r="H463" t="str">
            <v>Duffy 2013</v>
          </cell>
          <cell r="J463" t="str">
            <v>Lucantoni 2016</v>
          </cell>
          <cell r="M463">
            <v>9</v>
          </cell>
          <cell r="N463">
            <v>1</v>
          </cell>
          <cell r="O463" t="str">
            <v>Brc1ccccc1C(=O)Nc2nc(cs2)c3ccccn3</v>
          </cell>
        </row>
        <row r="464">
          <cell r="A464" t="str">
            <v>MMV665913</v>
          </cell>
          <cell r="C464">
            <v>5000</v>
          </cell>
          <cell r="D464"/>
          <cell r="E464">
            <v>5000</v>
          </cell>
          <cell r="F464"/>
          <cell r="H464" t="str">
            <v>Lucantoni 2013</v>
          </cell>
          <cell r="J464" t="str">
            <v>Sun 2014</v>
          </cell>
          <cell r="M464">
            <v>10</v>
          </cell>
          <cell r="N464">
            <v>8</v>
          </cell>
          <cell r="O464" t="str">
            <v>CCOc1ccc(cc1)c2nc(NC(=O)c3cccc(c3)S(=O)(=O)C)sc2C</v>
          </cell>
        </row>
        <row r="465">
          <cell r="A465" t="str">
            <v>MMV665914</v>
          </cell>
          <cell r="C465">
            <v>5000</v>
          </cell>
          <cell r="D465"/>
          <cell r="E465">
            <v>5000</v>
          </cell>
          <cell r="F465"/>
          <cell r="H465" t="str">
            <v>Lucantoni 2013</v>
          </cell>
          <cell r="J465" t="str">
            <v>Sun 2014</v>
          </cell>
          <cell r="M465">
            <v>10</v>
          </cell>
          <cell r="N465">
            <v>8</v>
          </cell>
          <cell r="O465" t="str">
            <v>COc1ccccc1N2CCN(CC2)C(CNS(=O)(=O)c3ccc(Cl)cc3)c4cccnc4</v>
          </cell>
        </row>
        <row r="466">
          <cell r="A466" t="str">
            <v>MMV665915</v>
          </cell>
          <cell r="C466">
            <v>212</v>
          </cell>
          <cell r="D466">
            <v>1463</v>
          </cell>
          <cell r="E466">
            <v>2000</v>
          </cell>
          <cell r="F466"/>
          <cell r="H466" t="str">
            <v>Plouffe 2016</v>
          </cell>
          <cell r="I466" t="str">
            <v>Lucantoni 2013</v>
          </cell>
          <cell r="J466" t="str">
            <v>Duffy 2013</v>
          </cell>
          <cell r="M466">
            <v>9</v>
          </cell>
          <cell r="N466">
            <v>1</v>
          </cell>
          <cell r="O466" t="str">
            <v>COc1ccc(cc1)c2nc(NC(=O)CS(=O)(=O)c3ccc(F)cc3)sc2C</v>
          </cell>
        </row>
        <row r="467">
          <cell r="A467" t="str">
            <v>MMV665916</v>
          </cell>
          <cell r="B467" t="str">
            <v>F3407-3786</v>
          </cell>
          <cell r="C467">
            <v>72.599999999999994</v>
          </cell>
          <cell r="D467"/>
          <cell r="E467">
            <v>5000</v>
          </cell>
          <cell r="F467"/>
          <cell r="H467" t="str">
            <v>Duffy 2013</v>
          </cell>
          <cell r="J467" t="str">
            <v>Sun 2014</v>
          </cell>
          <cell r="M467">
            <v>5</v>
          </cell>
          <cell r="N467">
            <v>1</v>
          </cell>
          <cell r="O467" t="str">
            <v>COc1ccccc1CNC(=O)CCN2C(=O)Nc3ccccc3C2=O</v>
          </cell>
        </row>
        <row r="468">
          <cell r="A468" t="str">
            <v>MMV665917</v>
          </cell>
          <cell r="C468">
            <v>2063</v>
          </cell>
          <cell r="D468"/>
          <cell r="E468">
            <v>5000</v>
          </cell>
          <cell r="F468"/>
          <cell r="H468" t="str">
            <v>Lucantoni 2013</v>
          </cell>
          <cell r="J468" t="str">
            <v>Sun 2014</v>
          </cell>
          <cell r="M468">
            <v>11</v>
          </cell>
          <cell r="N468">
            <v>7</v>
          </cell>
          <cell r="O468" t="str">
            <v>Clc1ccc(NC(=O)N2CCN(CC2)c3ccc4nncn4n3)cc1</v>
          </cell>
        </row>
        <row r="469">
          <cell r="A469" t="str">
            <v>MMV665918</v>
          </cell>
          <cell r="C469">
            <v>2107</v>
          </cell>
          <cell r="D469"/>
          <cell r="E469">
            <v>5000</v>
          </cell>
          <cell r="F469"/>
          <cell r="H469" t="str">
            <v>Lucantoni 2013</v>
          </cell>
          <cell r="J469" t="str">
            <v>Sun 2014</v>
          </cell>
          <cell r="M469">
            <v>11</v>
          </cell>
          <cell r="N469">
            <v>7</v>
          </cell>
          <cell r="O469" t="str">
            <v>Fc1cccc(c1)c2nnc3ccc(SCC(=O)Nc4ccc5OCOc5c4)nn23</v>
          </cell>
        </row>
        <row r="470">
          <cell r="A470" t="str">
            <v>MMV665923</v>
          </cell>
          <cell r="C470">
            <v>134.30000000000001</v>
          </cell>
          <cell r="D470"/>
          <cell r="E470">
            <v>5000</v>
          </cell>
          <cell r="F470"/>
          <cell r="H470" t="str">
            <v>Lucantoni 2013</v>
          </cell>
          <cell r="J470" t="str">
            <v>Sun 2014</v>
          </cell>
          <cell r="M470">
            <v>5</v>
          </cell>
          <cell r="N470">
            <v>1</v>
          </cell>
          <cell r="O470" t="str">
            <v>FC(F)(F)c1cccc(c1)N2N=Nc3ccccc3C2=N</v>
          </cell>
        </row>
        <row r="471">
          <cell r="A471" t="str">
            <v>MMV665924</v>
          </cell>
          <cell r="C471">
            <v>217.1</v>
          </cell>
          <cell r="D471">
            <v>5000</v>
          </cell>
          <cell r="E471">
            <v>5000</v>
          </cell>
          <cell r="F471">
            <v>5000</v>
          </cell>
          <cell r="H471" t="str">
            <v>Lucantoni 2013</v>
          </cell>
          <cell r="I471" t="str">
            <v>This study</v>
          </cell>
          <cell r="J471" t="str">
            <v>Sun 2014</v>
          </cell>
          <cell r="K471" t="str">
            <v>This study</v>
          </cell>
          <cell r="M471">
            <v>5</v>
          </cell>
          <cell r="N471">
            <v>1</v>
          </cell>
          <cell r="O471" t="str">
            <v>COc1ccc(cc1)C(=O)C2CC2c3ccc(Cl)cc3</v>
          </cell>
        </row>
        <row r="472">
          <cell r="A472" t="str">
            <v>MMV665927</v>
          </cell>
          <cell r="C472">
            <v>538</v>
          </cell>
          <cell r="D472"/>
          <cell r="E472">
            <v>5000</v>
          </cell>
          <cell r="F472"/>
          <cell r="H472" t="str">
            <v>Lucantoni 2013</v>
          </cell>
          <cell r="J472" t="str">
            <v>Sun 2014</v>
          </cell>
          <cell r="M472">
            <v>5</v>
          </cell>
          <cell r="N472">
            <v>1</v>
          </cell>
          <cell r="O472" t="str">
            <v>ClCC(=O)NCCOc1ccc(Cl)cc1Cl</v>
          </cell>
        </row>
        <row r="473">
          <cell r="A473" t="str">
            <v>MMV665929</v>
          </cell>
          <cell r="C473">
            <v>720</v>
          </cell>
          <cell r="D473">
            <v>2000</v>
          </cell>
          <cell r="E473">
            <v>2000</v>
          </cell>
          <cell r="F473"/>
          <cell r="H473" t="str">
            <v>Lucantoni 2013</v>
          </cell>
          <cell r="I473" t="str">
            <v>Duffy 2013</v>
          </cell>
          <cell r="J473" t="str">
            <v>Duffy 2013</v>
          </cell>
          <cell r="M473">
            <v>9</v>
          </cell>
          <cell r="N473">
            <v>1</v>
          </cell>
          <cell r="O473" t="str">
            <v>CCCCNCC(O)(c1ccc(Cl)cc1)c2ccc(Cl)cc2</v>
          </cell>
        </row>
        <row r="474">
          <cell r="A474" t="str">
            <v>MMV665934</v>
          </cell>
          <cell r="C474">
            <v>1070</v>
          </cell>
          <cell r="D474">
            <v>5000</v>
          </cell>
          <cell r="E474">
            <v>5000</v>
          </cell>
          <cell r="F474"/>
          <cell r="H474" t="str">
            <v>Duffy 2013</v>
          </cell>
          <cell r="I474" t="str">
            <v>Duffy 2013</v>
          </cell>
          <cell r="J474" t="str">
            <v>Duffy 2013</v>
          </cell>
          <cell r="M474">
            <v>7</v>
          </cell>
          <cell r="N474">
            <v>1</v>
          </cell>
          <cell r="O474" t="str">
            <v>Brc1ccc(cc1)c2cc3C(=O)c4ccccc4c3nn2</v>
          </cell>
        </row>
        <row r="475">
          <cell r="A475" t="str">
            <v>MMV665935</v>
          </cell>
          <cell r="C475">
            <v>5000</v>
          </cell>
          <cell r="D475"/>
          <cell r="E475">
            <v>5000</v>
          </cell>
          <cell r="F475"/>
          <cell r="H475" t="str">
            <v>Plouffe 2016</v>
          </cell>
          <cell r="J475" t="str">
            <v>Sun 2014</v>
          </cell>
          <cell r="M475">
            <v>10</v>
          </cell>
          <cell r="N475">
            <v>8</v>
          </cell>
          <cell r="O475" t="str">
            <v>FC(F)(F)c1ccc(Nc2nnnc3ccccc23)cc1</v>
          </cell>
        </row>
        <row r="476">
          <cell r="A476" t="str">
            <v>MMV665936</v>
          </cell>
          <cell r="C476">
            <v>5000</v>
          </cell>
          <cell r="D476"/>
          <cell r="E476">
            <v>5000</v>
          </cell>
          <cell r="F476"/>
          <cell r="H476" t="str">
            <v>Lucantoni 2013</v>
          </cell>
          <cell r="J476" t="str">
            <v>Sun 2014</v>
          </cell>
          <cell r="M476">
            <v>10</v>
          </cell>
          <cell r="N476">
            <v>8</v>
          </cell>
          <cell r="O476" t="str">
            <v>Cc1ccc(cc1)S(=O)(=O)c2c(COC(=O)c3cccc(C)c3)c(nn2C)c4ccccc4</v>
          </cell>
        </row>
        <row r="477">
          <cell r="A477" t="str">
            <v>MMV665939</v>
          </cell>
          <cell r="C477">
            <v>1212.8055390000002</v>
          </cell>
          <cell r="D477"/>
          <cell r="E477">
            <v>5000</v>
          </cell>
          <cell r="F477"/>
          <cell r="H477" t="str">
            <v>Lucantoni 2013</v>
          </cell>
          <cell r="J477" t="str">
            <v>Sun 2014</v>
          </cell>
          <cell r="M477">
            <v>7</v>
          </cell>
          <cell r="N477">
            <v>1</v>
          </cell>
          <cell r="O477" t="str">
            <v>Fc1ccc(cc1)C(=O)Nc2ccsc2C(=O)NC3CCCCC3</v>
          </cell>
        </row>
        <row r="478">
          <cell r="A478" t="str">
            <v>MMV665940</v>
          </cell>
          <cell r="C478">
            <v>187.5</v>
          </cell>
          <cell r="D478"/>
          <cell r="E478">
            <v>5000</v>
          </cell>
          <cell r="F478"/>
          <cell r="H478" t="str">
            <v>Lucantoni 2013</v>
          </cell>
          <cell r="J478" t="str">
            <v>Sun 2014</v>
          </cell>
          <cell r="M478">
            <v>5</v>
          </cell>
          <cell r="N478">
            <v>1</v>
          </cell>
          <cell r="O478" t="str">
            <v>CCOc1ccc(C=CC2=NC(=O)c3ccccc3O2)cc1</v>
          </cell>
        </row>
        <row r="479">
          <cell r="A479" t="str">
            <v>MMV665941</v>
          </cell>
          <cell r="C479">
            <v>255</v>
          </cell>
          <cell r="D479">
            <v>769</v>
          </cell>
          <cell r="E479">
            <v>157.9</v>
          </cell>
          <cell r="F479">
            <v>843</v>
          </cell>
          <cell r="H479" t="str">
            <v>Duffy 2013</v>
          </cell>
          <cell r="I479" t="str">
            <v>Duffy 2013</v>
          </cell>
          <cell r="J479" t="str">
            <v>D Allesandro 2016</v>
          </cell>
          <cell r="K479" t="str">
            <v>Lucantoni 2015</v>
          </cell>
          <cell r="M479">
            <v>12</v>
          </cell>
          <cell r="N479">
            <v>5</v>
          </cell>
          <cell r="O479" t="str">
            <v>CN(C)c1ccc(cc1)C(O)(c2ccc(cc2)N(C)C)c3ccc(cc3)N(C)C</v>
          </cell>
        </row>
        <row r="480">
          <cell r="A480" t="str">
            <v>MMV665943</v>
          </cell>
          <cell r="C480">
            <v>190</v>
          </cell>
          <cell r="D480">
            <v>2000</v>
          </cell>
          <cell r="E480">
            <v>1099</v>
          </cell>
          <cell r="F480">
            <v>570</v>
          </cell>
          <cell r="H480" t="str">
            <v>Bowman 2014</v>
          </cell>
          <cell r="I480" t="str">
            <v>Duffy 2013</v>
          </cell>
          <cell r="J480" t="str">
            <v>Duffy 2013</v>
          </cell>
          <cell r="K480" t="str">
            <v>Bowman 2014</v>
          </cell>
          <cell r="M480">
            <v>8</v>
          </cell>
          <cell r="N480">
            <v>4</v>
          </cell>
          <cell r="O480" t="str">
            <v>Nc1ccc(cc1)c2nc3cc(Cc4ccc5[nH]c(nc5c4)c6ccc(N)cc6)ccc3[nH]2</v>
          </cell>
        </row>
        <row r="481">
          <cell r="A481" t="str">
            <v>MMV665944</v>
          </cell>
          <cell r="C481">
            <v>1080</v>
          </cell>
          <cell r="D481"/>
          <cell r="E481">
            <v>5000</v>
          </cell>
          <cell r="F481"/>
          <cell r="H481" t="str">
            <v>Duffy 2013</v>
          </cell>
          <cell r="J481" t="str">
            <v>Sun 2014</v>
          </cell>
          <cell r="M481">
            <v>7</v>
          </cell>
          <cell r="N481">
            <v>1</v>
          </cell>
          <cell r="O481" t="str">
            <v>COc1ccc(CN2CCN(Cc3ccccc3)CC2)c(O)c1</v>
          </cell>
        </row>
        <row r="482">
          <cell r="A482" t="str">
            <v>MMV665946</v>
          </cell>
          <cell r="C482">
            <v>908.40761713407005</v>
          </cell>
          <cell r="D482"/>
          <cell r="E482">
            <v>5000</v>
          </cell>
          <cell r="F482"/>
          <cell r="H482" t="str">
            <v>Lucantoni 2013</v>
          </cell>
          <cell r="J482" t="str">
            <v>Sun 2014</v>
          </cell>
          <cell r="M482">
            <v>7</v>
          </cell>
          <cell r="N482">
            <v>1</v>
          </cell>
          <cell r="O482" t="str">
            <v>CC(=CCN1CCC(CC1)C(=O)Nc2ccc(cc2)c3nc4ccccc4[nH]3)C</v>
          </cell>
        </row>
        <row r="483">
          <cell r="A483" t="str">
            <v>MMV665948</v>
          </cell>
          <cell r="C483">
            <v>2458.8999999999996</v>
          </cell>
          <cell r="D483">
            <v>1479</v>
          </cell>
          <cell r="E483">
            <v>5000</v>
          </cell>
          <cell r="F483"/>
          <cell r="H483" t="str">
            <v>Lucantoni 2013</v>
          </cell>
          <cell r="I483" t="str">
            <v>Lucantoni 2013</v>
          </cell>
          <cell r="J483" t="str">
            <v>Sun 2014</v>
          </cell>
          <cell r="M483">
            <v>11</v>
          </cell>
          <cell r="N483">
            <v>7</v>
          </cell>
          <cell r="O483" t="str">
            <v>Oc1ccccc1NC(=O)c2oc(cc2)c3ccc(Cl)cc3Cl</v>
          </cell>
        </row>
        <row r="484">
          <cell r="A484" t="str">
            <v>MMV665949</v>
          </cell>
          <cell r="C484">
            <v>2473.3000000000002</v>
          </cell>
          <cell r="D484"/>
          <cell r="E484">
            <v>5000</v>
          </cell>
          <cell r="F484"/>
          <cell r="H484" t="str">
            <v>Lucantoni 2013</v>
          </cell>
          <cell r="J484" t="str">
            <v>Sun 2014</v>
          </cell>
          <cell r="M484">
            <v>11</v>
          </cell>
          <cell r="N484">
            <v>7</v>
          </cell>
          <cell r="O484" t="str">
            <v>Oc1ccc(cc1)C(=C(Cl)Cl)c2ccc(O)cc2</v>
          </cell>
        </row>
        <row r="485">
          <cell r="A485" t="str">
            <v>MMV665953</v>
          </cell>
          <cell r="C485">
            <v>2060</v>
          </cell>
          <cell r="D485">
            <v>1645</v>
          </cell>
          <cell r="E485">
            <v>5000</v>
          </cell>
          <cell r="F485">
            <v>5000</v>
          </cell>
          <cell r="H485" t="str">
            <v>Duffy 2013</v>
          </cell>
          <cell r="I485" t="str">
            <v>Lucantoni 2013</v>
          </cell>
          <cell r="J485" t="str">
            <v>Sun 2014</v>
          </cell>
          <cell r="K485" t="str">
            <v>Plouffe 2016</v>
          </cell>
          <cell r="M485">
            <v>11</v>
          </cell>
          <cell r="N485">
            <v>7</v>
          </cell>
          <cell r="O485" t="str">
            <v>Fc1ccc(NC(=O)Nc2ccc(Cl)c(Cl)c2)cc1Cl</v>
          </cell>
        </row>
        <row r="486">
          <cell r="A486" t="str">
            <v>MMV665954</v>
          </cell>
          <cell r="C486">
            <v>1720</v>
          </cell>
          <cell r="D486"/>
          <cell r="E486">
            <v>5000</v>
          </cell>
          <cell r="F486"/>
          <cell r="H486" t="str">
            <v>Duffy 2013</v>
          </cell>
          <cell r="J486" t="str">
            <v>Sun 2014</v>
          </cell>
          <cell r="M486">
            <v>7</v>
          </cell>
          <cell r="N486">
            <v>1</v>
          </cell>
          <cell r="O486" t="str">
            <v>O=C(NCC1Cc2cccc(c2O1)c3ccncc3)c4csc5CCCCc45</v>
          </cell>
        </row>
        <row r="487">
          <cell r="A487" t="str">
            <v>MMV665961</v>
          </cell>
          <cell r="C487">
            <v>5000</v>
          </cell>
          <cell r="D487"/>
          <cell r="E487">
            <v>5000</v>
          </cell>
          <cell r="F487"/>
          <cell r="H487" t="str">
            <v>Lucantoni 2013</v>
          </cell>
          <cell r="J487" t="str">
            <v>Sun 2014</v>
          </cell>
          <cell r="M487">
            <v>10</v>
          </cell>
          <cell r="N487">
            <v>8</v>
          </cell>
          <cell r="O487" t="str">
            <v>CCN(CC)CCCNc1nc(nc2ccccc12)c3ccc(Cl)cc3</v>
          </cell>
        </row>
        <row r="488">
          <cell r="A488" t="str">
            <v>MMV665969</v>
          </cell>
          <cell r="C488">
            <v>393</v>
          </cell>
          <cell r="D488">
            <v>5000</v>
          </cell>
          <cell r="E488">
            <v>1881</v>
          </cell>
          <cell r="F488">
            <v>5000</v>
          </cell>
          <cell r="H488" t="str">
            <v>Duffy 2013</v>
          </cell>
          <cell r="I488" t="str">
            <v>Plouffe 2016</v>
          </cell>
          <cell r="J488" t="str">
            <v>Lucantoni 2016</v>
          </cell>
          <cell r="K488" t="str">
            <v>Plouffe 2016</v>
          </cell>
          <cell r="M488">
            <v>9</v>
          </cell>
          <cell r="N488">
            <v>1</v>
          </cell>
          <cell r="O488" t="str">
            <v>COc1cccc(c1)C(=O)NC(c2ccc(C)cc2)c3cc(Cl)c4cccnc4c3O</v>
          </cell>
        </row>
        <row r="489">
          <cell r="A489" t="str">
            <v>MMV665971</v>
          </cell>
          <cell r="C489">
            <v>489</v>
          </cell>
          <cell r="D489">
            <v>359</v>
          </cell>
          <cell r="E489">
            <v>228</v>
          </cell>
          <cell r="F489">
            <v>5000</v>
          </cell>
          <cell r="H489" t="str">
            <v>Duffy 2013</v>
          </cell>
          <cell r="I489" t="str">
            <v>Duffy 2013</v>
          </cell>
          <cell r="J489" t="str">
            <v>Duffy 2013</v>
          </cell>
          <cell r="K489" t="str">
            <v>Plouffe 2016</v>
          </cell>
          <cell r="M489">
            <v>4</v>
          </cell>
          <cell r="N489">
            <v>4</v>
          </cell>
          <cell r="O489" t="str">
            <v>CCOC(=O)C1=C(C)N=C2SC(=Cc3cc(Cl)ccc3O)C(=O)N2C1c4ccc(OC)cc4</v>
          </cell>
        </row>
        <row r="490">
          <cell r="A490" t="str">
            <v>MMV665972</v>
          </cell>
          <cell r="C490">
            <v>1140</v>
          </cell>
          <cell r="D490"/>
          <cell r="E490">
            <v>5000</v>
          </cell>
          <cell r="F490"/>
          <cell r="H490" t="str">
            <v>Duffy 2013</v>
          </cell>
          <cell r="J490" t="str">
            <v>Sun 2014</v>
          </cell>
          <cell r="M490">
            <v>7</v>
          </cell>
          <cell r="N490">
            <v>1</v>
          </cell>
          <cell r="O490" t="str">
            <v>Oc1ccc2ccccc2c1C(NC(=O)Cc3ccccc3)c4ccc(Cl)cc4</v>
          </cell>
        </row>
        <row r="491">
          <cell r="A491" t="str">
            <v>MMV665979</v>
          </cell>
          <cell r="C491">
            <v>174.2</v>
          </cell>
          <cell r="D491"/>
          <cell r="E491">
            <v>5000</v>
          </cell>
          <cell r="F491"/>
          <cell r="H491" t="str">
            <v>Lucantoni 2013</v>
          </cell>
          <cell r="J491" t="str">
            <v>Sun 2014</v>
          </cell>
          <cell r="M491">
            <v>5</v>
          </cell>
          <cell r="N491">
            <v>1</v>
          </cell>
          <cell r="O491" t="str">
            <v>FC(F)(F)c1cccc(CNC2CCN(CCc3ccccc3)CC2)c1</v>
          </cell>
        </row>
        <row r="492">
          <cell r="A492" t="str">
            <v>MMV665980</v>
          </cell>
          <cell r="C492">
            <v>210.79999999999998</v>
          </cell>
          <cell r="D492">
            <v>5000</v>
          </cell>
          <cell r="E492">
            <v>5000</v>
          </cell>
          <cell r="F492">
            <v>5000</v>
          </cell>
          <cell r="H492" t="str">
            <v>Lucantoni 2013</v>
          </cell>
          <cell r="I492" t="str">
            <v>Plouffe 2016</v>
          </cell>
          <cell r="J492" t="str">
            <v>Sun 2014</v>
          </cell>
          <cell r="K492" t="str">
            <v>Plouffe 2016</v>
          </cell>
          <cell r="M492">
            <v>5</v>
          </cell>
          <cell r="N492">
            <v>1</v>
          </cell>
          <cell r="O492" t="str">
            <v>OC1CCCCC1C2(CCCCC2)NC(=S)Nc3ccccc3</v>
          </cell>
        </row>
        <row r="493">
          <cell r="A493" t="str">
            <v>MMV665987</v>
          </cell>
          <cell r="C493">
            <v>364</v>
          </cell>
          <cell r="D493">
            <v>5000</v>
          </cell>
          <cell r="E493">
            <v>759</v>
          </cell>
          <cell r="F493"/>
          <cell r="H493" t="str">
            <v>Lucantoni 2013</v>
          </cell>
          <cell r="I493" t="str">
            <v>Duffy 2013</v>
          </cell>
          <cell r="J493" t="str">
            <v>Duffy 2013</v>
          </cell>
          <cell r="M493">
            <v>6</v>
          </cell>
          <cell r="N493">
            <v>5</v>
          </cell>
          <cell r="O493" t="str">
            <v>CCCCCCc1cc(O)c2C3=C(CCC(C)C3)C(=O)Oc2c1</v>
          </cell>
        </row>
        <row r="494">
          <cell r="A494" t="str">
            <v>MMV665994</v>
          </cell>
          <cell r="C494">
            <v>498</v>
          </cell>
          <cell r="D494"/>
          <cell r="E494">
            <v>5000</v>
          </cell>
          <cell r="F494"/>
          <cell r="H494" t="str">
            <v>Lucantoni 2013</v>
          </cell>
          <cell r="J494" t="str">
            <v>Sun 2014</v>
          </cell>
          <cell r="M494">
            <v>5</v>
          </cell>
          <cell r="N494">
            <v>1</v>
          </cell>
          <cell r="O494" t="str">
            <v>Cc1nc2ccccc2c(O)c1CC=C(Cl)Cl</v>
          </cell>
        </row>
        <row r="495">
          <cell r="A495" t="str">
            <v>MMV666009</v>
          </cell>
          <cell r="C495">
            <v>994</v>
          </cell>
          <cell r="D495"/>
          <cell r="E495">
            <v>5000</v>
          </cell>
          <cell r="F495"/>
          <cell r="H495" t="str">
            <v>Duffy 2013</v>
          </cell>
          <cell r="J495" t="str">
            <v>Sun 2014</v>
          </cell>
          <cell r="M495">
            <v>7</v>
          </cell>
          <cell r="N495">
            <v>1</v>
          </cell>
          <cell r="O495" t="str">
            <v>CN1C(N(C)c2ccccc12)c3ccc4OCOc4c3</v>
          </cell>
        </row>
        <row r="496">
          <cell r="A496" t="str">
            <v>MMV666020</v>
          </cell>
          <cell r="C496">
            <v>1969</v>
          </cell>
          <cell r="D496"/>
          <cell r="E496">
            <v>5000</v>
          </cell>
          <cell r="F496"/>
          <cell r="H496" t="str">
            <v>Lucantoni 2013</v>
          </cell>
          <cell r="J496" t="str">
            <v>Sun 2014</v>
          </cell>
          <cell r="M496">
            <v>11</v>
          </cell>
          <cell r="N496">
            <v>7</v>
          </cell>
          <cell r="O496" t="str">
            <v>Cc1ccc(OCCCCCCNCCO)c(C)c1</v>
          </cell>
        </row>
        <row r="497">
          <cell r="A497" t="str">
            <v>MMV666021</v>
          </cell>
          <cell r="C497">
            <v>94.399999999999991</v>
          </cell>
          <cell r="D497">
            <v>819</v>
          </cell>
          <cell r="E497">
            <v>603</v>
          </cell>
          <cell r="F497">
            <v>5000</v>
          </cell>
          <cell r="H497" t="str">
            <v>Duffy 2013</v>
          </cell>
          <cell r="I497" t="str">
            <v>Lucantoni 2013</v>
          </cell>
          <cell r="J497" t="str">
            <v>Duffy 2013</v>
          </cell>
          <cell r="K497" t="str">
            <v>Plouffe 2016</v>
          </cell>
          <cell r="M497">
            <v>6</v>
          </cell>
          <cell r="N497">
            <v>5</v>
          </cell>
          <cell r="O497" t="str">
            <v>Cc1ccc(cc1)c2cc3C(=O)c4ccccc4c3nn2</v>
          </cell>
        </row>
        <row r="498">
          <cell r="A498" t="str">
            <v>MMV666022</v>
          </cell>
          <cell r="C498">
            <v>830</v>
          </cell>
          <cell r="D498"/>
          <cell r="E498">
            <v>5000</v>
          </cell>
          <cell r="F498"/>
          <cell r="H498" t="str">
            <v>Duffy 2013</v>
          </cell>
          <cell r="J498" t="str">
            <v>Sun 2014</v>
          </cell>
          <cell r="M498">
            <v>7</v>
          </cell>
          <cell r="N498">
            <v>1</v>
          </cell>
          <cell r="O498" t="str">
            <v>COc1ccc(cc1)C(=O)NC(c2ccccc2Cl)c3cc(Cl)c4cccnc4c3O</v>
          </cell>
        </row>
        <row r="499">
          <cell r="A499" t="str">
            <v>MMV666023</v>
          </cell>
          <cell r="C499">
            <v>36.799999999999997</v>
          </cell>
          <cell r="D499">
            <v>2000</v>
          </cell>
          <cell r="E499">
            <v>183.5</v>
          </cell>
          <cell r="F499">
            <v>5000</v>
          </cell>
          <cell r="H499" t="str">
            <v>Duffy 2013</v>
          </cell>
          <cell r="I499" t="str">
            <v>Duffy 2013</v>
          </cell>
          <cell r="J499" t="str">
            <v>Duffy 2013</v>
          </cell>
          <cell r="K499" t="str">
            <v>Plouffe 2016</v>
          </cell>
          <cell r="M499">
            <v>12</v>
          </cell>
          <cell r="N499">
            <v>5</v>
          </cell>
          <cell r="O499" t="str">
            <v>C(c1ccccc1)n2c(N=Nc3c(Nc4ccccc4)ccc5ccccc35)nc6ccccc26</v>
          </cell>
        </row>
        <row r="500">
          <cell r="A500" t="str">
            <v>MMV666025</v>
          </cell>
          <cell r="C500">
            <v>1260</v>
          </cell>
          <cell r="D500"/>
          <cell r="E500">
            <v>5000</v>
          </cell>
          <cell r="F500"/>
          <cell r="H500" t="str">
            <v>Duffy 2013</v>
          </cell>
          <cell r="J500" t="str">
            <v>Sun 2014</v>
          </cell>
          <cell r="M500">
            <v>7</v>
          </cell>
          <cell r="N500">
            <v>1</v>
          </cell>
          <cell r="O500" t="str">
            <v>OC(Cn1nnc2ccccc12)Cn3c4ccc(Br)cc4c5cc(Br)ccc35</v>
          </cell>
        </row>
        <row r="501">
          <cell r="A501" t="str">
            <v>MMV666026</v>
          </cell>
          <cell r="C501">
            <v>3840</v>
          </cell>
          <cell r="D501"/>
          <cell r="E501">
            <v>5000</v>
          </cell>
          <cell r="F501"/>
          <cell r="H501" t="str">
            <v>Lucantoni 2013</v>
          </cell>
          <cell r="J501" t="str">
            <v>Sun 2014</v>
          </cell>
          <cell r="M501">
            <v>10</v>
          </cell>
          <cell r="N501">
            <v>8</v>
          </cell>
          <cell r="O501" t="str">
            <v>COc1ccc(cc1)c2cc3C(=O)c4ccccc4c3nn2</v>
          </cell>
        </row>
        <row r="502">
          <cell r="A502" t="str">
            <v>MMV666054</v>
          </cell>
          <cell r="C502">
            <v>499.44416699999999</v>
          </cell>
          <cell r="D502">
            <v>2000</v>
          </cell>
          <cell r="E502">
            <v>1075</v>
          </cell>
          <cell r="F502">
            <v>5000</v>
          </cell>
          <cell r="H502" t="str">
            <v>Lucantoni 2013</v>
          </cell>
          <cell r="I502" t="str">
            <v>Duffy 2013</v>
          </cell>
          <cell r="J502" t="str">
            <v>Duffy 2013</v>
          </cell>
          <cell r="K502" t="str">
            <v>Plouffe 2016</v>
          </cell>
          <cell r="M502">
            <v>8</v>
          </cell>
          <cell r="N502">
            <v>4</v>
          </cell>
          <cell r="O502" t="str">
            <v>COc1ccc(cc1)C(=O)NC(c2ccc(Cl)cc2Cl)c3cc(Cl)c4cccnc4c3O</v>
          </cell>
        </row>
        <row r="503">
          <cell r="A503" t="str">
            <v>MMV666057</v>
          </cell>
          <cell r="C503">
            <v>610.73513600000001</v>
          </cell>
          <cell r="D503"/>
          <cell r="E503">
            <v>5000</v>
          </cell>
          <cell r="F503"/>
          <cell r="H503" t="str">
            <v>Lucantoni 2013</v>
          </cell>
          <cell r="J503" t="str">
            <v>Sun 2014</v>
          </cell>
          <cell r="M503">
            <v>5</v>
          </cell>
          <cell r="N503">
            <v>1</v>
          </cell>
          <cell r="O503" t="str">
            <v>Clc1ccc(C(=O)Nc2ccc(Cl)cc2C(=O)Nc3ccncc3)c(Cl)c1</v>
          </cell>
        </row>
        <row r="504">
          <cell r="A504" t="str">
            <v>MMV666060</v>
          </cell>
          <cell r="C504">
            <v>848.63695600000005</v>
          </cell>
          <cell r="D504"/>
          <cell r="E504">
            <v>1049</v>
          </cell>
          <cell r="F504"/>
          <cell r="H504" t="str">
            <v>Lucantoni 2013</v>
          </cell>
          <cell r="J504" t="str">
            <v>Sun 2014</v>
          </cell>
          <cell r="M504">
            <v>8</v>
          </cell>
          <cell r="N504">
            <v>4</v>
          </cell>
          <cell r="O504" t="str">
            <v>COc1ccc(CN2CCCC(C2)C(=O)c3ccc(cc3)C(F)(F)F)c(O)c1</v>
          </cell>
        </row>
        <row r="505">
          <cell r="A505" t="str">
            <v>MMV666061</v>
          </cell>
          <cell r="C505">
            <v>530</v>
          </cell>
          <cell r="D505">
            <v>2000</v>
          </cell>
          <cell r="E505">
            <v>899</v>
          </cell>
          <cell r="F505"/>
          <cell r="H505" t="str">
            <v>Duffy 2013</v>
          </cell>
          <cell r="I505" t="str">
            <v>Duffy 2013</v>
          </cell>
          <cell r="J505" t="str">
            <v>Duffy 2013</v>
          </cell>
          <cell r="M505">
            <v>8</v>
          </cell>
          <cell r="N505">
            <v>4</v>
          </cell>
          <cell r="O505" t="str">
            <v>COc1cccc(O)c1CN2CCC3(CCCN(Cc4ccc(F)cc4)C3)C2</v>
          </cell>
        </row>
        <row r="506">
          <cell r="A506" t="str">
            <v>MMV666062</v>
          </cell>
          <cell r="C506">
            <v>282</v>
          </cell>
          <cell r="D506"/>
          <cell r="E506">
            <v>5000</v>
          </cell>
          <cell r="F506"/>
          <cell r="H506" t="str">
            <v>Duffy 2013</v>
          </cell>
          <cell r="J506" t="str">
            <v>Sun 2014</v>
          </cell>
          <cell r="M506">
            <v>5</v>
          </cell>
          <cell r="N506">
            <v>1</v>
          </cell>
          <cell r="O506" t="str">
            <v>Cc1ccc(cc1)N2C(=O)C3C(C2=O)C4(C(=O)C3(C(=C4c5ccccc5)c6ccccc6)c7ccccc7)c8ccccc8</v>
          </cell>
        </row>
        <row r="507">
          <cell r="A507" t="str">
            <v>MMV666067</v>
          </cell>
          <cell r="C507">
            <v>663</v>
          </cell>
          <cell r="D507"/>
          <cell r="E507">
            <v>5000</v>
          </cell>
          <cell r="F507"/>
          <cell r="H507" t="str">
            <v>Duffy 2013</v>
          </cell>
          <cell r="J507" t="str">
            <v>Sun 2014</v>
          </cell>
          <cell r="M507">
            <v>7</v>
          </cell>
          <cell r="N507">
            <v>1</v>
          </cell>
          <cell r="O507" t="str">
            <v>COc1ccc(CNC2CCN(CC2)c3ccc(NC(=O)c4cccc(Cl)c4)cc3)cc1OC</v>
          </cell>
        </row>
        <row r="508">
          <cell r="A508" t="str">
            <v>MMV666069</v>
          </cell>
          <cell r="C508">
            <v>1159.4981190000001</v>
          </cell>
          <cell r="D508"/>
          <cell r="E508">
            <v>5000</v>
          </cell>
          <cell r="F508"/>
          <cell r="H508" t="str">
            <v>Lucantoni 2013</v>
          </cell>
          <cell r="J508" t="str">
            <v>Sun 2014</v>
          </cell>
          <cell r="M508">
            <v>7</v>
          </cell>
          <cell r="N508">
            <v>1</v>
          </cell>
          <cell r="O508" t="str">
            <v>COc1ccc(CCN2CCC(CN(C)Cc3cnn(c3)c4ccccc4)CC2)cc1</v>
          </cell>
        </row>
        <row r="509">
          <cell r="A509" t="str">
            <v>MMV666070</v>
          </cell>
          <cell r="C509">
            <v>1326.9389080000001</v>
          </cell>
          <cell r="D509"/>
          <cell r="E509">
            <v>5000</v>
          </cell>
          <cell r="F509"/>
          <cell r="H509" t="str">
            <v>Lucantoni 2013</v>
          </cell>
          <cell r="J509" t="str">
            <v>Sun 2014</v>
          </cell>
          <cell r="M509">
            <v>7</v>
          </cell>
          <cell r="N509">
            <v>1</v>
          </cell>
          <cell r="O509" t="str">
            <v>FC(F)(F)c1cccc(CNC2CCN(CC2)c3ccc(cc3)C(=O)NC4CCCC4)c1</v>
          </cell>
        </row>
        <row r="510">
          <cell r="A510" t="str">
            <v>MMV666071</v>
          </cell>
          <cell r="C510">
            <v>1424.9646749999999</v>
          </cell>
          <cell r="D510"/>
          <cell r="E510">
            <v>5000</v>
          </cell>
          <cell r="F510"/>
          <cell r="H510" t="str">
            <v>Lucantoni 2013</v>
          </cell>
          <cell r="J510" t="str">
            <v>Sun 2014</v>
          </cell>
          <cell r="M510">
            <v>7</v>
          </cell>
          <cell r="N510">
            <v>1</v>
          </cell>
          <cell r="O510" t="str">
            <v>Cc1oc(CN2CCC(CC2)C(=O)Nc3ccc(cc3)c4cc5ccccc5[nH]4)cc1</v>
          </cell>
        </row>
        <row r="511">
          <cell r="A511" t="str">
            <v>MMV666072</v>
          </cell>
          <cell r="C511">
            <v>1488.2914229999999</v>
          </cell>
          <cell r="D511"/>
          <cell r="E511">
            <v>5000</v>
          </cell>
          <cell r="F511"/>
          <cell r="H511" t="str">
            <v>Lucantoni 2013</v>
          </cell>
          <cell r="J511" t="str">
            <v>Sun 2014</v>
          </cell>
          <cell r="M511">
            <v>7</v>
          </cell>
          <cell r="N511">
            <v>1</v>
          </cell>
          <cell r="O511" t="str">
            <v>COCCNC(=O)c1ccc(OC2CCN(Cc3ccc(F)c(F)c3)CC2)c(Cl)c1</v>
          </cell>
        </row>
        <row r="512">
          <cell r="A512" t="str">
            <v>MMV666075</v>
          </cell>
          <cell r="C512">
            <v>5000</v>
          </cell>
          <cell r="D512"/>
          <cell r="E512">
            <v>5000</v>
          </cell>
          <cell r="F512"/>
          <cell r="H512" t="str">
            <v>Lucantoni 2013</v>
          </cell>
          <cell r="J512" t="str">
            <v>Sun 2014</v>
          </cell>
          <cell r="M512">
            <v>10</v>
          </cell>
          <cell r="N512">
            <v>8</v>
          </cell>
          <cell r="O512" t="str">
            <v>COc1ccc(cc1)C2N(C)c3ccccc3N2C</v>
          </cell>
        </row>
        <row r="513">
          <cell r="A513" t="str">
            <v>MMV666079</v>
          </cell>
          <cell r="C513">
            <v>210</v>
          </cell>
          <cell r="D513">
            <v>1598.09</v>
          </cell>
          <cell r="E513">
            <v>5000</v>
          </cell>
          <cell r="F513">
            <v>1460</v>
          </cell>
          <cell r="H513" t="str">
            <v>Bowman 2014</v>
          </cell>
          <cell r="I513" t="str">
            <v>Plouffe 2016</v>
          </cell>
          <cell r="J513" t="str">
            <v>Sun 2014</v>
          </cell>
          <cell r="K513" t="str">
            <v>Bowman 2014</v>
          </cell>
          <cell r="M513">
            <v>5</v>
          </cell>
          <cell r="N513">
            <v>1</v>
          </cell>
          <cell r="O513" t="str">
            <v>Cc1ccc2cc3c(N)c4c(C)ccc(C)c4nc3nc2c1</v>
          </cell>
        </row>
        <row r="514">
          <cell r="A514" t="str">
            <v>MMV666081</v>
          </cell>
          <cell r="C514">
            <v>630</v>
          </cell>
          <cell r="D514"/>
          <cell r="E514">
            <v>5000</v>
          </cell>
          <cell r="F514"/>
          <cell r="H514" t="str">
            <v>Lucantoni 2013</v>
          </cell>
          <cell r="J514" t="str">
            <v>Sun 2014</v>
          </cell>
          <cell r="M514">
            <v>5</v>
          </cell>
          <cell r="N514">
            <v>1</v>
          </cell>
          <cell r="O514" t="str">
            <v>CCCc1c(C)nc2ccccc2c1O</v>
          </cell>
        </row>
        <row r="515">
          <cell r="A515" t="str">
            <v>MMV666093</v>
          </cell>
          <cell r="C515">
            <v>1333</v>
          </cell>
          <cell r="D515"/>
          <cell r="E515">
            <v>5000</v>
          </cell>
          <cell r="F515"/>
          <cell r="H515" t="str">
            <v>Lucantoni 2013</v>
          </cell>
          <cell r="J515" t="str">
            <v>Sun 2014</v>
          </cell>
          <cell r="M515">
            <v>7</v>
          </cell>
          <cell r="N515">
            <v>1</v>
          </cell>
          <cell r="O515" t="str">
            <v>CCCC(N1CCN(CC1)C(=O)c2occc2)c3nnnn3C4CCCCC4</v>
          </cell>
        </row>
        <row r="516">
          <cell r="A516" t="str">
            <v>MMV666095</v>
          </cell>
          <cell r="C516">
            <v>1190</v>
          </cell>
          <cell r="D516"/>
          <cell r="E516">
            <v>5000</v>
          </cell>
          <cell r="F516"/>
          <cell r="H516" t="str">
            <v>Duffy 2013</v>
          </cell>
          <cell r="J516" t="str">
            <v>Sun 2014</v>
          </cell>
          <cell r="M516">
            <v>7</v>
          </cell>
          <cell r="N516">
            <v>1</v>
          </cell>
          <cell r="O516" t="str">
            <v>CCCc1c(C)nc2ccc(Br)cc2c1O</v>
          </cell>
        </row>
        <row r="517">
          <cell r="A517" t="str">
            <v>MMV666101</v>
          </cell>
          <cell r="C517">
            <v>148</v>
          </cell>
          <cell r="D517">
            <v>5000</v>
          </cell>
          <cell r="E517">
            <v>333</v>
          </cell>
          <cell r="F517"/>
          <cell r="H517" t="str">
            <v>Duffy 2013</v>
          </cell>
          <cell r="I517" t="str">
            <v>Duffy 2013</v>
          </cell>
          <cell r="J517" t="str">
            <v>Duffy 2013</v>
          </cell>
          <cell r="M517">
            <v>12</v>
          </cell>
          <cell r="N517">
            <v>5</v>
          </cell>
          <cell r="O517" t="str">
            <v>COc1ccc(cc1)C2=C(c3ccc(OC)cc3)C4(C5C(C(=O)N(C5=O)c6ccc(C)cc6)C2(C4=O)c7ccccc7)c8ccccc8</v>
          </cell>
        </row>
        <row r="518">
          <cell r="A518" t="str">
            <v>MMV666102</v>
          </cell>
          <cell r="C518">
            <v>239.30904100000001</v>
          </cell>
          <cell r="D518"/>
          <cell r="E518">
            <v>5000</v>
          </cell>
          <cell r="F518"/>
          <cell r="H518" t="str">
            <v>Lucantoni 2013</v>
          </cell>
          <cell r="J518" t="str">
            <v>Sun 2014</v>
          </cell>
          <cell r="M518">
            <v>5</v>
          </cell>
          <cell r="N518">
            <v>1</v>
          </cell>
          <cell r="O518" t="str">
            <v>CN(C)c1ccc(cc1)c2nc3cc(N)ccc3[nH]2</v>
          </cell>
        </row>
        <row r="519">
          <cell r="A519" t="str">
            <v>MMV666103</v>
          </cell>
          <cell r="C519">
            <v>396.63896499999998</v>
          </cell>
          <cell r="D519"/>
          <cell r="E519">
            <v>5000</v>
          </cell>
          <cell r="F519"/>
          <cell r="H519" t="str">
            <v>Lucantoni 2013</v>
          </cell>
          <cell r="J519" t="str">
            <v>Sun 2014</v>
          </cell>
          <cell r="M519">
            <v>5</v>
          </cell>
          <cell r="N519">
            <v>1</v>
          </cell>
          <cell r="O519" t="str">
            <v>CCN1C(=Nc2ccccc2C1=O)SCC(=O)Nc3cc(ccc3Cl)C(F)(F)F</v>
          </cell>
        </row>
        <row r="520">
          <cell r="A520" t="str">
            <v>MMV666105</v>
          </cell>
          <cell r="C520">
            <v>844.59891099999993</v>
          </cell>
          <cell r="D520"/>
          <cell r="E520">
            <v>5000</v>
          </cell>
          <cell r="F520"/>
          <cell r="H520" t="str">
            <v>Lucantoni 2013</v>
          </cell>
          <cell r="J520" t="str">
            <v>Sun 2014</v>
          </cell>
          <cell r="M520">
            <v>7</v>
          </cell>
          <cell r="N520">
            <v>1</v>
          </cell>
          <cell r="O520" t="str">
            <v>COCCN(C(C(=O)NCc1ccc(OC)cc1)c2ccc(cc2)C(C)C)C(=O)Cc3cccs3</v>
          </cell>
        </row>
        <row r="521">
          <cell r="A521" t="str">
            <v>MMV666106</v>
          </cell>
          <cell r="C521">
            <v>1042.077616</v>
          </cell>
          <cell r="D521"/>
          <cell r="E521">
            <v>5000</v>
          </cell>
          <cell r="F521"/>
          <cell r="H521" t="str">
            <v>Lucantoni 2013</v>
          </cell>
          <cell r="J521" t="str">
            <v>Sun 2014</v>
          </cell>
          <cell r="M521">
            <v>7</v>
          </cell>
          <cell r="N521">
            <v>1</v>
          </cell>
          <cell r="O521" t="str">
            <v>O=C(NC1CCCCC1)C(N(CCc2ccccc2)C(=O)c3occc3)c4cccs4</v>
          </cell>
        </row>
        <row r="522">
          <cell r="A522" t="str">
            <v>MMV666108</v>
          </cell>
          <cell r="C522">
            <v>1140</v>
          </cell>
          <cell r="D522">
            <v>5000</v>
          </cell>
          <cell r="E522">
            <v>2000</v>
          </cell>
          <cell r="F522"/>
          <cell r="H522" t="str">
            <v>Duffy 2013</v>
          </cell>
          <cell r="I522" t="str">
            <v>Duffy 2013</v>
          </cell>
          <cell r="J522" t="str">
            <v>Duffy 2013</v>
          </cell>
          <cell r="M522">
            <v>9</v>
          </cell>
          <cell r="N522">
            <v>1</v>
          </cell>
          <cell r="O522" t="str">
            <v>Clc1ccc(cc1)C2(CN3CCC(CC3)NC(=O)CCc4occc4)CCC2</v>
          </cell>
        </row>
        <row r="523">
          <cell r="A523" t="str">
            <v>MMV666109</v>
          </cell>
          <cell r="C523">
            <v>2290.1999999999998</v>
          </cell>
          <cell r="D523"/>
          <cell r="E523">
            <v>5000</v>
          </cell>
          <cell r="F523"/>
          <cell r="H523" t="str">
            <v>Lucantoni 2013</v>
          </cell>
          <cell r="J523" t="str">
            <v>Sun 2014</v>
          </cell>
          <cell r="M523">
            <v>11</v>
          </cell>
          <cell r="N523">
            <v>7</v>
          </cell>
          <cell r="O523" t="str">
            <v>CCOC(=O)C1(Cc2ccccc2)CCN(Cc3cccc(OC)c3O)CC1</v>
          </cell>
        </row>
        <row r="524">
          <cell r="A524" t="str">
            <v>MMV666110</v>
          </cell>
          <cell r="C524">
            <v>1750</v>
          </cell>
          <cell r="D524"/>
          <cell r="E524">
            <v>5000</v>
          </cell>
          <cell r="F524"/>
          <cell r="H524" t="str">
            <v>Duffy 2013</v>
          </cell>
          <cell r="J524" t="str">
            <v>Sun 2014</v>
          </cell>
          <cell r="M524">
            <v>7</v>
          </cell>
          <cell r="N524">
            <v>1</v>
          </cell>
          <cell r="O524" t="str">
            <v>CC(CCC(=C)C)N1CCC(CC1)N2CCC(CC2)C(=O)NCCc3ccccc3</v>
          </cell>
        </row>
        <row r="525">
          <cell r="A525" t="str">
            <v>MMV666116</v>
          </cell>
          <cell r="C525">
            <v>548</v>
          </cell>
          <cell r="D525">
            <v>1314</v>
          </cell>
          <cell r="E525">
            <v>662</v>
          </cell>
          <cell r="F525"/>
          <cell r="H525" t="str">
            <v>Duffy 2013</v>
          </cell>
          <cell r="I525" t="str">
            <v>Lucantoni 2013</v>
          </cell>
          <cell r="J525" t="str">
            <v>Sun 2014</v>
          </cell>
          <cell r="M525">
            <v>6</v>
          </cell>
          <cell r="N525">
            <v>5</v>
          </cell>
          <cell r="O525" t="str">
            <v>Oc1ccccc1CN2CCC3(CCCN(Cc4ccccc4F)C3)C2</v>
          </cell>
        </row>
        <row r="526">
          <cell r="A526" t="str">
            <v>MMV666123</v>
          </cell>
          <cell r="C526">
            <v>5000</v>
          </cell>
          <cell r="D526"/>
          <cell r="E526">
            <v>5000</v>
          </cell>
          <cell r="F526"/>
          <cell r="H526" t="str">
            <v>Lucantoni 2013</v>
          </cell>
          <cell r="J526" t="str">
            <v>Sun 2014</v>
          </cell>
          <cell r="M526">
            <v>10</v>
          </cell>
          <cell r="N526">
            <v>8</v>
          </cell>
          <cell r="O526" t="str">
            <v>CC(C)(C)c1ccc(cc1)C(=O)Nc2c3CSCc3nn2c4cccc(Cl)c4</v>
          </cell>
        </row>
        <row r="527">
          <cell r="A527" t="str">
            <v>MMV666124</v>
          </cell>
          <cell r="C527">
            <v>1125.6474499999999</v>
          </cell>
          <cell r="D527"/>
          <cell r="E527">
            <v>5000</v>
          </cell>
          <cell r="F527"/>
          <cell r="H527" t="str">
            <v>Lucantoni 2013</v>
          </cell>
          <cell r="J527" t="str">
            <v>Sun 2014</v>
          </cell>
          <cell r="M527">
            <v>7</v>
          </cell>
          <cell r="N527">
            <v>1</v>
          </cell>
          <cell r="O527" t="str">
            <v>CC(=O)c1ccc(NC(=O)CSc2nc(ns2)c3ccccc3Cl)cc1</v>
          </cell>
        </row>
        <row r="528">
          <cell r="A528" t="str">
            <v>MMV666125</v>
          </cell>
          <cell r="C528">
            <v>120</v>
          </cell>
          <cell r="D528">
            <v>720.31999999999994</v>
          </cell>
          <cell r="E528">
            <v>745</v>
          </cell>
          <cell r="F528">
            <v>480</v>
          </cell>
          <cell r="H528" t="str">
            <v>Bowman 2014</v>
          </cell>
          <cell r="I528" t="str">
            <v>Plouffe 2016</v>
          </cell>
          <cell r="J528" t="str">
            <v>Duffy 2013</v>
          </cell>
          <cell r="K528" t="str">
            <v>Bowman 2014</v>
          </cell>
          <cell r="M528">
            <v>6</v>
          </cell>
          <cell r="N528">
            <v>5</v>
          </cell>
          <cell r="O528" t="str">
            <v>CC1=C(CC(=O)c2cccc(c2)[N+](=O)[O-])C(=O)c3ccccc3C1=O</v>
          </cell>
        </row>
        <row r="529">
          <cell r="A529" t="str">
            <v>MMV666596</v>
          </cell>
          <cell r="C529">
            <v>135</v>
          </cell>
          <cell r="D529">
            <v>5000</v>
          </cell>
          <cell r="E529">
            <v>592</v>
          </cell>
          <cell r="F529"/>
          <cell r="H529" t="str">
            <v>Duffy 2013</v>
          </cell>
          <cell r="I529" t="str">
            <v>Duffy 2013</v>
          </cell>
          <cell r="J529" t="str">
            <v>Duffy 2013</v>
          </cell>
          <cell r="M529">
            <v>6</v>
          </cell>
          <cell r="N529">
            <v>5</v>
          </cell>
          <cell r="O529" t="str">
            <v>CSC1=NC(=Nc2c(C)cccc2C)C3(CCC(CC3)C(C)(C)C)N1c4ccc(Cl)cc4</v>
          </cell>
        </row>
        <row r="530">
          <cell r="A530" t="str">
            <v>MMV666597</v>
          </cell>
          <cell r="C530">
            <v>551</v>
          </cell>
          <cell r="D530">
            <v>819</v>
          </cell>
          <cell r="E530">
            <v>465</v>
          </cell>
          <cell r="F530">
            <v>1927</v>
          </cell>
          <cell r="H530" t="str">
            <v>Duffy 2013</v>
          </cell>
          <cell r="I530" t="str">
            <v>Duffy 2013</v>
          </cell>
          <cell r="J530" t="str">
            <v>Duffy 2013</v>
          </cell>
          <cell r="K530" t="str">
            <v>Lucantoni 2015</v>
          </cell>
          <cell r="M530">
            <v>4</v>
          </cell>
          <cell r="N530">
            <v>4</v>
          </cell>
          <cell r="O530" t="str">
            <v>CCCCCCc1cc2C=C(C(=Nc3ccccc3C)Oc2cc1O)c4nc5ccccc5[nH]4</v>
          </cell>
        </row>
        <row r="531">
          <cell r="A531" t="str">
            <v>MMV666599</v>
          </cell>
          <cell r="C531">
            <v>1051.940014</v>
          </cell>
          <cell r="D531"/>
          <cell r="E531">
            <v>5000</v>
          </cell>
          <cell r="F531"/>
          <cell r="H531" t="str">
            <v>Lucantoni 2013</v>
          </cell>
          <cell r="J531" t="str">
            <v>Sun 2014</v>
          </cell>
          <cell r="M531">
            <v>7</v>
          </cell>
          <cell r="N531">
            <v>1</v>
          </cell>
          <cell r="O531" t="str">
            <v>Brc1ccc(C=CC2=NC(=O)c3ccccc3O2)cc1</v>
          </cell>
        </row>
        <row r="532">
          <cell r="A532" t="str">
            <v>MMV666600</v>
          </cell>
          <cell r="C532">
            <v>215.5</v>
          </cell>
          <cell r="D532"/>
          <cell r="E532">
            <v>5000</v>
          </cell>
          <cell r="F532"/>
          <cell r="H532" t="str">
            <v>Duffy 2013</v>
          </cell>
          <cell r="J532" t="str">
            <v>Sun 2014</v>
          </cell>
          <cell r="M532">
            <v>5</v>
          </cell>
          <cell r="N532">
            <v>1</v>
          </cell>
          <cell r="O532" t="str">
            <v>CCOC(=O)c1c(C)n(c2ccc(Cl)cc2)c3ccc(OC(=O)C=Cc4ccccc4)cc13</v>
          </cell>
        </row>
        <row r="533">
          <cell r="A533" t="str">
            <v>MMV666601</v>
          </cell>
          <cell r="C533">
            <v>154</v>
          </cell>
          <cell r="D533"/>
          <cell r="E533">
            <v>5000</v>
          </cell>
          <cell r="F533"/>
          <cell r="H533" t="str">
            <v>Duffy 2013</v>
          </cell>
          <cell r="J533" t="str">
            <v>Sun 2014</v>
          </cell>
          <cell r="M533">
            <v>5</v>
          </cell>
          <cell r="N533">
            <v>1</v>
          </cell>
          <cell r="O533" t="str">
            <v>CCOC(=O)C1=C(N=C2SC(=Cc3cc(C)n(c3C)c4ccc(F)cc4)C(=O)N2C1c5cccc(OC)c5OC)c6ccccc6</v>
          </cell>
        </row>
        <row r="534">
          <cell r="A534" t="str">
            <v>MMV666604</v>
          </cell>
          <cell r="C534">
            <v>1262.715066</v>
          </cell>
          <cell r="D534">
            <v>875</v>
          </cell>
          <cell r="E534">
            <v>1083</v>
          </cell>
          <cell r="F534"/>
          <cell r="H534" t="str">
            <v>Lucantoni 2013</v>
          </cell>
          <cell r="I534" t="str">
            <v>Lucantoni 2013</v>
          </cell>
          <cell r="J534" t="str">
            <v>Duffy 2013</v>
          </cell>
          <cell r="M534">
            <v>2</v>
          </cell>
          <cell r="N534">
            <v>3</v>
          </cell>
          <cell r="O534" t="str">
            <v>CCOC(=O)C1=C(C)N=C2SC(=Cc3ccccc3O)C(=O)N2C1c4ccc(OC)c5ccccc45</v>
          </cell>
        </row>
        <row r="535">
          <cell r="A535" t="str">
            <v>MMV666607</v>
          </cell>
          <cell r="C535">
            <v>142</v>
          </cell>
          <cell r="D535">
            <v>1038</v>
          </cell>
          <cell r="E535">
            <v>5000</v>
          </cell>
          <cell r="F535"/>
          <cell r="H535" t="str">
            <v>Duffy 2013</v>
          </cell>
          <cell r="I535" t="str">
            <v>Lucantoni 2013</v>
          </cell>
          <cell r="J535" t="str">
            <v>Sun 2014</v>
          </cell>
          <cell r="M535">
            <v>5</v>
          </cell>
          <cell r="N535">
            <v>1</v>
          </cell>
          <cell r="O535" t="str">
            <v>[O-][N+](=O)c1ccc(C=NNc2nc3ccccc3[nH]2)cc1</v>
          </cell>
        </row>
        <row r="536">
          <cell r="A536" t="str">
            <v>MMV666620</v>
          </cell>
          <cell r="C536">
            <v>11.59</v>
          </cell>
          <cell r="D536">
            <v>68.400000000000006</v>
          </cell>
          <cell r="E536">
            <v>78.899999999999991</v>
          </cell>
          <cell r="F536">
            <v>428</v>
          </cell>
          <cell r="H536" t="str">
            <v>van der Watt 2018</v>
          </cell>
          <cell r="I536" t="str">
            <v>van der Watt 2018</v>
          </cell>
          <cell r="J536" t="str">
            <v>van der Watt 2018</v>
          </cell>
          <cell r="K536" t="str">
            <v>van der Watt 2018</v>
          </cell>
          <cell r="M536">
            <v>12</v>
          </cell>
          <cell r="N536">
            <v>5</v>
          </cell>
          <cell r="O536" t="str">
            <v>CS(=O)(=O)c1ccc(cc1)c2cnc3ccc(nn23)c4cccc(c4)C(=O)N5CCNCC5</v>
          </cell>
        </row>
        <row r="537">
          <cell r="A537" t="str">
            <v>MMV666632</v>
          </cell>
          <cell r="C537">
            <v>28.2</v>
          </cell>
          <cell r="D537">
            <v>404.65000000000003</v>
          </cell>
          <cell r="E537">
            <v>5000</v>
          </cell>
          <cell r="F537"/>
          <cell r="H537" t="str">
            <v>van der Watt 2018</v>
          </cell>
          <cell r="I537" t="str">
            <v>van der Watt 2018</v>
          </cell>
          <cell r="J537" t="str">
            <v>van der Watt 2018</v>
          </cell>
          <cell r="M537">
            <v>13</v>
          </cell>
          <cell r="N537">
            <v>7</v>
          </cell>
          <cell r="O537" t="str">
            <v>CNc1nc(NCCCN(C)C)c2sc(cc2n1)c3ccc(OC(F)(F)F)cc3</v>
          </cell>
        </row>
        <row r="538">
          <cell r="A538" t="str">
            <v>MMV666686</v>
          </cell>
          <cell r="C538">
            <v>352</v>
          </cell>
          <cell r="D538">
            <v>2000</v>
          </cell>
          <cell r="E538">
            <v>1</v>
          </cell>
          <cell r="F538">
            <v>2060</v>
          </cell>
          <cell r="H538" t="str">
            <v>Lucantoni 2013</v>
          </cell>
          <cell r="I538" t="str">
            <v>Duffy 2013</v>
          </cell>
          <cell r="J538" t="str">
            <v>Duffy 2013</v>
          </cell>
          <cell r="K538" t="str">
            <v>Bowman 2014</v>
          </cell>
          <cell r="M538">
            <v>12</v>
          </cell>
          <cell r="N538">
            <v>5</v>
          </cell>
          <cell r="O538" t="str">
            <v>COc1ccccc1C(=O)ON=C(N)Cc2cccc3ccccc23</v>
          </cell>
        </row>
        <row r="539">
          <cell r="A539" t="str">
            <v>MMV666687</v>
          </cell>
          <cell r="C539">
            <v>270</v>
          </cell>
          <cell r="D539">
            <v>2000</v>
          </cell>
          <cell r="E539">
            <v>1</v>
          </cell>
          <cell r="F539">
            <v>1660</v>
          </cell>
          <cell r="H539" t="str">
            <v>Bowman 2014</v>
          </cell>
          <cell r="I539" t="str">
            <v>Duffy 2013</v>
          </cell>
          <cell r="J539" t="str">
            <v>Duffy 2013</v>
          </cell>
          <cell r="K539" t="str">
            <v>Bowman 2014</v>
          </cell>
          <cell r="M539">
            <v>12</v>
          </cell>
          <cell r="N539">
            <v>5</v>
          </cell>
          <cell r="O539" t="str">
            <v>COc1cc(cc(OC)c1OC)C(=O)ON=C(N)Cc2cccc3ccccc23</v>
          </cell>
        </row>
        <row r="540">
          <cell r="A540" t="str">
            <v>MMV666688</v>
          </cell>
          <cell r="C540">
            <v>263</v>
          </cell>
          <cell r="D540"/>
          <cell r="E540">
            <v>5000</v>
          </cell>
          <cell r="F540"/>
          <cell r="H540" t="str">
            <v>Duffy 2013</v>
          </cell>
          <cell r="J540" t="str">
            <v>Sun 2014</v>
          </cell>
          <cell r="M540">
            <v>5</v>
          </cell>
          <cell r="N540">
            <v>1</v>
          </cell>
          <cell r="O540" t="str">
            <v>Cc1cc(C=C2SC(=Nc3ccccc3)N(C4CCCC4)C2=O)c(C)n1c5ccc(Cl)cc5</v>
          </cell>
        </row>
        <row r="541">
          <cell r="A541" t="str">
            <v>MMV666689</v>
          </cell>
          <cell r="C541">
            <v>532</v>
          </cell>
          <cell r="D541">
            <v>5000</v>
          </cell>
          <cell r="E541">
            <v>5000</v>
          </cell>
          <cell r="F541">
            <v>5000</v>
          </cell>
          <cell r="H541" t="str">
            <v>Duffy 2013</v>
          </cell>
          <cell r="I541" t="str">
            <v>Plouffe 2016</v>
          </cell>
          <cell r="J541" t="str">
            <v>Sun 2014</v>
          </cell>
          <cell r="K541" t="str">
            <v>Plouffe 2016</v>
          </cell>
          <cell r="M541">
            <v>5</v>
          </cell>
          <cell r="N541">
            <v>1</v>
          </cell>
          <cell r="O541" t="str">
            <v>COc1ccc(Nc2nc(NN=Cc3ccc(O)cc3)nc(Nc4ccc(cc4)[N+](=O)[O-])n2)cc1</v>
          </cell>
        </row>
        <row r="542">
          <cell r="A542" t="str">
            <v>MMV666692</v>
          </cell>
          <cell r="C542">
            <v>387</v>
          </cell>
          <cell r="D542">
            <v>830</v>
          </cell>
          <cell r="E542">
            <v>594</v>
          </cell>
          <cell r="F542"/>
          <cell r="H542" t="str">
            <v>Duffy 2013</v>
          </cell>
          <cell r="I542" t="str">
            <v>Duffy 2013</v>
          </cell>
          <cell r="J542" t="str">
            <v>Duffy 2013</v>
          </cell>
          <cell r="M542">
            <v>6</v>
          </cell>
          <cell r="N542">
            <v>5</v>
          </cell>
          <cell r="O542" t="str">
            <v>CCCCCCc1cc2C=C(C(=O)Oc2cc1O)c3csc(C=Cc4ccccc4)n3</v>
          </cell>
        </row>
        <row r="543">
          <cell r="A543" t="str">
            <v>MMV666693</v>
          </cell>
          <cell r="C543">
            <v>23.8</v>
          </cell>
          <cell r="D543">
            <v>5000</v>
          </cell>
          <cell r="E543">
            <v>438</v>
          </cell>
          <cell r="F543">
            <v>730</v>
          </cell>
          <cell r="H543" t="str">
            <v>Duffy 2013</v>
          </cell>
          <cell r="I543" t="str">
            <v>Duffy 2013</v>
          </cell>
          <cell r="J543" t="str">
            <v>Duffy 2013</v>
          </cell>
          <cell r="K543" t="str">
            <v>Bowman 2014</v>
          </cell>
          <cell r="M543">
            <v>6</v>
          </cell>
          <cell r="N543">
            <v>5</v>
          </cell>
          <cell r="O543" t="str">
            <v>COc1cccc(C=CC2=NC(=O)c3ccccc3O2)c1OC</v>
          </cell>
        </row>
        <row r="544">
          <cell r="A544" t="str">
            <v>MMV666810</v>
          </cell>
          <cell r="C544">
            <v>5.42</v>
          </cell>
          <cell r="D544">
            <v>602.5</v>
          </cell>
          <cell r="E544">
            <v>178.7</v>
          </cell>
          <cell r="F544"/>
          <cell r="H544" t="str">
            <v>van der Watt 2018</v>
          </cell>
          <cell r="I544" t="str">
            <v>van der Watt 2018</v>
          </cell>
          <cell r="J544" t="str">
            <v>van der Watt 2018</v>
          </cell>
          <cell r="M544">
            <v>12</v>
          </cell>
          <cell r="N544">
            <v>5</v>
          </cell>
          <cell r="O544" t="str">
            <v>Nc1ncc(nc1c2ccc(cc2)C(F)(F)F)c3ccc(cc3)C(=O)N4CCC(O)CC4</v>
          </cell>
        </row>
        <row r="545">
          <cell r="A545" t="str">
            <v>MMV667482</v>
          </cell>
          <cell r="C545">
            <v>26.09</v>
          </cell>
          <cell r="D545">
            <v>2960</v>
          </cell>
          <cell r="E545">
            <v>5000</v>
          </cell>
          <cell r="F545"/>
          <cell r="H545" t="str">
            <v>van der Watt 2018</v>
          </cell>
          <cell r="I545" t="str">
            <v>van der Watt 2018</v>
          </cell>
          <cell r="J545" t="str">
            <v>van der Watt 2018</v>
          </cell>
          <cell r="M545">
            <v>5</v>
          </cell>
          <cell r="N545">
            <v>1</v>
          </cell>
          <cell r="O545" t="str">
            <v>CNc1nc(NCCCN(C)C)c2sc(cc2n1)c3ccc(N)cc3</v>
          </cell>
        </row>
        <row r="546">
          <cell r="A546" t="str">
            <v>MMV667487</v>
          </cell>
          <cell r="C546">
            <v>18.790072800000001</v>
          </cell>
          <cell r="D546"/>
          <cell r="E546">
            <v>5000</v>
          </cell>
          <cell r="F546"/>
          <cell r="H546" t="str">
            <v>Lucantoni 2013</v>
          </cell>
          <cell r="J546" t="str">
            <v>Sun 2014</v>
          </cell>
          <cell r="M546">
            <v>5</v>
          </cell>
          <cell r="N546">
            <v>1</v>
          </cell>
          <cell r="O546" t="str">
            <v>CN(C)c1ccc(cc1)N2C(=NC(=NC2(C)C)N)N</v>
          </cell>
        </row>
        <row r="547">
          <cell r="A547" t="str">
            <v>MMV667488</v>
          </cell>
          <cell r="C547">
            <v>373</v>
          </cell>
          <cell r="D547"/>
          <cell r="E547">
            <v>2635</v>
          </cell>
          <cell r="F547"/>
          <cell r="H547" t="str">
            <v>Duffy 2013</v>
          </cell>
          <cell r="J547" t="str">
            <v>Sun 2014</v>
          </cell>
          <cell r="M547">
            <v>9</v>
          </cell>
          <cell r="N547">
            <v>1</v>
          </cell>
          <cell r="O547" t="str">
            <v>C12=C(C=C(C(=O)NCc(cccn3)c3)C(=N)N1CCc(cc4)ccc4OC)C(=O)N(C=CC=C5C)C5=N2</v>
          </cell>
        </row>
        <row r="548">
          <cell r="A548" t="str">
            <v>MMV667489</v>
          </cell>
          <cell r="B548"/>
          <cell r="C548">
            <v>939</v>
          </cell>
          <cell r="D548"/>
          <cell r="E548">
            <v>5000</v>
          </cell>
          <cell r="F548"/>
          <cell r="H548" t="str">
            <v>Duffy 2013</v>
          </cell>
          <cell r="J548" t="str">
            <v>Sun 2014</v>
          </cell>
          <cell r="M548">
            <v>7</v>
          </cell>
          <cell r="N548">
            <v>1</v>
          </cell>
          <cell r="O548" t="str">
            <v>N1C(c2cccc(cccc3)c23)C(CC=C4)C4c5c1c(Cl)ccc5C(OC)=O</v>
          </cell>
        </row>
        <row r="549">
          <cell r="A549" t="str">
            <v>MMV667490</v>
          </cell>
          <cell r="B549"/>
          <cell r="C549">
            <v>1790</v>
          </cell>
          <cell r="D549"/>
          <cell r="E549">
            <v>4176</v>
          </cell>
          <cell r="F549"/>
          <cell r="H549" t="str">
            <v>Duffy 2013</v>
          </cell>
          <cell r="J549" t="str">
            <v>Sun 2014</v>
          </cell>
          <cell r="M549">
            <v>11</v>
          </cell>
          <cell r="N549">
            <v>7</v>
          </cell>
          <cell r="O549" t="str">
            <v>C12=C(N=CN(CCCn(ccn3)c3)C1=N)Oc4c(ccc(cccc5)c45)C2c6ccc(OC)c(OC)c6</v>
          </cell>
        </row>
        <row r="550">
          <cell r="A550" t="str">
            <v>MMV667491</v>
          </cell>
          <cell r="B550"/>
          <cell r="C550">
            <v>1230</v>
          </cell>
          <cell r="D550">
            <v>891.5</v>
          </cell>
          <cell r="E550">
            <v>696.4</v>
          </cell>
          <cell r="F550">
            <v>1390.6499999999999</v>
          </cell>
          <cell r="H550" t="str">
            <v>Duffy 2013</v>
          </cell>
          <cell r="I550" t="str">
            <v>Plouffe 2016</v>
          </cell>
          <cell r="J550" t="str">
            <v>D Allesandro 2016</v>
          </cell>
          <cell r="K550" t="str">
            <v>Plouffe 2016</v>
          </cell>
          <cell r="M550">
            <v>2</v>
          </cell>
          <cell r="N550">
            <v>3</v>
          </cell>
          <cell r="O550" t="str">
            <v>C12=C(N=CN(CCCN(C)C)C1=N)Oc3c(ccc(cccc4)c34)C2c5ccc(OC)cc5</v>
          </cell>
        </row>
        <row r="551">
          <cell r="A551" t="str">
            <v>MMV667492</v>
          </cell>
          <cell r="B551"/>
          <cell r="C551">
            <v>1190</v>
          </cell>
          <cell r="D551"/>
          <cell r="E551">
            <v>2349</v>
          </cell>
          <cell r="F551"/>
          <cell r="H551" t="str">
            <v>Duffy 2013</v>
          </cell>
          <cell r="J551" t="str">
            <v>Sun 2014</v>
          </cell>
          <cell r="M551">
            <v>9</v>
          </cell>
          <cell r="N551">
            <v>1</v>
          </cell>
          <cell r="O551" t="str">
            <v>C1(N(C)N=O)=C(NC2CCCCC2)C(=O)c(cccc3)c3C1=O</v>
          </cell>
        </row>
        <row r="552">
          <cell r="A552" t="str">
            <v>MMV667494</v>
          </cell>
          <cell r="C552">
            <v>7</v>
          </cell>
          <cell r="D552"/>
          <cell r="E552">
            <v>120</v>
          </cell>
          <cell r="F552"/>
          <cell r="H552" t="str">
            <v>Duffy 2017</v>
          </cell>
          <cell r="J552" t="str">
            <v>Duffy 2017</v>
          </cell>
          <cell r="M552">
            <v>12</v>
          </cell>
          <cell r="N552">
            <v>5</v>
          </cell>
          <cell r="O552" t="str">
            <v>FC1(F)CCN(CCCCNc2cc(c3cc(ccc3n2)Cl)C(=O)NCCN2CCCC2)CC1</v>
          </cell>
        </row>
        <row r="553">
          <cell r="A553" t="str">
            <v>MMV667613</v>
          </cell>
          <cell r="C553">
            <v>115.95</v>
          </cell>
          <cell r="D553"/>
          <cell r="E553">
            <v>5000</v>
          </cell>
          <cell r="F553"/>
          <cell r="H553" t="str">
            <v>van der Watt 2018</v>
          </cell>
          <cell r="J553" t="str">
            <v>van der Watt 2018</v>
          </cell>
          <cell r="M553">
            <v>5</v>
          </cell>
          <cell r="N553">
            <v>1</v>
          </cell>
          <cell r="O553" t="str">
            <v>CNc1nc(NC(C)(C)C)c2sc(cc2n1)c3ccc(cc3)C(F)(F)F</v>
          </cell>
        </row>
        <row r="554">
          <cell r="A554" t="str">
            <v>MMV668308</v>
          </cell>
          <cell r="C554">
            <v>194.24</v>
          </cell>
          <cell r="D554">
            <v>5000</v>
          </cell>
          <cell r="E554">
            <v>5000</v>
          </cell>
          <cell r="F554"/>
          <cell r="H554" t="str">
            <v>van der Watt 2018</v>
          </cell>
          <cell r="I554" t="str">
            <v>van der Watt 2018</v>
          </cell>
          <cell r="J554" t="str">
            <v>van der Watt 2018</v>
          </cell>
          <cell r="M554">
            <v>5</v>
          </cell>
          <cell r="N554">
            <v>1</v>
          </cell>
          <cell r="O554" t="str">
            <v>CNc1nc(NCCCN(C)C)c2sc(cc2n1)c3cocc3</v>
          </cell>
        </row>
        <row r="555">
          <cell r="A555" t="str">
            <v>MMV668434</v>
          </cell>
          <cell r="C555">
            <v>42.54</v>
          </cell>
          <cell r="D555">
            <v>513.70000000000005</v>
          </cell>
          <cell r="E555">
            <v>5000</v>
          </cell>
          <cell r="F555"/>
          <cell r="H555" t="str">
            <v>van der Watt 2018</v>
          </cell>
          <cell r="I555" t="str">
            <v>van der Watt 2018</v>
          </cell>
          <cell r="J555" t="str">
            <v>van der Watt 2018</v>
          </cell>
          <cell r="M555">
            <v>13</v>
          </cell>
          <cell r="N555">
            <v>7</v>
          </cell>
          <cell r="O555" t="str">
            <v>CNc1nc(NCCCN2CCOCC2)c3sc(cc3n1)c4ccc(cc4)C(F)(F)F</v>
          </cell>
        </row>
        <row r="556">
          <cell r="A556" t="str">
            <v>MMV668436</v>
          </cell>
          <cell r="C556">
            <v>163.91</v>
          </cell>
          <cell r="D556">
            <v>781.59999999999991</v>
          </cell>
          <cell r="E556">
            <v>5000</v>
          </cell>
          <cell r="F556"/>
          <cell r="H556" t="str">
            <v>van der Watt 2018</v>
          </cell>
          <cell r="I556" t="str">
            <v>van der Watt 2018</v>
          </cell>
          <cell r="J556" t="str">
            <v>van der Watt 2018</v>
          </cell>
          <cell r="M556">
            <v>13</v>
          </cell>
          <cell r="N556">
            <v>7</v>
          </cell>
          <cell r="O556" t="str">
            <v>CN(C)CCCNc1nc(nc2cc(sc12)c3ccc(cc3)C(F)(F)F)N4CCNCC4</v>
          </cell>
        </row>
        <row r="557">
          <cell r="A557" t="str">
            <v>MMV668647</v>
          </cell>
          <cell r="C557">
            <v>21.47</v>
          </cell>
          <cell r="D557">
            <v>322.90000000000003</v>
          </cell>
          <cell r="E557">
            <v>136.9</v>
          </cell>
          <cell r="F557"/>
          <cell r="H557" t="str">
            <v>van der Watt 2018</v>
          </cell>
          <cell r="I557" t="str">
            <v>van der Watt 2018</v>
          </cell>
          <cell r="J557" t="str">
            <v>van der Watt 2018</v>
          </cell>
          <cell r="M557">
            <v>12</v>
          </cell>
          <cell r="N557">
            <v>5</v>
          </cell>
          <cell r="O557" t="str">
            <v>Nc1ncc(nc1c2ccc(cc2)C(F)(F)F)c3ccc(cc3)C(=O)N4CC[C@@H](O)C4</v>
          </cell>
        </row>
        <row r="558">
          <cell r="A558" t="str">
            <v>MMV668648</v>
          </cell>
          <cell r="C558">
            <v>6.0200000000000005</v>
          </cell>
          <cell r="D558">
            <v>731.34999999999991</v>
          </cell>
          <cell r="E558">
            <v>536.20000000000005</v>
          </cell>
          <cell r="F558"/>
          <cell r="H558" t="str">
            <v>van der Watt 2018</v>
          </cell>
          <cell r="I558" t="str">
            <v>van der Watt 2018</v>
          </cell>
          <cell r="J558" t="str">
            <v>van der Watt 2018</v>
          </cell>
          <cell r="M558">
            <v>6</v>
          </cell>
          <cell r="N558">
            <v>5</v>
          </cell>
          <cell r="O558" t="str">
            <v>Nc1ncc(nc1c2ccc(cc2)C(F)(F)F)c3ccc(cc3)C(=O)N4CC[C@H](O)C4</v>
          </cell>
        </row>
        <row r="559">
          <cell r="A559" t="str">
            <v>MMV668807</v>
          </cell>
          <cell r="C559">
            <v>26.16</v>
          </cell>
          <cell r="D559">
            <v>1835</v>
          </cell>
          <cell r="E559">
            <v>901.25</v>
          </cell>
          <cell r="F559"/>
          <cell r="H559" t="str">
            <v>van der Watt 2018</v>
          </cell>
          <cell r="I559" t="str">
            <v>van der Watt 2018</v>
          </cell>
          <cell r="J559" t="str">
            <v>van der Watt 2018</v>
          </cell>
          <cell r="M559">
            <v>6</v>
          </cell>
          <cell r="N559">
            <v>5</v>
          </cell>
          <cell r="O559" t="str">
            <v>Nc1ncc(nc1c2ccc(nc2)C(F)(F)F)c3ccncc3</v>
          </cell>
        </row>
        <row r="560">
          <cell r="A560" t="str">
            <v>MMV668808</v>
          </cell>
          <cell r="C560">
            <v>93.759999999999991</v>
          </cell>
          <cell r="D560">
            <v>1390</v>
          </cell>
          <cell r="E560">
            <v>342.2</v>
          </cell>
          <cell r="F560"/>
          <cell r="H560" t="str">
            <v>van der Watt 2018</v>
          </cell>
          <cell r="I560" t="str">
            <v>van der Watt 2018</v>
          </cell>
          <cell r="J560" t="str">
            <v>van der Watt 2018</v>
          </cell>
          <cell r="M560">
            <v>12</v>
          </cell>
          <cell r="N560">
            <v>5</v>
          </cell>
          <cell r="O560" t="str">
            <v>Nc1ncc(nc1c2ccc(nc2)C(F)(F)F)c3ccc(cc3)C#N</v>
          </cell>
        </row>
        <row r="561">
          <cell r="A561" t="str">
            <v>MMV668809</v>
          </cell>
          <cell r="C561">
            <v>38.080000000000005</v>
          </cell>
          <cell r="D561">
            <v>2433</v>
          </cell>
          <cell r="E561">
            <v>432.40000000000003</v>
          </cell>
          <cell r="F561"/>
          <cell r="H561" t="str">
            <v>van der Watt 2018</v>
          </cell>
          <cell r="I561" t="str">
            <v>van der Watt 2018</v>
          </cell>
          <cell r="J561" t="str">
            <v>van der Watt 2018</v>
          </cell>
          <cell r="M561">
            <v>6</v>
          </cell>
          <cell r="N561">
            <v>5</v>
          </cell>
          <cell r="O561" t="str">
            <v>CS(=O)(=O)c1ccc(cc1)c2cnc(N)c(n2)c3ccc(N)nc3</v>
          </cell>
        </row>
        <row r="562">
          <cell r="A562" t="str">
            <v>MMV669286</v>
          </cell>
          <cell r="C562">
            <v>0.88</v>
          </cell>
          <cell r="D562">
            <v>4.1000000000000005</v>
          </cell>
          <cell r="E562">
            <v>3</v>
          </cell>
          <cell r="F562">
            <v>34.200000000000003</v>
          </cell>
          <cell r="H562" t="str">
            <v>van der Watt 2018</v>
          </cell>
          <cell r="I562" t="str">
            <v>van der Watt 2018</v>
          </cell>
          <cell r="J562" t="str">
            <v>van der Watt 2018</v>
          </cell>
          <cell r="K562" t="str">
            <v>van der Watt 2018</v>
          </cell>
          <cell r="M562">
            <v>12</v>
          </cell>
          <cell r="N562">
            <v>5</v>
          </cell>
          <cell r="O562" t="str">
            <v>CS(=O)(=O)c1ccc(cc1)c2cnc3ccc(nn23)c4cccc(c4)S(=O)(=O)C5CC5</v>
          </cell>
        </row>
        <row r="563">
          <cell r="A563" t="str">
            <v>MMV669289</v>
          </cell>
          <cell r="C563">
            <v>95.69</v>
          </cell>
          <cell r="D563"/>
          <cell r="E563">
            <v>1489</v>
          </cell>
          <cell r="F563"/>
          <cell r="H563" t="str">
            <v>van der Watt 2018</v>
          </cell>
          <cell r="J563" t="str">
            <v>van der Watt 2018</v>
          </cell>
          <cell r="M563">
            <v>8</v>
          </cell>
          <cell r="N563">
            <v>4</v>
          </cell>
          <cell r="O563" t="str">
            <v>CS(=O)(=O)c1ccc(cc1)c2cnc3ccc(nn23)c4cncc(c4)S(=O)(=O)C</v>
          </cell>
        </row>
        <row r="564">
          <cell r="A564" t="str">
            <v>MMV669810</v>
          </cell>
          <cell r="C564">
            <v>0.45</v>
          </cell>
          <cell r="D564">
            <v>2</v>
          </cell>
          <cell r="E564">
            <v>1.4</v>
          </cell>
          <cell r="F564">
            <v>1.2</v>
          </cell>
          <cell r="H564" t="str">
            <v>van der Watt 2018</v>
          </cell>
          <cell r="I564" t="str">
            <v>van der Watt 2018</v>
          </cell>
          <cell r="J564" t="str">
            <v>van der Watt 2018</v>
          </cell>
          <cell r="K564" t="str">
            <v>van der Watt 2018</v>
          </cell>
          <cell r="M564">
            <v>12</v>
          </cell>
          <cell r="N564">
            <v>5</v>
          </cell>
          <cell r="O564" t="str">
            <v>CS(=O)(=O)c1ccc(cc1)c2cnn3ccc(nc23)c4cccc(c4)S(=O)(=O)C5CC5</v>
          </cell>
        </row>
        <row r="565">
          <cell r="A565" t="str">
            <v>MMV670393</v>
          </cell>
          <cell r="C565">
            <v>248.42000000000002</v>
          </cell>
          <cell r="D565">
            <v>3790</v>
          </cell>
          <cell r="E565">
            <v>4267</v>
          </cell>
          <cell r="F565"/>
          <cell r="H565" t="str">
            <v>van der Watt 2018</v>
          </cell>
          <cell r="I565" t="str">
            <v>van der Watt 2018</v>
          </cell>
          <cell r="J565" t="str">
            <v>van der Watt 2018</v>
          </cell>
          <cell r="M565">
            <v>5</v>
          </cell>
          <cell r="N565">
            <v>1</v>
          </cell>
          <cell r="O565" t="str">
            <v>Cn1ncc2ccc(cc12)c3cnc(N)c(n3)c4ccc(nc4)C(F)(F)F</v>
          </cell>
        </row>
        <row r="566">
          <cell r="A566" t="str">
            <v>MMV670401</v>
          </cell>
          <cell r="C566">
            <v>42.11</v>
          </cell>
          <cell r="D566">
            <v>1168.5</v>
          </cell>
          <cell r="E566">
            <v>238.4</v>
          </cell>
          <cell r="F566"/>
          <cell r="H566" t="str">
            <v>van der Watt 2018</v>
          </cell>
          <cell r="I566" t="str">
            <v>van der Watt 2018</v>
          </cell>
          <cell r="J566" t="str">
            <v>van der Watt 2018</v>
          </cell>
          <cell r="M566">
            <v>12</v>
          </cell>
          <cell r="N566">
            <v>5</v>
          </cell>
          <cell r="O566" t="str">
            <v>Nc1ncc(cc1c2ccc(cc2)C(F)(F)F)c3ccc(cc3)C(=O)N4CC[C@@H](O)C4</v>
          </cell>
        </row>
        <row r="567">
          <cell r="A567" t="str">
            <v>MMV670402</v>
          </cell>
          <cell r="C567">
            <v>25.74</v>
          </cell>
          <cell r="D567">
            <v>1319.5</v>
          </cell>
          <cell r="E567">
            <v>440.90000000000003</v>
          </cell>
          <cell r="F567"/>
          <cell r="H567" t="str">
            <v>van der Watt 2018</v>
          </cell>
          <cell r="I567" t="str">
            <v>van der Watt 2018</v>
          </cell>
          <cell r="J567" t="str">
            <v>van der Watt 2018</v>
          </cell>
          <cell r="M567">
            <v>6</v>
          </cell>
          <cell r="N567">
            <v>5</v>
          </cell>
          <cell r="O567" t="str">
            <v>Nc1ncc(cc1c2ccc(cc2)C(F)(F)F)c3ccc(cc3)C(=O)N4CC[C@H](O)C4</v>
          </cell>
        </row>
        <row r="568">
          <cell r="A568" t="str">
            <v>MMV670654</v>
          </cell>
          <cell r="C568">
            <v>35</v>
          </cell>
          <cell r="D568">
            <v>5000</v>
          </cell>
          <cell r="E568">
            <v>5000</v>
          </cell>
          <cell r="F568"/>
          <cell r="H568" t="str">
            <v>Coertzen 2021</v>
          </cell>
          <cell r="I568" t="str">
            <v>van der Watt 2018</v>
          </cell>
          <cell r="J568" t="str">
            <v>van der Watt 2018</v>
          </cell>
          <cell r="M568">
            <v>5</v>
          </cell>
          <cell r="N568">
            <v>1</v>
          </cell>
          <cell r="O568" t="str">
            <v>CS(=O)c1ccc(cc1)c2cnc3ccc(nn23)c4cccc(c4)S(=O)C</v>
          </cell>
        </row>
        <row r="569">
          <cell r="A569" t="str">
            <v>MMV670771</v>
          </cell>
          <cell r="C569">
            <v>35.6</v>
          </cell>
          <cell r="D569">
            <v>4182.5</v>
          </cell>
          <cell r="E569">
            <v>5000</v>
          </cell>
          <cell r="F569"/>
          <cell r="H569" t="str">
            <v>van der Watt 2018</v>
          </cell>
          <cell r="I569" t="str">
            <v>van der Watt 2018</v>
          </cell>
          <cell r="J569" t="str">
            <v>van der Watt 2018</v>
          </cell>
          <cell r="M569">
            <v>5</v>
          </cell>
          <cell r="N569">
            <v>1</v>
          </cell>
          <cell r="O569" t="str">
            <v>Nc1nc(NC2CCCNC2)c3sc(cc3n1)c4ccc(cc4)C(F)(F)F</v>
          </cell>
        </row>
        <row r="570">
          <cell r="A570" t="str">
            <v>MMV670815</v>
          </cell>
          <cell r="C570">
            <v>417.4</v>
          </cell>
          <cell r="D570"/>
          <cell r="E570">
            <v>654.75</v>
          </cell>
          <cell r="F570"/>
          <cell r="H570" t="str">
            <v>van der Watt 2018</v>
          </cell>
          <cell r="J570" t="str">
            <v>van der Watt 2018</v>
          </cell>
          <cell r="M570">
            <v>6</v>
          </cell>
          <cell r="N570">
            <v>5</v>
          </cell>
          <cell r="O570" t="str">
            <v>CS(=O)(=O)c1ccc(cc1)c2cnc3ccc(nn23)c4cccc(c4)c5nnn[nH]5</v>
          </cell>
        </row>
        <row r="571">
          <cell r="A571" t="str">
            <v>MMV670930</v>
          </cell>
          <cell r="C571">
            <v>14.27</v>
          </cell>
          <cell r="D571">
            <v>639.80000000000007</v>
          </cell>
          <cell r="E571">
            <v>189.9</v>
          </cell>
          <cell r="F571"/>
          <cell r="H571" t="str">
            <v>van der Watt 2018</v>
          </cell>
          <cell r="I571" t="str">
            <v>van der Watt 2018</v>
          </cell>
          <cell r="J571" t="str">
            <v>van der Watt 2018</v>
          </cell>
          <cell r="M571">
            <v>12</v>
          </cell>
          <cell r="N571">
            <v>5</v>
          </cell>
          <cell r="O571" t="str">
            <v>CS(=O)c1ccc(cc1)c2cnc(N)c(n2)c3ccc(nc3)C(F)(F)F</v>
          </cell>
        </row>
        <row r="572">
          <cell r="A572" t="str">
            <v>MMV670997</v>
          </cell>
          <cell r="C572">
            <v>20.080000000000002</v>
          </cell>
          <cell r="D572">
            <v>442.3</v>
          </cell>
          <cell r="E572">
            <v>5000</v>
          </cell>
          <cell r="F572"/>
          <cell r="H572" t="str">
            <v>van der Watt 2018</v>
          </cell>
          <cell r="I572" t="str">
            <v>van der Watt 2018</v>
          </cell>
          <cell r="J572" t="str">
            <v>van der Watt 2018</v>
          </cell>
          <cell r="M572">
            <v>13</v>
          </cell>
          <cell r="N572">
            <v>7</v>
          </cell>
          <cell r="O572" t="str">
            <v>NC1CCN(CC1)c2nc(N)nc3cc(sc23)c4ccc(cc4)C(F)(F)F</v>
          </cell>
        </row>
        <row r="573">
          <cell r="A573" t="str">
            <v>MMV672643</v>
          </cell>
          <cell r="C573">
            <v>42.4</v>
          </cell>
          <cell r="D573">
            <v>1071</v>
          </cell>
          <cell r="E573">
            <v>460</v>
          </cell>
          <cell r="F573"/>
          <cell r="H573" t="str">
            <v>van der Watt 2018</v>
          </cell>
          <cell r="I573" t="str">
            <v>van der Watt 2018</v>
          </cell>
          <cell r="J573" t="str">
            <v>van der Watt 2018</v>
          </cell>
          <cell r="M573">
            <v>6</v>
          </cell>
          <cell r="N573">
            <v>5</v>
          </cell>
          <cell r="O573" t="str">
            <v>CS(=O)c1ccc(cc1)c2cnc(N)c(c2)c3ccc(nc3)C(F)(F)F</v>
          </cell>
        </row>
        <row r="574">
          <cell r="A574" t="str">
            <v>MMV672652</v>
          </cell>
          <cell r="C574">
            <v>0.55999999999999994</v>
          </cell>
          <cell r="D574">
            <v>10.8</v>
          </cell>
          <cell r="E574">
            <v>3.3</v>
          </cell>
          <cell r="F574">
            <v>18.100000000000001</v>
          </cell>
          <cell r="H574" t="str">
            <v>van der Watt 2018</v>
          </cell>
          <cell r="I574" t="str">
            <v>van der Watt 2018</v>
          </cell>
          <cell r="J574" t="str">
            <v>van der Watt 2018</v>
          </cell>
          <cell r="K574" t="str">
            <v>van der Watt 2018</v>
          </cell>
          <cell r="M574">
            <v>12</v>
          </cell>
          <cell r="N574">
            <v>5</v>
          </cell>
          <cell r="O574" t="str">
            <v>CS(=O)c1ccc(cc1)c2cnc3ccc(nn23)c4cccc(c4)S(=O)(=O)C5CC5</v>
          </cell>
        </row>
        <row r="575">
          <cell r="A575" t="str">
            <v>MMV672653</v>
          </cell>
          <cell r="C575">
            <v>35</v>
          </cell>
          <cell r="D575"/>
          <cell r="E575">
            <v>907.27</v>
          </cell>
          <cell r="F575"/>
          <cell r="H575" t="str">
            <v>Coertzen 2021</v>
          </cell>
          <cell r="J575" t="str">
            <v>van der Watt 2018</v>
          </cell>
          <cell r="M575">
            <v>6</v>
          </cell>
          <cell r="N575">
            <v>5</v>
          </cell>
          <cell r="O575" t="str">
            <v>CS(=O)(=O)c1cccc(c1)c2ccc3ncc(c4ccc(cc4)C(=O)O)n3n2</v>
          </cell>
        </row>
        <row r="576">
          <cell r="A576" t="str">
            <v>MMV672925</v>
          </cell>
          <cell r="C576">
            <v>10.200000000000001</v>
          </cell>
          <cell r="D576">
            <v>693.35</v>
          </cell>
          <cell r="E576">
            <v>476.8</v>
          </cell>
          <cell r="F576"/>
          <cell r="H576" t="str">
            <v>van der Watt 2018</v>
          </cell>
          <cell r="I576" t="str">
            <v>van der Watt 2018</v>
          </cell>
          <cell r="J576" t="str">
            <v>van der Watt 2018</v>
          </cell>
          <cell r="M576">
            <v>6</v>
          </cell>
          <cell r="N576">
            <v>5</v>
          </cell>
          <cell r="O576" t="str">
            <v>CS(=O)(=O)c1cccc(c1)c2ccc3ncc(c4ccc(cc4)S(=O)(=O)CCCN)n3n2</v>
          </cell>
        </row>
        <row r="577">
          <cell r="A577" t="str">
            <v>MMV673927</v>
          </cell>
          <cell r="C577">
            <v>15</v>
          </cell>
          <cell r="D577">
            <v>697.30000000000007</v>
          </cell>
          <cell r="E577">
            <v>146.05000000000001</v>
          </cell>
          <cell r="F577"/>
          <cell r="H577" t="str">
            <v>van der Watt 2018</v>
          </cell>
          <cell r="I577" t="str">
            <v>van der Watt 2018</v>
          </cell>
          <cell r="J577" t="str">
            <v>van der Watt 2018</v>
          </cell>
          <cell r="M577">
            <v>12</v>
          </cell>
          <cell r="N577">
            <v>5</v>
          </cell>
          <cell r="O577" t="str">
            <v>Nc1ncc(nc1c2ccc(nc2)C(F)(F)F)c3ccc4nccn4c3</v>
          </cell>
        </row>
        <row r="578">
          <cell r="A578" t="str">
            <v>MMV674132</v>
          </cell>
          <cell r="C578">
            <v>43.71</v>
          </cell>
          <cell r="D578">
            <v>2604</v>
          </cell>
          <cell r="E578">
            <v>1453.5</v>
          </cell>
          <cell r="F578"/>
          <cell r="H578" t="str">
            <v>van der Watt 2018</v>
          </cell>
          <cell r="I578" t="str">
            <v>van der Watt 2018</v>
          </cell>
          <cell r="J578" t="str">
            <v>van der Watt 2018</v>
          </cell>
          <cell r="M578">
            <v>8</v>
          </cell>
          <cell r="N578">
            <v>4</v>
          </cell>
          <cell r="O578" t="str">
            <v>CS(=O)(=O)c1ccc(cc1)c2cnn3CCC(Nc23)c4cccc(c4)S(=O)(=O)C5CC5</v>
          </cell>
        </row>
        <row r="579">
          <cell r="A579" t="str">
            <v>MMV674192</v>
          </cell>
          <cell r="C579">
            <v>9.17</v>
          </cell>
          <cell r="D579">
            <v>415.9</v>
          </cell>
          <cell r="E579">
            <v>45.24</v>
          </cell>
          <cell r="F579"/>
          <cell r="H579" t="str">
            <v>van der Watt 2018</v>
          </cell>
          <cell r="I579" t="str">
            <v>van der Watt 2018</v>
          </cell>
          <cell r="J579" t="str">
            <v>van der Watt 2018</v>
          </cell>
          <cell r="M579">
            <v>12</v>
          </cell>
          <cell r="N579">
            <v>5</v>
          </cell>
          <cell r="O579" t="str">
            <v>Nc1ncc(nc1c2ccc(cc2)C(F)(F)F)c3ccc(cc3)C(=O)N4CC(O)C4</v>
          </cell>
        </row>
        <row r="580">
          <cell r="A580" t="str">
            <v>MMV674333</v>
          </cell>
          <cell r="C580">
            <v>189.12</v>
          </cell>
          <cell r="D580"/>
          <cell r="E580">
            <v>1986</v>
          </cell>
          <cell r="F580"/>
          <cell r="H580" t="str">
            <v>van der Watt 2018</v>
          </cell>
          <cell r="J580" t="str">
            <v>van der Watt 2018</v>
          </cell>
          <cell r="M580">
            <v>9</v>
          </cell>
          <cell r="N580">
            <v>1</v>
          </cell>
          <cell r="O580" t="str">
            <v>CS(=O)(=O)c1ccc(CNC(=O)c2cnc(N)c(c2)c3ccc(cc3)C(F)(F)F)cc1</v>
          </cell>
        </row>
        <row r="581">
          <cell r="A581" t="str">
            <v>MMV674594</v>
          </cell>
          <cell r="C581">
            <v>89.06</v>
          </cell>
          <cell r="D581">
            <v>649</v>
          </cell>
          <cell r="E581">
            <v>1860</v>
          </cell>
          <cell r="F581"/>
          <cell r="H581" t="str">
            <v>van der Watt 2018</v>
          </cell>
          <cell r="I581" t="str">
            <v>van der Watt 2018</v>
          </cell>
          <cell r="J581" t="str">
            <v>van der Watt 2018</v>
          </cell>
          <cell r="M581">
            <v>9</v>
          </cell>
          <cell r="N581">
            <v>1</v>
          </cell>
          <cell r="O581" t="str">
            <v>Nc1ncc(nc1c2ccc(cc2)C(F)(F)F)c3ccc(cc3)C(=O)O</v>
          </cell>
        </row>
        <row r="582">
          <cell r="A582" t="str">
            <v>MMV674766</v>
          </cell>
          <cell r="C582">
            <v>7.86</v>
          </cell>
          <cell r="D582">
            <v>93.899999999999991</v>
          </cell>
          <cell r="E582">
            <v>66.400000000000006</v>
          </cell>
          <cell r="F582">
            <v>262.90000000000003</v>
          </cell>
          <cell r="H582" t="str">
            <v>van der Watt 2018</v>
          </cell>
          <cell r="I582" t="str">
            <v>van der Watt 2018</v>
          </cell>
          <cell r="J582" t="str">
            <v>van der Watt 2018</v>
          </cell>
          <cell r="K582" t="str">
            <v>van der Watt 2018</v>
          </cell>
          <cell r="M582">
            <v>12</v>
          </cell>
          <cell r="N582">
            <v>5</v>
          </cell>
          <cell r="O582" t="str">
            <v>CS(=O)(=O)c1ccc(cc1)c2cnn3ccc(cc23)c4cccc(c4)S(=O)(=O)C</v>
          </cell>
        </row>
        <row r="583">
          <cell r="A583" t="str">
            <v>MMV674796</v>
          </cell>
          <cell r="C583">
            <v>239</v>
          </cell>
          <cell r="D583"/>
          <cell r="E583">
            <v>1574</v>
          </cell>
          <cell r="F583"/>
          <cell r="H583" t="str">
            <v>van der Watt 2018</v>
          </cell>
          <cell r="J583" t="str">
            <v>van der Watt 2018</v>
          </cell>
          <cell r="M583">
            <v>8</v>
          </cell>
          <cell r="N583">
            <v>4</v>
          </cell>
          <cell r="O583" t="str">
            <v>Nc1ncc(cc1c2ccc(cc2)C(F)(F)F)C(=O)NCc3ccccn3</v>
          </cell>
        </row>
        <row r="584">
          <cell r="A584" t="str">
            <v>MMV674850</v>
          </cell>
          <cell r="C584">
            <v>2.65</v>
          </cell>
          <cell r="D584">
            <v>4.47</v>
          </cell>
          <cell r="E584">
            <v>28.7</v>
          </cell>
          <cell r="F584">
            <v>208.8</v>
          </cell>
          <cell r="H584" t="str">
            <v>van der Watt 2018</v>
          </cell>
          <cell r="I584" t="str">
            <v>van der Watt 2018</v>
          </cell>
          <cell r="J584" t="str">
            <v>van der Watt 2018</v>
          </cell>
          <cell r="K584" t="str">
            <v>van der Watt 2018</v>
          </cell>
          <cell r="M584">
            <v>12</v>
          </cell>
          <cell r="N584">
            <v>5</v>
          </cell>
          <cell r="O584" t="str">
            <v>CS(=O)(=O)c1ccc(cc1)c2cnn3ccc(cc23)c4cccc(c4)S(=O)(=O)C5CC5</v>
          </cell>
        </row>
        <row r="585">
          <cell r="A585" t="str">
            <v>MMV675081</v>
          </cell>
          <cell r="C585">
            <v>24.42</v>
          </cell>
          <cell r="D585">
            <v>168</v>
          </cell>
          <cell r="E585">
            <v>845</v>
          </cell>
          <cell r="F585"/>
          <cell r="H585" t="str">
            <v>van der Watt 2018</v>
          </cell>
          <cell r="I585" t="str">
            <v>van der Watt 2018</v>
          </cell>
          <cell r="J585" t="str">
            <v>van der Watt 2018</v>
          </cell>
          <cell r="M585">
            <v>6</v>
          </cell>
          <cell r="N585">
            <v>5</v>
          </cell>
          <cell r="O585" t="str">
            <v>Nc1ncc(nc1c2ccc(nc2)C(F)(F)F)c3ccc(cc3)C(=O)O</v>
          </cell>
        </row>
        <row r="586">
          <cell r="A586" t="str">
            <v>MMV675615</v>
          </cell>
          <cell r="C586">
            <v>4.47</v>
          </cell>
          <cell r="D586">
            <v>163.20000000000002</v>
          </cell>
          <cell r="E586">
            <v>72.099999999999994</v>
          </cell>
          <cell r="F586">
            <v>104.2</v>
          </cell>
          <cell r="H586" t="str">
            <v>van der Watt 2018</v>
          </cell>
          <cell r="I586" t="str">
            <v>van der Watt 2018</v>
          </cell>
          <cell r="J586" t="str">
            <v>van der Watt 2018</v>
          </cell>
          <cell r="K586" t="str">
            <v>van der Watt 2018</v>
          </cell>
          <cell r="M586">
            <v>12</v>
          </cell>
          <cell r="N586">
            <v>5</v>
          </cell>
          <cell r="O586" t="str">
            <v>CS(=O)c1ccc(cc1)c2cnn3ccc(cc23)c4cccc(c4)S(=O)(=O)C5CC5</v>
          </cell>
        </row>
        <row r="587">
          <cell r="A587" t="str">
            <v>MMV675704</v>
          </cell>
          <cell r="C587">
            <v>80.72</v>
          </cell>
          <cell r="D587"/>
          <cell r="E587">
            <v>1789</v>
          </cell>
          <cell r="F587"/>
          <cell r="H587" t="str">
            <v>van der Watt 2018</v>
          </cell>
          <cell r="J587" t="str">
            <v>van der Watt 2018</v>
          </cell>
          <cell r="M587">
            <v>9</v>
          </cell>
          <cell r="N587">
            <v>1</v>
          </cell>
          <cell r="O587" t="str">
            <v>CS(=O)(=O)c1cccc(NC(=O)c2cnn3ccc(cc23)c4cccc(c4)S(=O)(=O)C5CC5)c1</v>
          </cell>
        </row>
        <row r="588">
          <cell r="A588" t="str">
            <v>MMV675993</v>
          </cell>
          <cell r="C588">
            <v>1070</v>
          </cell>
          <cell r="D588"/>
          <cell r="E588">
            <v>1950</v>
          </cell>
          <cell r="F588"/>
          <cell r="H588" t="str">
            <v>Duffy 2017</v>
          </cell>
          <cell r="J588" t="str">
            <v>Duffy 2017</v>
          </cell>
          <cell r="M588">
            <v>9</v>
          </cell>
          <cell r="N588">
            <v>1</v>
          </cell>
          <cell r="O588" t="str">
            <v>COc1ccc(cc1OC)c2nn(C(C)C)c3ncnc(N)c23</v>
          </cell>
        </row>
        <row r="589">
          <cell r="A589" t="str">
            <v>MMV676383</v>
          </cell>
          <cell r="C589">
            <v>4430</v>
          </cell>
          <cell r="D589"/>
          <cell r="E589">
            <v>1370</v>
          </cell>
          <cell r="F589"/>
          <cell r="H589" t="str">
            <v>Duffy 2017</v>
          </cell>
          <cell r="J589" t="str">
            <v>Duffy 2017</v>
          </cell>
          <cell r="M589">
            <v>1</v>
          </cell>
          <cell r="N589">
            <v>6</v>
          </cell>
          <cell r="O589" t="str">
            <v>CCC(Sc1oc2ccccc2n1)C(=O)Nc3nccs3</v>
          </cell>
        </row>
        <row r="590">
          <cell r="A590" t="str">
            <v>MMV676388</v>
          </cell>
          <cell r="C590">
            <v>4930</v>
          </cell>
          <cell r="D590"/>
          <cell r="E590">
            <v>2990</v>
          </cell>
          <cell r="F590"/>
          <cell r="H590" t="str">
            <v>Duffy 2017</v>
          </cell>
          <cell r="J590" t="str">
            <v>Duffy 2017</v>
          </cell>
          <cell r="M590">
            <v>10</v>
          </cell>
          <cell r="N590">
            <v>8</v>
          </cell>
          <cell r="O590" t="str">
            <v>COc1cccc(c1)n2nnnc2S(=O)(=O)Cc3ccccc3</v>
          </cell>
        </row>
        <row r="591">
          <cell r="A591" t="str">
            <v>MMV676411</v>
          </cell>
          <cell r="C591">
            <v>5000</v>
          </cell>
          <cell r="D591"/>
          <cell r="E591">
            <v>1920</v>
          </cell>
          <cell r="F591"/>
          <cell r="H591" t="str">
            <v>Duffy 2017</v>
          </cell>
          <cell r="J591" t="str">
            <v>Duffy 2017</v>
          </cell>
          <cell r="M591">
            <v>1</v>
          </cell>
          <cell r="N591">
            <v>6</v>
          </cell>
          <cell r="O591" t="str">
            <v>CC(Oc1ccccc1)C(=O)Nc2nc(cs2)c3ccccn3</v>
          </cell>
        </row>
        <row r="592">
          <cell r="A592" t="str">
            <v>MMV687273</v>
          </cell>
          <cell r="B592" t="str">
            <v>SQ109</v>
          </cell>
          <cell r="C592">
            <v>1390</v>
          </cell>
          <cell r="D592">
            <v>383</v>
          </cell>
          <cell r="E592">
            <v>104.5</v>
          </cell>
          <cell r="F592"/>
          <cell r="H592" t="str">
            <v>Reader 2021</v>
          </cell>
          <cell r="I592" t="str">
            <v>Reader 2021</v>
          </cell>
          <cell r="J592" t="str">
            <v>Reader 2021</v>
          </cell>
          <cell r="M592">
            <v>2</v>
          </cell>
          <cell r="N592">
            <v>3</v>
          </cell>
          <cell r="O592" t="str">
            <v>CC(=CCC\C(=C/CNCCNC1C2CC3CC(CC1C3)C2)\C)C</v>
          </cell>
        </row>
        <row r="593">
          <cell r="A593" t="str">
            <v>MMV687703</v>
          </cell>
          <cell r="C593">
            <v>1330</v>
          </cell>
          <cell r="D593"/>
          <cell r="E593">
            <v>3830</v>
          </cell>
          <cell r="F593"/>
          <cell r="H593" t="str">
            <v>Duffy 2017</v>
          </cell>
          <cell r="J593" t="str">
            <v>Duffy 2017</v>
          </cell>
          <cell r="M593">
            <v>3</v>
          </cell>
          <cell r="N593">
            <v>2</v>
          </cell>
          <cell r="O593" t="str">
            <v>COc1cccc(n1)c2nc3c(cccc3n2CC4CCCN4)N5CCCC5</v>
          </cell>
        </row>
        <row r="594">
          <cell r="A594" t="str">
            <v>MMV687765</v>
          </cell>
          <cell r="C594">
            <v>2009.9999999999998</v>
          </cell>
          <cell r="D594"/>
          <cell r="E594">
            <v>4280</v>
          </cell>
          <cell r="F594"/>
          <cell r="H594" t="str">
            <v>Duffy 2017</v>
          </cell>
          <cell r="J594" t="str">
            <v>Duffy 2017</v>
          </cell>
          <cell r="M594">
            <v>11</v>
          </cell>
          <cell r="N594">
            <v>7</v>
          </cell>
          <cell r="O594" t="str">
            <v>Cc1cnc(nc1Oc2ccc(cc2)n3ccnc3)N4CCN[C@@H](Cc5ccccc5)C4</v>
          </cell>
        </row>
        <row r="595">
          <cell r="A595" t="str">
            <v>MMV687801</v>
          </cell>
          <cell r="B595" t="str">
            <v>Ethambutol</v>
          </cell>
          <cell r="C595">
            <v>5000</v>
          </cell>
          <cell r="D595"/>
          <cell r="E595">
            <v>3162.2780000000002</v>
          </cell>
          <cell r="F595"/>
          <cell r="H595" t="str">
            <v>Reader 2021</v>
          </cell>
          <cell r="J595" t="str">
            <v>Sun 2014</v>
          </cell>
          <cell r="M595">
            <v>10</v>
          </cell>
          <cell r="N595">
            <v>8</v>
          </cell>
          <cell r="O595" t="str">
            <v>CC[C@@H](CO)NCCN[C@@H](CC)CO</v>
          </cell>
        </row>
        <row r="596">
          <cell r="A596" t="str">
            <v>MMV687807</v>
          </cell>
          <cell r="C596">
            <v>1820</v>
          </cell>
          <cell r="D596"/>
          <cell r="E596">
            <v>5000</v>
          </cell>
          <cell r="F596"/>
          <cell r="H596" t="str">
            <v>Duffy 2017</v>
          </cell>
          <cell r="J596" t="str">
            <v>Duffy 2017</v>
          </cell>
          <cell r="M596">
            <v>11</v>
          </cell>
          <cell r="N596">
            <v>7</v>
          </cell>
          <cell r="O596" t="str">
            <v>Oc1ccc(Cl)cc1C(=O)Nc2ccc(c(c2)C(F)(F)F)C(F)(F)F</v>
          </cell>
        </row>
        <row r="597">
          <cell r="A597" t="str">
            <v>MMV688122</v>
          </cell>
          <cell r="C597">
            <v>2110</v>
          </cell>
          <cell r="D597"/>
          <cell r="E597">
            <v>110</v>
          </cell>
          <cell r="F597"/>
          <cell r="H597" t="str">
            <v>Duffy 2017</v>
          </cell>
          <cell r="J597" t="str">
            <v>Duffy 2017</v>
          </cell>
          <cell r="M597">
            <v>2</v>
          </cell>
          <cell r="N597">
            <v>3</v>
          </cell>
          <cell r="O597" t="str">
            <v>Cc1cccc(n1)c2nc(Nc3ccncn3)c4sccc4n2</v>
          </cell>
        </row>
        <row r="598">
          <cell r="A598" t="str">
            <v>MMV688179</v>
          </cell>
          <cell r="C598">
            <v>590</v>
          </cell>
          <cell r="D598"/>
          <cell r="E598">
            <v>4100</v>
          </cell>
          <cell r="F598"/>
          <cell r="H598" t="str">
            <v>Duffy 2017</v>
          </cell>
          <cell r="J598" t="str">
            <v>Duffy 2017</v>
          </cell>
          <cell r="M598">
            <v>5</v>
          </cell>
          <cell r="N598">
            <v>1</v>
          </cell>
          <cell r="O598" t="str">
            <v>NC(=N)Nc1ccc(c(Cl)c1)c2oc(cc2)c3ccc(NC(=N)N)cc3Cl</v>
          </cell>
        </row>
        <row r="599">
          <cell r="A599" t="str">
            <v>MMV688279</v>
          </cell>
          <cell r="C599">
            <v>319</v>
          </cell>
          <cell r="D599"/>
          <cell r="E599">
            <v>2350</v>
          </cell>
          <cell r="F599"/>
          <cell r="H599" t="str">
            <v>Duffy 2017</v>
          </cell>
          <cell r="J599" t="str">
            <v>Duffy 2017</v>
          </cell>
          <cell r="M599">
            <v>9</v>
          </cell>
          <cell r="N599">
            <v>1</v>
          </cell>
          <cell r="O599" t="str">
            <v>CC1=Nc2ccc(Cl)cc2C(O)(N1CCN3CCCCC3)c4ccc(C)cc4</v>
          </cell>
        </row>
        <row r="600">
          <cell r="A600" t="str">
            <v>MMV688362</v>
          </cell>
          <cell r="C600">
            <v>588</v>
          </cell>
          <cell r="D600"/>
          <cell r="E600">
            <v>5000</v>
          </cell>
          <cell r="F600"/>
          <cell r="H600" t="str">
            <v>Duffy 2017</v>
          </cell>
          <cell r="J600" t="str">
            <v>Duffy 2017</v>
          </cell>
          <cell r="M600">
            <v>5</v>
          </cell>
          <cell r="N600">
            <v>1</v>
          </cell>
          <cell r="O600" t="str">
            <v>COc1cc(cc2cc(oc12)c3ccc(cc3)C4=NCCN4)C5=NCCN5</v>
          </cell>
        </row>
        <row r="601">
          <cell r="A601" t="str">
            <v>MMV688754</v>
          </cell>
          <cell r="C601">
            <v>187</v>
          </cell>
          <cell r="D601"/>
          <cell r="E601">
            <v>140</v>
          </cell>
          <cell r="F601"/>
          <cell r="H601" t="str">
            <v>Duffy 2017</v>
          </cell>
          <cell r="J601" t="str">
            <v>Duffy 2017</v>
          </cell>
          <cell r="M601">
            <v>12</v>
          </cell>
          <cell r="N601">
            <v>5</v>
          </cell>
          <cell r="O601" t="str">
            <v>CO\N=C(/C(=O)OC)\c1ccccc1CO\N=C(/C)\c2cccc(c2)C(F)(F)F</v>
          </cell>
        </row>
        <row r="602">
          <cell r="A602" t="str">
            <v>MMV688761</v>
          </cell>
          <cell r="C602">
            <v>4080</v>
          </cell>
          <cell r="D602"/>
          <cell r="E602">
            <v>900</v>
          </cell>
          <cell r="F602"/>
          <cell r="H602" t="str">
            <v>Duffy 2017</v>
          </cell>
          <cell r="J602" t="str">
            <v>Duffy 2017</v>
          </cell>
          <cell r="M602">
            <v>1</v>
          </cell>
          <cell r="N602">
            <v>6</v>
          </cell>
          <cell r="O602" t="str">
            <v>CS(=O)(=O)c1ccc(cc1[N+](=O)[O-])C(=O)N(CC2CCCO2)c3nc4ccccc4s3</v>
          </cell>
        </row>
        <row r="603">
          <cell r="A603" t="str">
            <v>MMV688763</v>
          </cell>
          <cell r="C603">
            <v>3360</v>
          </cell>
          <cell r="D603"/>
          <cell r="E603">
            <v>5000</v>
          </cell>
          <cell r="F603"/>
          <cell r="H603" t="str">
            <v>Duffy 2017</v>
          </cell>
          <cell r="J603" t="str">
            <v>Duffy 2017</v>
          </cell>
          <cell r="M603">
            <v>11</v>
          </cell>
          <cell r="N603">
            <v>7</v>
          </cell>
          <cell r="O603" t="str">
            <v>CNc1nnc(SC2=C(Cl)C(=O)N(N=C2)c3ccccc3)s1</v>
          </cell>
        </row>
        <row r="604">
          <cell r="A604" t="str">
            <v>MMV688766</v>
          </cell>
          <cell r="C604">
            <v>846</v>
          </cell>
          <cell r="D604"/>
          <cell r="E604">
            <v>1310</v>
          </cell>
          <cell r="F604"/>
          <cell r="H604" t="str">
            <v>Duffy 2017</v>
          </cell>
          <cell r="J604" t="str">
            <v>Duffy 2017</v>
          </cell>
          <cell r="M604">
            <v>8</v>
          </cell>
          <cell r="N604">
            <v>4</v>
          </cell>
          <cell r="O604" t="str">
            <v>COc1ccc(c(O)c1)c2onc(c2c3ccc(Cl)cc3)C(F)(F)F</v>
          </cell>
        </row>
        <row r="605">
          <cell r="A605" t="str">
            <v>MMV688991</v>
          </cell>
          <cell r="B605" t="str">
            <v>Nitazoxanide</v>
          </cell>
          <cell r="C605">
            <v>5000</v>
          </cell>
          <cell r="D605"/>
          <cell r="E605">
            <v>5000</v>
          </cell>
          <cell r="F605"/>
          <cell r="H605" t="str">
            <v>Reader 2021</v>
          </cell>
          <cell r="J605" t="str">
            <v>Sun 2014</v>
          </cell>
          <cell r="M605">
            <v>10</v>
          </cell>
          <cell r="N605">
            <v>8</v>
          </cell>
          <cell r="O605" t="str">
            <v>S1C(=NC=C1[N](=O)=O)NC(=O)C2=C(OC(=O)C)C=CC=C2</v>
          </cell>
        </row>
        <row r="606">
          <cell r="A606" t="str">
            <v>MMV689041</v>
          </cell>
          <cell r="C606">
            <v>1000</v>
          </cell>
          <cell r="D606"/>
          <cell r="E606">
            <v>1000</v>
          </cell>
          <cell r="F606"/>
          <cell r="H606" t="str">
            <v>Schalkwijk 2019</v>
          </cell>
          <cell r="J606" t="str">
            <v>Schalkwijk 2019</v>
          </cell>
          <cell r="M606">
            <v>2</v>
          </cell>
          <cell r="N606">
            <v>3</v>
          </cell>
          <cell r="O606" t="str">
            <v>Fc1ccccc1CCC(=O)NCC(C)NC(=O)C(O)C(C)(C)CO</v>
          </cell>
        </row>
        <row r="607">
          <cell r="A607" t="str">
            <v>MMV689258</v>
          </cell>
          <cell r="C607">
            <v>5</v>
          </cell>
          <cell r="D607"/>
          <cell r="E607">
            <v>12</v>
          </cell>
          <cell r="F607"/>
          <cell r="H607" t="str">
            <v>Schalkwijk 2019</v>
          </cell>
          <cell r="J607" t="str">
            <v>Schalkwijk 2019</v>
          </cell>
          <cell r="M607">
            <v>12</v>
          </cell>
          <cell r="N607">
            <v>5</v>
          </cell>
          <cell r="O607" t="str">
            <v>Fc1ccccc1CCC(=O)NC(C)CNC(=O)C(O)C(C)(C)CO</v>
          </cell>
        </row>
        <row r="608">
          <cell r="A608" t="str">
            <v>MMV689260</v>
          </cell>
          <cell r="C608">
            <v>210</v>
          </cell>
          <cell r="D608"/>
          <cell r="E608">
            <v>1000</v>
          </cell>
          <cell r="F608"/>
          <cell r="H608" t="str">
            <v>Schalkwijk 2019</v>
          </cell>
          <cell r="J608" t="str">
            <v>Schalkwijk 2019</v>
          </cell>
          <cell r="M608">
            <v>8</v>
          </cell>
          <cell r="N608">
            <v>4</v>
          </cell>
          <cell r="O608" t="str">
            <v>Fc1ccccc1CCC(=O)NC(C)CNC(=O)C(O)C(C)(C)CO</v>
          </cell>
        </row>
        <row r="609">
          <cell r="A609" t="str">
            <v>MMV689261</v>
          </cell>
          <cell r="C609">
            <v>1000</v>
          </cell>
          <cell r="D609"/>
          <cell r="E609">
            <v>1000</v>
          </cell>
          <cell r="F609"/>
          <cell r="H609" t="str">
            <v>Schalkwijk 2019</v>
          </cell>
          <cell r="J609" t="str">
            <v>Schalkwijk 2019</v>
          </cell>
          <cell r="M609">
            <v>2</v>
          </cell>
          <cell r="N609">
            <v>3</v>
          </cell>
          <cell r="O609" t="str">
            <v>Fc1ccccc1CCC(=O)NCC(C)(C)NC(=O)C(O)C(C)(C)CO</v>
          </cell>
        </row>
        <row r="610">
          <cell r="A610" t="str">
            <v>MMV689455</v>
          </cell>
          <cell r="C610">
            <v>1000</v>
          </cell>
          <cell r="D610"/>
          <cell r="E610">
            <v>1000</v>
          </cell>
          <cell r="F610"/>
          <cell r="H610" t="str">
            <v>Schalkwijk 2019</v>
          </cell>
          <cell r="J610" t="str">
            <v>Schalkwijk 2019</v>
          </cell>
          <cell r="M610">
            <v>2</v>
          </cell>
          <cell r="N610">
            <v>3</v>
          </cell>
          <cell r="O610" t="str">
            <v>Fc1ccccc1CCC(=O)NC(C)(C)CNC(=O)C(O)C(C)(C)CO</v>
          </cell>
        </row>
        <row r="611">
          <cell r="A611" t="str">
            <v>MMV689835</v>
          </cell>
          <cell r="C611">
            <v>28</v>
          </cell>
          <cell r="D611"/>
          <cell r="E611">
            <v>44</v>
          </cell>
          <cell r="F611"/>
          <cell r="H611" t="str">
            <v>Schalkwijk 2019</v>
          </cell>
          <cell r="J611" t="str">
            <v>Schalkwijk 2019</v>
          </cell>
          <cell r="M611">
            <v>12</v>
          </cell>
          <cell r="N611">
            <v>5</v>
          </cell>
          <cell r="O611" t="str">
            <v>Fc1cc(CCC(=O)NC(C)CNC(=O)C(O)C(C)(C)CO)ccc1</v>
          </cell>
        </row>
        <row r="612">
          <cell r="A612" t="str">
            <v>MMV689838</v>
          </cell>
          <cell r="C612">
            <v>17</v>
          </cell>
          <cell r="D612"/>
          <cell r="E612">
            <v>4</v>
          </cell>
          <cell r="F612"/>
          <cell r="H612" t="str">
            <v>Schalkwijk 2019</v>
          </cell>
          <cell r="J612" t="str">
            <v>Schalkwijk 2019</v>
          </cell>
          <cell r="M612">
            <v>12</v>
          </cell>
          <cell r="N612">
            <v>5</v>
          </cell>
          <cell r="O612" t="str">
            <v>O=C(CCc1ccsc1)NC(C)CNC(=O)C(O)C(C)(C)CO</v>
          </cell>
        </row>
        <row r="613">
          <cell r="A613" t="str">
            <v>MMV689845</v>
          </cell>
          <cell r="C613">
            <v>151</v>
          </cell>
          <cell r="D613"/>
          <cell r="E613">
            <v>104</v>
          </cell>
          <cell r="F613"/>
          <cell r="H613" t="str">
            <v>Schalkwijk 2019</v>
          </cell>
          <cell r="J613" t="str">
            <v>Schalkwijk 2019</v>
          </cell>
          <cell r="M613">
            <v>12</v>
          </cell>
          <cell r="N613">
            <v>5</v>
          </cell>
          <cell r="O613" t="str">
            <v>Fc1ccc(CCC(=O)NC(C)CNC(=O)C(O)C(C)(C)CO)cc1</v>
          </cell>
        </row>
        <row r="614">
          <cell r="A614" t="str">
            <v>MMV690791</v>
          </cell>
          <cell r="C614">
            <v>1000</v>
          </cell>
          <cell r="D614"/>
          <cell r="E614">
            <v>1000</v>
          </cell>
          <cell r="F614"/>
          <cell r="H614" t="str">
            <v>Schalkwijk 2019</v>
          </cell>
          <cell r="J614" t="str">
            <v>Schalkwijk 2019</v>
          </cell>
          <cell r="M614">
            <v>2</v>
          </cell>
          <cell r="N614">
            <v>3</v>
          </cell>
          <cell r="O614" t="str">
            <v>Fc1cc(CCC(=O)NC(CNC(=O)C(O)C(C)(C)CO)C(C)C)ccc1</v>
          </cell>
        </row>
        <row r="615">
          <cell r="A615" t="str">
            <v>MMV692002</v>
          </cell>
          <cell r="C615">
            <v>1000</v>
          </cell>
          <cell r="D615"/>
          <cell r="E615">
            <v>1000</v>
          </cell>
          <cell r="F615"/>
          <cell r="H615" t="str">
            <v>Schalkwijk 2019</v>
          </cell>
          <cell r="J615" t="str">
            <v>Schalkwijk 2019</v>
          </cell>
          <cell r="M615">
            <v>2</v>
          </cell>
          <cell r="N615">
            <v>3</v>
          </cell>
          <cell r="O615" t="str">
            <v>Fc1ccccc1CCC(=O)NCC(C)CNC(=O)C(O)C(C)(C)CO</v>
          </cell>
        </row>
        <row r="616">
          <cell r="A616" t="str">
            <v>MMV692003</v>
          </cell>
          <cell r="C616">
            <v>1000</v>
          </cell>
          <cell r="D616"/>
          <cell r="E616">
            <v>1000</v>
          </cell>
          <cell r="F616"/>
          <cell r="H616" t="str">
            <v>Schalkwijk 2019</v>
          </cell>
          <cell r="J616" t="str">
            <v>Schalkwijk 2019</v>
          </cell>
          <cell r="M616">
            <v>2</v>
          </cell>
          <cell r="N616">
            <v>3</v>
          </cell>
          <cell r="O616" t="str">
            <v>Fc1ccccc1CCC(=O)NCC(C)CNC(=O)C(O)C(C)(C)CO</v>
          </cell>
        </row>
        <row r="617">
          <cell r="A617" t="str">
            <v>MMV692005</v>
          </cell>
          <cell r="C617">
            <v>6</v>
          </cell>
          <cell r="D617"/>
          <cell r="E617">
            <v>1</v>
          </cell>
          <cell r="F617"/>
          <cell r="H617" t="str">
            <v>Schalkwijk 2019</v>
          </cell>
          <cell r="J617" t="str">
            <v>Schalkwijk 2019</v>
          </cell>
          <cell r="M617">
            <v>12</v>
          </cell>
          <cell r="N617">
            <v>5</v>
          </cell>
          <cell r="O617" t="str">
            <v>Fc1c(CCC(=O)NC(C)CNC(=O)C(O)C(C)(C)CO)cccc1F</v>
          </cell>
        </row>
        <row r="618">
          <cell r="A618" t="str">
            <v>MMV692008</v>
          </cell>
          <cell r="C618">
            <v>21</v>
          </cell>
          <cell r="D618"/>
          <cell r="E618">
            <v>1</v>
          </cell>
          <cell r="F618"/>
          <cell r="H618" t="str">
            <v>Schalkwijk 2019</v>
          </cell>
          <cell r="J618" t="str">
            <v>Schalkwijk 2019</v>
          </cell>
          <cell r="M618">
            <v>12</v>
          </cell>
          <cell r="N618">
            <v>5</v>
          </cell>
          <cell r="O618" t="str">
            <v>CSc1ccc(CCC(=O)NC(C)CNC(=O)C(O)C(C)(C)CO)cc1</v>
          </cell>
        </row>
        <row r="619">
          <cell r="A619" t="str">
            <v>MMV692676</v>
          </cell>
          <cell r="C619">
            <v>122</v>
          </cell>
          <cell r="D619"/>
          <cell r="E619">
            <v>349</v>
          </cell>
          <cell r="F619"/>
          <cell r="H619" t="str">
            <v>Schalkwijk 2019</v>
          </cell>
          <cell r="J619" t="str">
            <v>Schalkwijk 2019</v>
          </cell>
          <cell r="M619">
            <v>12</v>
          </cell>
          <cell r="N619">
            <v>5</v>
          </cell>
          <cell r="O619" t="str">
            <v>Fc1ccccc1CCC(=O)NC(CC)CNC(=O)C(O)C(C)(C)CO</v>
          </cell>
        </row>
        <row r="620">
          <cell r="A620" t="str">
            <v>MMV692750</v>
          </cell>
          <cell r="C620">
            <v>37</v>
          </cell>
          <cell r="D620"/>
          <cell r="E620">
            <v>5</v>
          </cell>
          <cell r="F620"/>
          <cell r="H620" t="str">
            <v>Schalkwijk 2019</v>
          </cell>
          <cell r="J620" t="str">
            <v>Schalkwijk 2019</v>
          </cell>
          <cell r="M620">
            <v>12</v>
          </cell>
          <cell r="N620">
            <v>5</v>
          </cell>
          <cell r="O620" t="str">
            <v>Clc1cc(F)c(CCC(=O)NC(C)CNC(=O)C(O)C(C)(C)CO)cc1</v>
          </cell>
        </row>
        <row r="621">
          <cell r="A621" t="str">
            <v>MMV693182</v>
          </cell>
          <cell r="C621">
            <v>6.2</v>
          </cell>
          <cell r="D621"/>
          <cell r="E621">
            <v>21.4</v>
          </cell>
          <cell r="F621"/>
          <cell r="H621" t="str">
            <v>de Vries 2022</v>
          </cell>
          <cell r="J621" t="str">
            <v>de Vries 2022</v>
          </cell>
          <cell r="M621">
            <v>12</v>
          </cell>
          <cell r="N621">
            <v>5</v>
          </cell>
          <cell r="O621" t="str">
            <v>O=C(NC(C)CNC(=O)C(O)C(C)(C)CO)c1cc(ccc1F)C#N</v>
          </cell>
        </row>
        <row r="622">
          <cell r="A622" t="str">
            <v>MMV693183</v>
          </cell>
          <cell r="C622">
            <v>2.1</v>
          </cell>
          <cell r="D622">
            <v>113</v>
          </cell>
          <cell r="E622">
            <v>17.8</v>
          </cell>
          <cell r="F622">
            <v>26.2</v>
          </cell>
          <cell r="H622" t="str">
            <v>de Vries 2022</v>
          </cell>
          <cell r="I622" t="str">
            <v>This study</v>
          </cell>
          <cell r="J622" t="str">
            <v>de Vries 2022</v>
          </cell>
          <cell r="K622" t="str">
            <v>This study</v>
          </cell>
          <cell r="M622">
            <v>12</v>
          </cell>
          <cell r="N622">
            <v>5</v>
          </cell>
          <cell r="O622" t="str">
            <v>Fc1cc(C(=O)NC(C)CNC(=O)C(O)C(C)(C)CO)c(F)cc1F</v>
          </cell>
        </row>
        <row r="623">
          <cell r="A623" t="str">
            <v>MMV884787</v>
          </cell>
          <cell r="C623">
            <v>235</v>
          </cell>
          <cell r="D623"/>
          <cell r="E623">
            <v>388</v>
          </cell>
          <cell r="F623"/>
          <cell r="H623" t="str">
            <v>Schalkwijk 2019</v>
          </cell>
          <cell r="J623" t="str">
            <v>Schalkwijk 2019</v>
          </cell>
          <cell r="M623">
            <v>6</v>
          </cell>
          <cell r="N623">
            <v>5</v>
          </cell>
          <cell r="O623" t="str">
            <v>Fc1ccccc1CCC(=O)NC(C)CNC(=O)C(O)C(C)(C)CO</v>
          </cell>
        </row>
        <row r="624">
          <cell r="A624" t="str">
            <v>MMV884789</v>
          </cell>
          <cell r="C624">
            <v>299</v>
          </cell>
          <cell r="D624"/>
          <cell r="E624">
            <v>1000</v>
          </cell>
          <cell r="F624"/>
          <cell r="H624" t="str">
            <v>Schalkwijk 2019</v>
          </cell>
          <cell r="J624" t="str">
            <v>Schalkwijk 2019</v>
          </cell>
          <cell r="M624">
            <v>8</v>
          </cell>
          <cell r="N624">
            <v>4</v>
          </cell>
          <cell r="O624" t="str">
            <v>CC(C)(CO)C(O)C(=O)NCC(C)c1nnc(CCc2ccccc2F)[NH]1</v>
          </cell>
        </row>
        <row r="625">
          <cell r="A625" t="str">
            <v>MMV884790</v>
          </cell>
          <cell r="C625">
            <v>1000</v>
          </cell>
          <cell r="D625"/>
          <cell r="E625">
            <v>1000</v>
          </cell>
          <cell r="F625"/>
          <cell r="H625" t="str">
            <v>Schalkwijk 2019</v>
          </cell>
          <cell r="J625" t="str">
            <v>Schalkwijk 2019</v>
          </cell>
          <cell r="M625">
            <v>2</v>
          </cell>
          <cell r="N625">
            <v>3</v>
          </cell>
          <cell r="O625" t="str">
            <v>Fc1ccccc1CCC(=O)NC(C)CNC(=O)C(O)C(C)CO</v>
          </cell>
        </row>
        <row r="626">
          <cell r="A626" t="str">
            <v>MMV884957</v>
          </cell>
          <cell r="C626">
            <v>139</v>
          </cell>
          <cell r="D626"/>
          <cell r="E626">
            <v>1000</v>
          </cell>
          <cell r="F626"/>
          <cell r="H626" t="str">
            <v>Schalkwijk 2019</v>
          </cell>
          <cell r="J626" t="str">
            <v>Schalkwijk 2019</v>
          </cell>
          <cell r="M626">
            <v>8</v>
          </cell>
          <cell r="N626">
            <v>4</v>
          </cell>
          <cell r="O626" t="str">
            <v>Fc1ccccc1CCCS(=O)(=O)C(C)CNC(=O)C(O)C(C)(C)CO</v>
          </cell>
        </row>
        <row r="627">
          <cell r="A627" t="str">
            <v>MMV884962</v>
          </cell>
          <cell r="C627">
            <v>7.4</v>
          </cell>
          <cell r="D627"/>
          <cell r="E627">
            <v>2.2000000000000002</v>
          </cell>
          <cell r="F627"/>
          <cell r="H627" t="str">
            <v>de Vries 2022</v>
          </cell>
          <cell r="J627" t="str">
            <v>de Vries 2022</v>
          </cell>
          <cell r="M627">
            <v>12</v>
          </cell>
          <cell r="N627">
            <v>5</v>
          </cell>
          <cell r="O627" t="str">
            <v>O=C(NC(C)CNC(=O)C(O)C(C)(C)CO)c1cccc(C#N)c1</v>
          </cell>
        </row>
        <row r="628">
          <cell r="A628" t="str">
            <v>MMV884964</v>
          </cell>
          <cell r="C628">
            <v>1000</v>
          </cell>
          <cell r="D628"/>
          <cell r="E628">
            <v>1000</v>
          </cell>
          <cell r="F628"/>
          <cell r="H628" t="str">
            <v>Schalkwijk 2019</v>
          </cell>
          <cell r="J628" t="str">
            <v>Schalkwijk 2019</v>
          </cell>
          <cell r="M628">
            <v>2</v>
          </cell>
          <cell r="N628">
            <v>3</v>
          </cell>
          <cell r="O628" t="str">
            <v>Fc1ccccc1CCC(=O)NC(C)CNC(=O)C(O)C(CC)(CC)CO</v>
          </cell>
        </row>
        <row r="629">
          <cell r="A629" t="str">
            <v>MMV884968</v>
          </cell>
          <cell r="C629">
            <v>1000</v>
          </cell>
          <cell r="D629"/>
          <cell r="E629">
            <v>1000</v>
          </cell>
          <cell r="F629"/>
          <cell r="H629" t="str">
            <v>Schalkwijk 2019</v>
          </cell>
          <cell r="J629" t="str">
            <v>Schalkwijk 2019</v>
          </cell>
          <cell r="M629">
            <v>2</v>
          </cell>
          <cell r="N629">
            <v>3</v>
          </cell>
          <cell r="O629" t="str">
            <v>Fc1ccccc1CCC(=O)NC(C)CNC(=O)C(O)C(C)(C)CO</v>
          </cell>
        </row>
        <row r="630">
          <cell r="A630" t="str">
            <v>MMV975972</v>
          </cell>
          <cell r="B630"/>
          <cell r="C630">
            <v>5000</v>
          </cell>
          <cell r="D630"/>
          <cell r="E630">
            <v>528.29999999999995</v>
          </cell>
          <cell r="F630"/>
          <cell r="H630" t="str">
            <v>Reader 2021</v>
          </cell>
          <cell r="J630" t="str">
            <v>Reader 2021</v>
          </cell>
          <cell r="M630">
            <v>1</v>
          </cell>
          <cell r="N630">
            <v>6</v>
          </cell>
          <cell r="O630" t="str">
            <v>NC1=CC(=NNC1=O)c2nc3ccccc3[nH]2</v>
          </cell>
        </row>
        <row r="631">
          <cell r="A631" t="str">
            <v>MMV976104</v>
          </cell>
          <cell r="C631">
            <v>40</v>
          </cell>
          <cell r="D631"/>
          <cell r="E631">
            <v>1000</v>
          </cell>
          <cell r="F631"/>
          <cell r="H631" t="str">
            <v>Schalkwijk 2019</v>
          </cell>
          <cell r="J631" t="str">
            <v>Schalkwijk 2019</v>
          </cell>
          <cell r="M631">
            <v>8</v>
          </cell>
          <cell r="N631">
            <v>4</v>
          </cell>
          <cell r="O631" t="str">
            <v>CC(C)(CO)C(O)C(=O)NCC(C)NC(=O)CCCCC(C)C</v>
          </cell>
        </row>
        <row r="632">
          <cell r="A632" t="str">
            <v>MMV976386</v>
          </cell>
          <cell r="C632">
            <v>175</v>
          </cell>
          <cell r="D632"/>
          <cell r="E632">
            <v>1000</v>
          </cell>
          <cell r="F632"/>
          <cell r="H632" t="str">
            <v>Schalkwijk 2019</v>
          </cell>
          <cell r="J632" t="str">
            <v>Schalkwijk 2019</v>
          </cell>
          <cell r="M632">
            <v>8</v>
          </cell>
          <cell r="N632">
            <v>4</v>
          </cell>
          <cell r="O632" t="str">
            <v>CC(C)(CO)C(O)C(=O)NCC(C)NC(=O)CC(C)C</v>
          </cell>
        </row>
        <row r="633">
          <cell r="A633" t="str">
            <v>MMV976394</v>
          </cell>
          <cell r="C633">
            <v>6.2</v>
          </cell>
          <cell r="D633"/>
          <cell r="E633">
            <v>1000</v>
          </cell>
          <cell r="F633"/>
          <cell r="H633" t="str">
            <v>de Vries 2022</v>
          </cell>
          <cell r="J633" t="str">
            <v>de Vries 2022</v>
          </cell>
          <cell r="M633">
            <v>8</v>
          </cell>
          <cell r="N633">
            <v>4</v>
          </cell>
          <cell r="O633" t="str">
            <v>O=C(NCCNC(=O)C(O)C(C)(C)CO)c1cc(ccc1F)C#N</v>
          </cell>
        </row>
        <row r="634">
          <cell r="A634" t="str">
            <v>MMV976397</v>
          </cell>
          <cell r="C634">
            <v>53</v>
          </cell>
          <cell r="D634"/>
          <cell r="E634">
            <v>532</v>
          </cell>
          <cell r="F634"/>
          <cell r="H634" t="str">
            <v>Schalkwijk 2019</v>
          </cell>
          <cell r="J634" t="str">
            <v>Schalkwijk 2019</v>
          </cell>
          <cell r="M634">
            <v>6</v>
          </cell>
          <cell r="N634">
            <v>5</v>
          </cell>
          <cell r="O634" t="str">
            <v>Fc1ccc(F)cc1CCC(=O)NCCNC(=O)C(O)C(C)(C)CO</v>
          </cell>
        </row>
        <row r="635">
          <cell r="A635" t="str">
            <v>GNF-Pf-1005</v>
          </cell>
          <cell r="C635">
            <v>5000</v>
          </cell>
          <cell r="D635"/>
          <cell r="E635"/>
          <cell r="F635">
            <v>220.17999999999998</v>
          </cell>
          <cell r="H635" t="str">
            <v>Plouffe 2016</v>
          </cell>
          <cell r="K635" t="str">
            <v>Plouffe 2016</v>
          </cell>
          <cell r="M635">
            <v>1</v>
          </cell>
          <cell r="N635">
            <v>6</v>
          </cell>
          <cell r="O635" t="str">
            <v>NC(=O)CN1CC(O)CC1=O</v>
          </cell>
        </row>
        <row r="636">
          <cell r="A636" t="str">
            <v>GNF-Pf-1014</v>
          </cell>
          <cell r="C636">
            <v>5000</v>
          </cell>
          <cell r="D636"/>
          <cell r="E636"/>
          <cell r="F636">
            <v>36.549999999999997</v>
          </cell>
          <cell r="H636" t="str">
            <v>Plouffe 2016</v>
          </cell>
          <cell r="K636" t="str">
            <v>Plouffe 2016</v>
          </cell>
          <cell r="M636">
            <v>1</v>
          </cell>
          <cell r="N636">
            <v>6</v>
          </cell>
          <cell r="O636" t="str">
            <v>[O-][N+](=O)C1=CC(=C2C=CC=NC2=C1NC3=CC=CC4=CC=CN=C34)[N+]([O-])=O</v>
          </cell>
        </row>
        <row r="637">
          <cell r="A637" t="str">
            <v>GNF-Pf-103</v>
          </cell>
          <cell r="C637">
            <v>253.7</v>
          </cell>
          <cell r="D637"/>
          <cell r="E637"/>
          <cell r="F637">
            <v>1250</v>
          </cell>
          <cell r="H637" t="str">
            <v>Plouffe 2016</v>
          </cell>
          <cell r="K637" t="str">
            <v>Plouffe 2016</v>
          </cell>
          <cell r="M637">
            <v>3</v>
          </cell>
          <cell r="N637">
            <v>2</v>
          </cell>
          <cell r="O637" t="str">
            <v>CN(C(C)=O)C1=C(N2CCOCC2)C(=O)C3=CC=CC=C3C1=O</v>
          </cell>
        </row>
        <row r="638">
          <cell r="A638" t="str">
            <v>GNF-Pf-107</v>
          </cell>
          <cell r="C638">
            <v>712</v>
          </cell>
          <cell r="D638"/>
          <cell r="E638"/>
          <cell r="F638">
            <v>269.57</v>
          </cell>
          <cell r="H638" t="str">
            <v>Plouffe 2016</v>
          </cell>
          <cell r="K638" t="str">
            <v>Plouffe 2016</v>
          </cell>
          <cell r="M638">
            <v>3</v>
          </cell>
          <cell r="N638">
            <v>2</v>
          </cell>
          <cell r="O638" t="str">
            <v>COC1=CN=C(N=C1NC(C)C)C2=CC=CC=N2</v>
          </cell>
        </row>
        <row r="639">
          <cell r="A639" t="str">
            <v>GNF-Pf-109</v>
          </cell>
          <cell r="C639">
            <v>2878</v>
          </cell>
          <cell r="D639"/>
          <cell r="E639"/>
          <cell r="F639">
            <v>1250</v>
          </cell>
          <cell r="H639" t="str">
            <v>Plouffe 2016</v>
          </cell>
          <cell r="K639" t="str">
            <v>Plouffe 2016</v>
          </cell>
          <cell r="M639">
            <v>2</v>
          </cell>
          <cell r="N639">
            <v>3</v>
          </cell>
          <cell r="O639" t="str">
            <v>CC1=CC=C(O)C(=C1)C(=O)C2=CNC(=C2)C3=NC4=CC=CC=C4N3</v>
          </cell>
        </row>
        <row r="640">
          <cell r="A640" t="str">
            <v>GNF-Pf-1094</v>
          </cell>
          <cell r="C640">
            <v>433</v>
          </cell>
          <cell r="D640"/>
          <cell r="E640"/>
          <cell r="F640">
            <v>879.06</v>
          </cell>
          <cell r="H640" t="str">
            <v>Plouffe 2016</v>
          </cell>
          <cell r="K640" t="str">
            <v>Plouffe 2016</v>
          </cell>
          <cell r="M640">
            <v>3</v>
          </cell>
          <cell r="N640">
            <v>2</v>
          </cell>
          <cell r="O640" t="str">
            <v>C[C@H]1C[C@@H]2CC[C@@H](O2)[C@@H](C)C(=O)O[C@H](C)C[C@H]3CC[C@H](O3)[C@H](C)C(=O)O[C@@H](C)C[C@@H]4CC[C@@H](O4)[C@@H](C)C(=O)O[C@H](C)C[C@H]5CC[C@H](O5)[C@H](C)C(=O)O1</v>
          </cell>
        </row>
        <row r="641">
          <cell r="A641" t="str">
            <v>GNF-Pf-1153</v>
          </cell>
          <cell r="C641">
            <v>1660</v>
          </cell>
          <cell r="D641"/>
          <cell r="E641"/>
          <cell r="F641">
            <v>662.57999999999993</v>
          </cell>
          <cell r="H641" t="str">
            <v>Plouffe 2016</v>
          </cell>
          <cell r="K641" t="str">
            <v>Plouffe 2016</v>
          </cell>
          <cell r="M641">
            <v>3</v>
          </cell>
          <cell r="N641">
            <v>2</v>
          </cell>
          <cell r="O641" t="str">
            <v>CC1CCN(CC1)C2=CC(C)=C3C=C(NC(=O)C4=CC=C(O4)[N+]([O-])=O)C=CC3=N2</v>
          </cell>
        </row>
        <row r="642">
          <cell r="A642" t="str">
            <v>GNF-Pf-1157</v>
          </cell>
          <cell r="C642">
            <v>208.1</v>
          </cell>
          <cell r="D642"/>
          <cell r="E642"/>
          <cell r="F642">
            <v>958.33</v>
          </cell>
          <cell r="H642" t="str">
            <v>Plouffe 2016</v>
          </cell>
          <cell r="K642" t="str">
            <v>Plouffe 2016</v>
          </cell>
          <cell r="M642">
            <v>3</v>
          </cell>
          <cell r="N642">
            <v>2</v>
          </cell>
          <cell r="O642" t="str">
            <v>NC12CC3CC(C1)CC(C3)(C2)SSC45CC6CC(CC(N)(C6)C4)C5</v>
          </cell>
        </row>
        <row r="643">
          <cell r="A643" t="str">
            <v>GNF-Pf-1319</v>
          </cell>
          <cell r="C643">
            <v>1491</v>
          </cell>
          <cell r="D643"/>
          <cell r="E643"/>
          <cell r="F643">
            <v>701.82999999999993</v>
          </cell>
          <cell r="H643" t="str">
            <v>Plouffe 2016</v>
          </cell>
          <cell r="K643" t="str">
            <v>Plouffe 2016</v>
          </cell>
          <cell r="M643">
            <v>3</v>
          </cell>
          <cell r="N643">
            <v>2</v>
          </cell>
          <cell r="O643" t="str">
            <v>CCC1=CC=C2NC(=O)C3(NN=C(S3)C4=CC=C(C)C=C4)C2=C1</v>
          </cell>
        </row>
        <row r="644">
          <cell r="A644" t="str">
            <v>GNF-Pf-1329</v>
          </cell>
          <cell r="C644">
            <v>5000</v>
          </cell>
          <cell r="D644"/>
          <cell r="E644"/>
          <cell r="F644">
            <v>195.97</v>
          </cell>
          <cell r="H644" t="str">
            <v>Plouffe 2016</v>
          </cell>
          <cell r="K644" t="str">
            <v>Plouffe 2016</v>
          </cell>
          <cell r="M644">
            <v>1</v>
          </cell>
          <cell r="N644">
            <v>6</v>
          </cell>
          <cell r="O644" t="str">
            <v>CC1=CC=C(C=C1Br)C2=NC3=CC(NC(=O)C4=CC=C(O4)[N+]([O-])=O)=CC=C3O2</v>
          </cell>
        </row>
        <row r="645">
          <cell r="A645" t="str">
            <v>GNF-Pf-1340</v>
          </cell>
          <cell r="C645">
            <v>598</v>
          </cell>
          <cell r="D645"/>
          <cell r="E645"/>
          <cell r="F645">
            <v>650.37</v>
          </cell>
          <cell r="H645" t="str">
            <v>Plouffe 2016</v>
          </cell>
          <cell r="K645" t="str">
            <v>Plouffe 2016</v>
          </cell>
          <cell r="M645">
            <v>3</v>
          </cell>
          <cell r="N645">
            <v>2</v>
          </cell>
          <cell r="O645" t="str">
            <v>CC(NCCN1CCNCC1)C2=CC(=CC3=C2CCC3(C)C)C(C)(C)C</v>
          </cell>
        </row>
        <row r="646">
          <cell r="A646" t="str">
            <v>GNF-Pf-136</v>
          </cell>
          <cell r="C646">
            <v>489</v>
          </cell>
          <cell r="D646"/>
          <cell r="E646"/>
          <cell r="F646">
            <v>273.76</v>
          </cell>
          <cell r="H646" t="str">
            <v>Plouffe 2016</v>
          </cell>
          <cell r="K646" t="str">
            <v>Plouffe 2016</v>
          </cell>
          <cell r="M646">
            <v>3</v>
          </cell>
          <cell r="N646">
            <v>2</v>
          </cell>
          <cell r="O646" t="str">
            <v>COC1=CN=C(N=C1N2CCCC2)C3=CC=CC=N3</v>
          </cell>
        </row>
        <row r="647">
          <cell r="A647" t="str">
            <v>GNF-Pf-1416</v>
          </cell>
          <cell r="C647">
            <v>5000</v>
          </cell>
          <cell r="D647"/>
          <cell r="E647"/>
          <cell r="F647">
            <v>301.70999999999998</v>
          </cell>
          <cell r="H647" t="str">
            <v>Plouffe 2016</v>
          </cell>
          <cell r="K647" t="str">
            <v>Plouffe 2016</v>
          </cell>
          <cell r="M647">
            <v>1</v>
          </cell>
          <cell r="N647">
            <v>6</v>
          </cell>
          <cell r="O647" t="str">
            <v>[O-][N+](=O)C1=CC=C2N=C(NC3=CC=C(Cl)C(Cl)=C3)C(NC4=CC=C(Cl)C(Cl)=C4)=NC2=C1</v>
          </cell>
        </row>
        <row r="648">
          <cell r="A648" t="str">
            <v>GNF-Pf-1484</v>
          </cell>
          <cell r="C648">
            <v>5000</v>
          </cell>
          <cell r="D648"/>
          <cell r="E648"/>
          <cell r="F648">
            <v>542.25</v>
          </cell>
          <cell r="H648" t="str">
            <v>Plouffe 2016</v>
          </cell>
          <cell r="K648" t="str">
            <v>Plouffe 2016</v>
          </cell>
          <cell r="M648">
            <v>1</v>
          </cell>
          <cell r="N648">
            <v>6</v>
          </cell>
          <cell r="O648" t="str">
            <v>O=C1C2=CC=CC=C2C3=NC4=CC(C#N)=C(C=C4N=C13)C#N</v>
          </cell>
        </row>
        <row r="649">
          <cell r="A649" t="str">
            <v>GNF-Pf-149</v>
          </cell>
          <cell r="C649">
            <v>4340</v>
          </cell>
          <cell r="D649"/>
          <cell r="E649"/>
          <cell r="F649">
            <v>100.52</v>
          </cell>
          <cell r="H649" t="str">
            <v>Plouffe 2016</v>
          </cell>
          <cell r="K649" t="str">
            <v>Plouffe 2016</v>
          </cell>
          <cell r="M649">
            <v>1</v>
          </cell>
          <cell r="N649">
            <v>6</v>
          </cell>
          <cell r="O649" t="str">
            <v>[O-][N+](=O)C1=CC(=CC(=C1SC2=CC=CC3=CC=CN=C23)[N+]([O-])=O)C(F)(F)F</v>
          </cell>
        </row>
        <row r="650">
          <cell r="A650" t="str">
            <v>GNF-Pf-1500</v>
          </cell>
          <cell r="C650">
            <v>5000</v>
          </cell>
          <cell r="D650"/>
          <cell r="E650"/>
          <cell r="F650">
            <v>1250</v>
          </cell>
          <cell r="H650" t="str">
            <v>Plouffe 2016</v>
          </cell>
          <cell r="K650" t="str">
            <v>Plouffe 2016</v>
          </cell>
          <cell r="M650">
            <v>1</v>
          </cell>
          <cell r="N650">
            <v>6</v>
          </cell>
          <cell r="O650" t="str">
            <v>CCCC(=O)O[C@@]1([C@@H](C)C[C@H]2[C@@H]3CCC4=CC(=O)C=C[C@]4(C)[C@@]3(F)C(=O)C[C@]12C)C(=O)CCl</v>
          </cell>
        </row>
        <row r="651">
          <cell r="A651" t="str">
            <v>GNF-Pf-1611</v>
          </cell>
          <cell r="C651">
            <v>1185</v>
          </cell>
          <cell r="D651"/>
          <cell r="E651"/>
          <cell r="F651">
            <v>693.30000000000007</v>
          </cell>
          <cell r="H651" t="str">
            <v>Plouffe 2016</v>
          </cell>
          <cell r="K651" t="str">
            <v>Plouffe 2016</v>
          </cell>
          <cell r="M651">
            <v>3</v>
          </cell>
          <cell r="N651">
            <v>2</v>
          </cell>
          <cell r="O651" t="str">
            <v>CC1=C(C(=O)NCC2CCCO2)C3=C(O1)C(=O)C4=CC=CC=C4C3=O</v>
          </cell>
        </row>
        <row r="652">
          <cell r="A652" t="str">
            <v>GNF-Pf-1696</v>
          </cell>
          <cell r="C652">
            <v>3161</v>
          </cell>
          <cell r="D652"/>
          <cell r="E652"/>
          <cell r="F652">
            <v>157.17000000000002</v>
          </cell>
          <cell r="H652" t="str">
            <v>Plouffe 2016</v>
          </cell>
          <cell r="K652" t="str">
            <v>Plouffe 2016</v>
          </cell>
          <cell r="M652">
            <v>1</v>
          </cell>
          <cell r="N652">
            <v>6</v>
          </cell>
          <cell r="O652" t="str">
            <v>[O-][N+](=O)C1=CC=C(O1)C(=O)NC2=CC=C3OC(=NC3=C2)C4=CC=C(I)C=C4</v>
          </cell>
        </row>
        <row r="653">
          <cell r="A653" t="str">
            <v>GNF-Pf-188</v>
          </cell>
          <cell r="C653">
            <v>707</v>
          </cell>
          <cell r="D653"/>
          <cell r="E653"/>
          <cell r="F653">
            <v>106.63</v>
          </cell>
          <cell r="H653" t="str">
            <v>Plouffe 2016</v>
          </cell>
          <cell r="K653" t="str">
            <v>Plouffe 2016</v>
          </cell>
          <cell r="M653">
            <v>3</v>
          </cell>
          <cell r="N653">
            <v>2</v>
          </cell>
          <cell r="O653" t="str">
            <v>[O-][N+](=O)C1=CC=C(O1)C=CC=C2SC(=N)NC2=O</v>
          </cell>
        </row>
        <row r="654">
          <cell r="A654" t="str">
            <v>GNF-Pf-1947</v>
          </cell>
          <cell r="C654">
            <v>5000</v>
          </cell>
          <cell r="D654"/>
          <cell r="E654"/>
          <cell r="F654">
            <v>382.65</v>
          </cell>
          <cell r="H654" t="str">
            <v>Plouffe 2016</v>
          </cell>
          <cell r="K654" t="str">
            <v>Plouffe 2016</v>
          </cell>
          <cell r="M654">
            <v>1</v>
          </cell>
          <cell r="N654">
            <v>6</v>
          </cell>
          <cell r="O654" t="str">
            <v>CCN1C(OC2=CC=C(C=C12)C3=CC=CC=C3)=CC=CC4=[N+](CC)C5=CC(=CC=C5O4)C6=CC=CC=C6</v>
          </cell>
        </row>
        <row r="655">
          <cell r="A655" t="str">
            <v>GNF-Pf-1950</v>
          </cell>
          <cell r="C655">
            <v>437</v>
          </cell>
          <cell r="D655"/>
          <cell r="E655"/>
          <cell r="F655">
            <v>233.64</v>
          </cell>
          <cell r="H655" t="str">
            <v>Plouffe 2016</v>
          </cell>
          <cell r="K655" t="str">
            <v>Plouffe 2016</v>
          </cell>
          <cell r="M655">
            <v>3</v>
          </cell>
          <cell r="N655">
            <v>2</v>
          </cell>
          <cell r="O655" t="str">
            <v>CC1=C(C(=O)NC2CCS(=O)(=O)C2)C3=C(O1)C(=O)C4=CC=CC=C4C3=O</v>
          </cell>
        </row>
        <row r="656">
          <cell r="A656" t="str">
            <v>GNF-Pf-2008</v>
          </cell>
          <cell r="C656">
            <v>632</v>
          </cell>
          <cell r="D656"/>
          <cell r="E656"/>
          <cell r="F656">
            <v>810.09</v>
          </cell>
          <cell r="H656" t="str">
            <v>Plouffe 2016</v>
          </cell>
          <cell r="K656" t="str">
            <v>Plouffe 2016</v>
          </cell>
          <cell r="M656">
            <v>3</v>
          </cell>
          <cell r="N656">
            <v>2</v>
          </cell>
          <cell r="O656" t="str">
            <v>CC1=CC=C(C=C1)S(=O)(=O)N=C2C=C(SC3=NC4=CC=CC=C4N3)C(=O)C5=CC=CC=C25</v>
          </cell>
        </row>
        <row r="657">
          <cell r="A657" t="str">
            <v>GNF-Pf-2018</v>
          </cell>
          <cell r="C657">
            <v>309.5</v>
          </cell>
          <cell r="D657"/>
          <cell r="E657"/>
          <cell r="F657">
            <v>1183.67</v>
          </cell>
          <cell r="H657" t="str">
            <v>Plouffe 2016</v>
          </cell>
          <cell r="K657" t="str">
            <v>Plouffe 2016</v>
          </cell>
          <cell r="M657">
            <v>3</v>
          </cell>
          <cell r="N657">
            <v>2</v>
          </cell>
          <cell r="O657" t="str">
            <v>C=CCSC1=C(N=C(O1)C2=CC=CO2)[P+](C3=CC=CC=C3)(C4=CC=CC=C4)C5=CC=CC=C5</v>
          </cell>
        </row>
        <row r="658">
          <cell r="A658" t="str">
            <v>GNF-Pf-2090</v>
          </cell>
          <cell r="C658">
            <v>1250</v>
          </cell>
          <cell r="D658"/>
          <cell r="E658"/>
          <cell r="F658">
            <v>223.1</v>
          </cell>
          <cell r="H658" t="str">
            <v>Plouffe 2016</v>
          </cell>
          <cell r="K658" t="str">
            <v>Plouffe 2016</v>
          </cell>
          <cell r="M658">
            <v>3</v>
          </cell>
          <cell r="N658">
            <v>2</v>
          </cell>
          <cell r="O658" t="str">
            <v>COC1=CC=C(C=C1)C2=CN=NC(NN=CC3=CC=C(O3)[N+]([O-])=O)=N2</v>
          </cell>
        </row>
        <row r="659">
          <cell r="A659" t="str">
            <v>GNF-Pf-2103</v>
          </cell>
          <cell r="C659">
            <v>1072</v>
          </cell>
          <cell r="D659"/>
          <cell r="E659"/>
          <cell r="F659">
            <v>1250</v>
          </cell>
          <cell r="H659" t="str">
            <v>Plouffe 2016</v>
          </cell>
          <cell r="K659" t="str">
            <v>Plouffe 2016</v>
          </cell>
          <cell r="M659">
            <v>3</v>
          </cell>
          <cell r="N659">
            <v>2</v>
          </cell>
          <cell r="O659" t="str">
            <v>COC1=CC=CC=C1NC2=CC(=NS(=O)(=O)C3=CC=CS3)C4=CC=CC=C4C2=O</v>
          </cell>
        </row>
        <row r="660">
          <cell r="A660" t="str">
            <v>GNF-Pf-2145</v>
          </cell>
          <cell r="C660">
            <v>381</v>
          </cell>
          <cell r="D660"/>
          <cell r="E660"/>
          <cell r="F660">
            <v>48.86</v>
          </cell>
          <cell r="H660" t="str">
            <v>Plouffe 2016</v>
          </cell>
          <cell r="K660" t="str">
            <v>Plouffe 2016</v>
          </cell>
          <cell r="M660">
            <v>3</v>
          </cell>
          <cell r="N660">
            <v>2</v>
          </cell>
          <cell r="O660" t="str">
            <v>[O-][N+](=O)C1=CC=C(O1)C=CC=C(C#N)C2=NC3=CC=CC=C3N2</v>
          </cell>
        </row>
        <row r="661">
          <cell r="A661" t="str">
            <v>GNF-Pf-2153</v>
          </cell>
          <cell r="C661">
            <v>185.1</v>
          </cell>
          <cell r="D661"/>
          <cell r="E661"/>
          <cell r="F661">
            <v>174.28</v>
          </cell>
          <cell r="H661" t="str">
            <v>Plouffe 2016</v>
          </cell>
          <cell r="K661" t="str">
            <v>Plouffe 2016</v>
          </cell>
          <cell r="M661">
            <v>3</v>
          </cell>
          <cell r="N661">
            <v>2</v>
          </cell>
          <cell r="O661" t="str">
            <v>COC1=CC=C(C=C1)S(=O)(=O)N=C2C=C(NC3=CC=C(O)C=C3)C(=O)C4=CC=CC=C24</v>
          </cell>
        </row>
        <row r="662">
          <cell r="A662" t="str">
            <v>GNF-Pf-2288</v>
          </cell>
          <cell r="C662">
            <v>213.9</v>
          </cell>
          <cell r="D662"/>
          <cell r="E662"/>
          <cell r="F662">
            <v>175.24</v>
          </cell>
          <cell r="H662" t="str">
            <v>Plouffe 2016</v>
          </cell>
          <cell r="K662" t="str">
            <v>Plouffe 2016</v>
          </cell>
          <cell r="M662">
            <v>3</v>
          </cell>
          <cell r="N662">
            <v>2</v>
          </cell>
          <cell r="O662" t="str">
            <v>CC(=O)N(C1=CC=CC(Cl)=C1)C2=C(N3CCOCC3)C(=O)C4=CC=CC=C4C2=O</v>
          </cell>
        </row>
        <row r="663">
          <cell r="A663" t="str">
            <v>GNF-Pf-2304</v>
          </cell>
          <cell r="C663">
            <v>200.2</v>
          </cell>
          <cell r="D663"/>
          <cell r="E663"/>
          <cell r="F663">
            <v>1250</v>
          </cell>
          <cell r="H663" t="str">
            <v>Plouffe 2016</v>
          </cell>
          <cell r="K663" t="str">
            <v>Plouffe 2016</v>
          </cell>
          <cell r="M663">
            <v>3</v>
          </cell>
          <cell r="N663">
            <v>2</v>
          </cell>
          <cell r="O663" t="str">
            <v>CCN1C(SC2=CC=CC=C12)=CC=CC3=[N+](CC)C4=CC=CC=C4S3</v>
          </cell>
        </row>
        <row r="664">
          <cell r="A664" t="str">
            <v>GNF-Pf-2325</v>
          </cell>
          <cell r="C664">
            <v>192.89999999999998</v>
          </cell>
          <cell r="D664"/>
          <cell r="E664"/>
          <cell r="F664">
            <v>1135.77</v>
          </cell>
          <cell r="H664" t="str">
            <v>Plouffe 2016</v>
          </cell>
          <cell r="K664" t="str">
            <v>Plouffe 2016</v>
          </cell>
          <cell r="M664">
            <v>3</v>
          </cell>
          <cell r="N664">
            <v>2</v>
          </cell>
          <cell r="O664" t="str">
            <v>CC[N+]1=C(OC(C2=CC=CC=C2)=C1C3=CC=CC=C3)C=CN(C)C4=CC=CC=C4</v>
          </cell>
        </row>
        <row r="665">
          <cell r="A665" t="str">
            <v>GNF-Pf-2357</v>
          </cell>
          <cell r="C665">
            <v>81.5</v>
          </cell>
          <cell r="D665"/>
          <cell r="E665"/>
          <cell r="F665">
            <v>792.18999999999994</v>
          </cell>
          <cell r="H665" t="str">
            <v>Plouffe 2016</v>
          </cell>
          <cell r="K665" t="str">
            <v>Plouffe 2016</v>
          </cell>
          <cell r="M665">
            <v>3</v>
          </cell>
          <cell r="N665">
            <v>2</v>
          </cell>
          <cell r="O665" t="str">
            <v>CCCC[N+]1=C(SC2=CC=CC=C12)C=C3C=CC4=CC=CC=C4N3CC</v>
          </cell>
        </row>
        <row r="666">
          <cell r="A666" t="str">
            <v>GNF-Pf-2434</v>
          </cell>
          <cell r="C666">
            <v>1104</v>
          </cell>
          <cell r="D666"/>
          <cell r="E666"/>
          <cell r="F666">
            <v>61.78</v>
          </cell>
          <cell r="H666" t="str">
            <v>Plouffe 2016</v>
          </cell>
          <cell r="K666" t="str">
            <v>Plouffe 2016</v>
          </cell>
          <cell r="M666">
            <v>3</v>
          </cell>
          <cell r="N666">
            <v>2</v>
          </cell>
          <cell r="O666" t="str">
            <v>C1=CC=C2N=C3C(N=NC4=CC=CC=C34)=NC2=C1</v>
          </cell>
        </row>
        <row r="667">
          <cell r="A667" t="str">
            <v>GNF-Pf-2453</v>
          </cell>
          <cell r="C667">
            <v>169.3</v>
          </cell>
          <cell r="D667"/>
          <cell r="E667"/>
          <cell r="F667">
            <v>966.89</v>
          </cell>
          <cell r="H667" t="str">
            <v>Plouffe 2016</v>
          </cell>
          <cell r="K667" t="str">
            <v>Plouffe 2016</v>
          </cell>
          <cell r="M667">
            <v>3</v>
          </cell>
          <cell r="N667">
            <v>2</v>
          </cell>
          <cell r="O667" t="str">
            <v>COC1=CC=CC2=C1C(=O)C3=C(O)C4=C(CC(O)(CC4OC5CC(N)C(O)C(C)O5)C(=O)CO)C(O)=C3C2=O</v>
          </cell>
        </row>
        <row r="668">
          <cell r="A668" t="str">
            <v>GNF-Pf-2514</v>
          </cell>
          <cell r="C668">
            <v>203.7</v>
          </cell>
          <cell r="D668"/>
          <cell r="E668"/>
          <cell r="F668">
            <v>681.13</v>
          </cell>
          <cell r="H668" t="str">
            <v>Plouffe 2016</v>
          </cell>
          <cell r="K668" t="str">
            <v>Plouffe 2016</v>
          </cell>
          <cell r="M668">
            <v>3</v>
          </cell>
          <cell r="N668">
            <v>2</v>
          </cell>
          <cell r="O668" t="str">
            <v>COC(=O)C1=CC=C(C=C1)C=NNC2=CC(C)=NC3=CC=C(OC)C=C23</v>
          </cell>
        </row>
        <row r="669">
          <cell r="A669" t="str">
            <v>GNF-Pf-2545</v>
          </cell>
          <cell r="C669">
            <v>230.3</v>
          </cell>
          <cell r="D669"/>
          <cell r="E669"/>
          <cell r="F669">
            <v>1162.1600000000001</v>
          </cell>
          <cell r="H669" t="str">
            <v>Plouffe 2016</v>
          </cell>
          <cell r="K669" t="str">
            <v>Plouffe 2016</v>
          </cell>
          <cell r="M669">
            <v>3</v>
          </cell>
          <cell r="N669">
            <v>2</v>
          </cell>
          <cell r="O669" t="str">
            <v>CN(C)C1=C(N=C(O1)C2=CC=C(Cl)C=C2Cl)[P+](C3=CC=CC=C3)(C4=CC=CC=C4)C5=CC=CC=C5</v>
          </cell>
        </row>
        <row r="670">
          <cell r="A670" t="str">
            <v>GNF-Pf-2727</v>
          </cell>
          <cell r="C670">
            <v>976</v>
          </cell>
          <cell r="D670"/>
          <cell r="E670"/>
          <cell r="F670">
            <v>693.39</v>
          </cell>
          <cell r="H670" t="str">
            <v>Plouffe 2016</v>
          </cell>
          <cell r="K670" t="str">
            <v>Plouffe 2016</v>
          </cell>
          <cell r="M670">
            <v>3</v>
          </cell>
          <cell r="N670">
            <v>2</v>
          </cell>
          <cell r="O670" t="str">
            <v>ClCC(=O)NC1=CC=C(CN2CCCCC2)C=C1</v>
          </cell>
        </row>
        <row r="671">
          <cell r="A671" t="str">
            <v>GNF-Pf-2740</v>
          </cell>
          <cell r="C671">
            <v>5000</v>
          </cell>
          <cell r="D671"/>
          <cell r="E671"/>
          <cell r="F671">
            <v>216.85</v>
          </cell>
          <cell r="H671" t="str">
            <v>Plouffe 2016</v>
          </cell>
          <cell r="K671" t="str">
            <v>Plouffe 2016</v>
          </cell>
          <cell r="M671">
            <v>1</v>
          </cell>
          <cell r="N671">
            <v>6</v>
          </cell>
          <cell r="O671" t="str">
            <v>[O-][N+](=O)C1=CC=C(O1)C(=O)NC2=CC=C3OC(=NC3=C2)C4=CC=CC5=CC=CC=C45</v>
          </cell>
        </row>
        <row r="672">
          <cell r="A672" t="str">
            <v>GNF-Pf-279</v>
          </cell>
          <cell r="C672">
            <v>2222</v>
          </cell>
          <cell r="D672"/>
          <cell r="E672"/>
          <cell r="F672">
            <v>1250</v>
          </cell>
          <cell r="H672" t="str">
            <v>Plouffe 2016</v>
          </cell>
          <cell r="K672" t="str">
            <v>Plouffe 2016</v>
          </cell>
          <cell r="M672">
            <v>2</v>
          </cell>
          <cell r="N672">
            <v>3</v>
          </cell>
          <cell r="O672" t="str">
            <v>COC(=O)C1=C(OC)C(=O)OC12C=CC(=O)C=C2</v>
          </cell>
        </row>
        <row r="673">
          <cell r="A673" t="str">
            <v>GNF-Pf-2863</v>
          </cell>
          <cell r="C673">
            <v>350</v>
          </cell>
          <cell r="D673"/>
          <cell r="E673"/>
          <cell r="F673">
            <v>1204.17</v>
          </cell>
          <cell r="H673" t="str">
            <v>Plouffe 2016</v>
          </cell>
          <cell r="K673" t="str">
            <v>Plouffe 2016</v>
          </cell>
          <cell r="M673">
            <v>3</v>
          </cell>
          <cell r="N673">
            <v>2</v>
          </cell>
          <cell r="O673" t="str">
            <v>ClC1=CC=CC=C1C2=NC(=C(O2)N3CCOCC3)[P+](C4=CC=CC=C4)(C5=CC=CC=C5)C6=CC=CC=C6</v>
          </cell>
        </row>
        <row r="674">
          <cell r="A674" t="str">
            <v>GNF-Pf-2943</v>
          </cell>
          <cell r="C674">
            <v>625</v>
          </cell>
          <cell r="D674"/>
          <cell r="E674"/>
          <cell r="F674">
            <v>319.35999999999996</v>
          </cell>
          <cell r="H674" t="str">
            <v>Plouffe 2016</v>
          </cell>
          <cell r="K674" t="str">
            <v>Plouffe 2016</v>
          </cell>
          <cell r="M674">
            <v>3</v>
          </cell>
          <cell r="N674">
            <v>2</v>
          </cell>
          <cell r="O674" t="str">
            <v>[O-][N+](=O)C1=CC=C(O1)C=NNC2=NC(NC3=CC=CC=C3)=NC(NC4=CC=CC=C4)=N2</v>
          </cell>
        </row>
        <row r="675">
          <cell r="A675" t="str">
            <v>GNF-Pf-2960</v>
          </cell>
          <cell r="C675">
            <v>1377</v>
          </cell>
          <cell r="D675"/>
          <cell r="E675"/>
          <cell r="F675">
            <v>262.68</v>
          </cell>
          <cell r="H675" t="str">
            <v>Plouffe 2016</v>
          </cell>
          <cell r="K675" t="str">
            <v>Plouffe 2016</v>
          </cell>
          <cell r="M675">
            <v>3</v>
          </cell>
          <cell r="N675">
            <v>2</v>
          </cell>
          <cell r="O675" t="str">
            <v>C1=CC=C2C(=C1)C=CC3=CC4=CC=CC=[N+]4C=C23</v>
          </cell>
        </row>
        <row r="676">
          <cell r="A676" t="str">
            <v>GNF-Pf-2978</v>
          </cell>
          <cell r="C676">
            <v>224.5</v>
          </cell>
          <cell r="D676"/>
          <cell r="E676"/>
          <cell r="F676">
            <v>767.01</v>
          </cell>
          <cell r="H676" t="str">
            <v>Plouffe 2016</v>
          </cell>
          <cell r="K676" t="str">
            <v>Plouffe 2016</v>
          </cell>
          <cell r="M676">
            <v>3</v>
          </cell>
          <cell r="N676">
            <v>2</v>
          </cell>
          <cell r="O676" t="str">
            <v>COC1=CC=CC=C1NC2=CC(=NS(=O)(=O)C3=CC=CC=C3)C4=CC=CC=C4C2=O</v>
          </cell>
        </row>
        <row r="677">
          <cell r="A677" t="str">
            <v>GNF-Pf-2993</v>
          </cell>
          <cell r="C677">
            <v>375</v>
          </cell>
          <cell r="D677"/>
          <cell r="E677"/>
          <cell r="F677">
            <v>1101.6399999999999</v>
          </cell>
          <cell r="H677" t="str">
            <v>Plouffe 2016</v>
          </cell>
          <cell r="K677" t="str">
            <v>Plouffe 2016</v>
          </cell>
          <cell r="M677">
            <v>3</v>
          </cell>
          <cell r="N677">
            <v>2</v>
          </cell>
          <cell r="O677" t="str">
            <v>COC1=CC=CC=C1NC2=CC(=NS(=O)(=O)C3=CC=C(F)C=C3)C4=CC=CC=C4C2=O</v>
          </cell>
        </row>
        <row r="678">
          <cell r="A678" t="str">
            <v>GNF-Pf-2996</v>
          </cell>
          <cell r="C678">
            <v>411</v>
          </cell>
          <cell r="D678"/>
          <cell r="E678"/>
          <cell r="F678">
            <v>864.51</v>
          </cell>
          <cell r="H678" t="str">
            <v>Plouffe 2016</v>
          </cell>
          <cell r="K678" t="str">
            <v>Plouffe 2016</v>
          </cell>
          <cell r="M678">
            <v>3</v>
          </cell>
          <cell r="N678">
            <v>2</v>
          </cell>
          <cell r="O678" t="str">
            <v>CC(CCC=C(C)CCC=C(C)C)NCCN1CCNCC1</v>
          </cell>
        </row>
        <row r="679">
          <cell r="A679" t="str">
            <v>GNF-Pf-3020</v>
          </cell>
          <cell r="C679">
            <v>27.27</v>
          </cell>
          <cell r="D679"/>
          <cell r="E679"/>
          <cell r="F679">
            <v>112.67</v>
          </cell>
          <cell r="H679" t="str">
            <v>Plouffe 2016</v>
          </cell>
          <cell r="K679" t="str">
            <v>Plouffe 2016</v>
          </cell>
          <cell r="M679">
            <v>3</v>
          </cell>
          <cell r="N679">
            <v>2</v>
          </cell>
          <cell r="O679" t="str">
            <v>CN(C)C1=C(N(C(C)=O)C2=CC=CC(Cl)=C2)C(=O)C3=CC=CC=C3C1=O</v>
          </cell>
        </row>
        <row r="680">
          <cell r="A680" t="str">
            <v>GNF-Pf-3027</v>
          </cell>
          <cell r="C680">
            <v>56</v>
          </cell>
          <cell r="D680"/>
          <cell r="E680"/>
          <cell r="F680">
            <v>732.91</v>
          </cell>
          <cell r="H680" t="str">
            <v>Plouffe 2016</v>
          </cell>
          <cell r="K680" t="str">
            <v>Plouffe 2016</v>
          </cell>
          <cell r="M680">
            <v>3</v>
          </cell>
          <cell r="N680">
            <v>2</v>
          </cell>
          <cell r="O680" t="str">
            <v>O=C(NC1=CC=C(C=C1)C2=NC3=CC(NC(=O)C=CC4=CC=CC=C4)=CC=C3N2)C=CC5=CC=CC=C5</v>
          </cell>
        </row>
        <row r="681">
          <cell r="A681" t="str">
            <v>GNF-Pf-3085</v>
          </cell>
          <cell r="C681">
            <v>1036</v>
          </cell>
          <cell r="D681"/>
          <cell r="E681"/>
          <cell r="F681">
            <v>17.09</v>
          </cell>
          <cell r="H681" t="str">
            <v>Plouffe 2016</v>
          </cell>
          <cell r="K681" t="str">
            <v>Plouffe 2016</v>
          </cell>
          <cell r="M681">
            <v>3</v>
          </cell>
          <cell r="N681">
            <v>2</v>
          </cell>
          <cell r="O681" t="str">
            <v>S=C(NN=CC=NNC(=S)NC1=CC=CC=C1)NC2=CC=CC=C2</v>
          </cell>
        </row>
        <row r="682">
          <cell r="A682" t="str">
            <v>GNF-Pf-3126</v>
          </cell>
          <cell r="C682">
            <v>22.99</v>
          </cell>
          <cell r="D682"/>
          <cell r="E682"/>
          <cell r="F682">
            <v>76.28</v>
          </cell>
          <cell r="H682" t="str">
            <v>Plouffe 2016</v>
          </cell>
          <cell r="K682" t="str">
            <v>Plouffe 2016</v>
          </cell>
          <cell r="M682">
            <v>3</v>
          </cell>
          <cell r="N682">
            <v>2</v>
          </cell>
          <cell r="O682" t="str">
            <v>CN(C)C1=C(N(C(C)=O)C2=CC(C)=CC(C)=C2)C(=O)C3=CC=CC=C3C1=O</v>
          </cell>
        </row>
        <row r="683">
          <cell r="A683" t="str">
            <v>GNF-Pf-3195</v>
          </cell>
          <cell r="C683">
            <v>91.1</v>
          </cell>
          <cell r="D683"/>
          <cell r="E683"/>
          <cell r="F683">
            <v>89.22</v>
          </cell>
          <cell r="H683" t="str">
            <v>Plouffe 2016</v>
          </cell>
          <cell r="K683" t="str">
            <v>Plouffe 2016</v>
          </cell>
          <cell r="M683">
            <v>3</v>
          </cell>
          <cell r="N683">
            <v>2</v>
          </cell>
          <cell r="O683" t="str">
            <v>COC1=CC2=NC(=NC(N)=C2C=C1OC)N3CCN(CC3)C4=NC(N)=C5C=C(OC)C(OC)=CC5=N4</v>
          </cell>
        </row>
        <row r="684">
          <cell r="A684" t="str">
            <v>GNF-Pf-3202</v>
          </cell>
          <cell r="C684">
            <v>16.119999999999997</v>
          </cell>
          <cell r="D684"/>
          <cell r="E684"/>
          <cell r="F684">
            <v>100.8</v>
          </cell>
          <cell r="H684" t="str">
            <v>Plouffe 2016</v>
          </cell>
          <cell r="K684" t="str">
            <v>Plouffe 2016</v>
          </cell>
          <cell r="M684">
            <v>3</v>
          </cell>
          <cell r="N684">
            <v>2</v>
          </cell>
          <cell r="O684" t="str">
            <v>CN(C)C1=C(N(C(C)=O)C2=CC=C(F)C(F)=C2)C(=O)C3=CC=CC=C3C1=O</v>
          </cell>
        </row>
        <row r="685">
          <cell r="A685" t="str">
            <v>GNF-Pf-3254</v>
          </cell>
          <cell r="C685">
            <v>74.300000000000011</v>
          </cell>
          <cell r="D685"/>
          <cell r="E685"/>
          <cell r="F685">
            <v>309.43</v>
          </cell>
          <cell r="H685" t="str">
            <v>Plouffe 2016</v>
          </cell>
          <cell r="K685" t="str">
            <v>Plouffe 2016</v>
          </cell>
          <cell r="M685">
            <v>3</v>
          </cell>
          <cell r="N685">
            <v>2</v>
          </cell>
          <cell r="O685" t="str">
            <v>CC(=O)N(C1=CC=C(F)C(F)=C1)C2=C(N3CCOCC3)C(=O)C4=CC=CC=C4C2=O</v>
          </cell>
        </row>
        <row r="686">
          <cell r="A686" t="str">
            <v>GNF-Pf-3535</v>
          </cell>
          <cell r="C686">
            <v>31.37</v>
          </cell>
          <cell r="D686"/>
          <cell r="E686"/>
          <cell r="F686">
            <v>434.33</v>
          </cell>
          <cell r="H686" t="str">
            <v>Plouffe 2016</v>
          </cell>
          <cell r="K686" t="str">
            <v>Plouffe 2016</v>
          </cell>
          <cell r="M686">
            <v>3</v>
          </cell>
          <cell r="N686">
            <v>2</v>
          </cell>
          <cell r="O686" t="str">
            <v>CN(C)C1=C(N(C(C)=O)C2=CC=C(Cl)C=C2)C(=O)C3=CC=CC=C3C1=O</v>
          </cell>
        </row>
        <row r="687">
          <cell r="A687" t="str">
            <v>GNF-Pf-3542</v>
          </cell>
          <cell r="C687">
            <v>5000</v>
          </cell>
          <cell r="D687"/>
          <cell r="E687"/>
          <cell r="F687">
            <v>484.64000000000004</v>
          </cell>
          <cell r="H687" t="str">
            <v>Plouffe 2016</v>
          </cell>
          <cell r="K687" t="str">
            <v>Plouffe 2016</v>
          </cell>
          <cell r="M687">
            <v>1</v>
          </cell>
          <cell r="N687">
            <v>6</v>
          </cell>
          <cell r="O687" t="str">
            <v>[O-][N+](=O)C1=CC=C(O1)C(=O)NC2=CC=C3OC(=NC3=C2)C4=CC=CC=C4F</v>
          </cell>
        </row>
        <row r="688">
          <cell r="A688" t="str">
            <v>GNF-Pf-3600</v>
          </cell>
          <cell r="C688">
            <v>24.42</v>
          </cell>
          <cell r="D688"/>
          <cell r="E688"/>
          <cell r="F688">
            <v>95.39</v>
          </cell>
          <cell r="H688" t="str">
            <v>Plouffe 2016</v>
          </cell>
          <cell r="K688" t="str">
            <v>Plouffe 2016</v>
          </cell>
          <cell r="M688">
            <v>3</v>
          </cell>
          <cell r="N688">
            <v>2</v>
          </cell>
          <cell r="O688" t="str">
            <v>CN(C)C1=C(N(C(C)=O)C2=CC=C(F)C=C2)C(=O)C3=CC=CC=C3C1=O</v>
          </cell>
        </row>
        <row r="689">
          <cell r="A689" t="str">
            <v>GNF-Pf-3619</v>
          </cell>
          <cell r="C689">
            <v>460</v>
          </cell>
          <cell r="D689"/>
          <cell r="E689"/>
          <cell r="F689">
            <v>1250</v>
          </cell>
          <cell r="H689" t="str">
            <v>Plouffe 2016</v>
          </cell>
          <cell r="K689" t="str">
            <v>Plouffe 2016</v>
          </cell>
          <cell r="M689">
            <v>3</v>
          </cell>
          <cell r="N689">
            <v>2</v>
          </cell>
          <cell r="O689" t="str">
            <v>CC[N+]1=C(C=CN(C)C2=CC=CC=C2)N(C3=CC=CC=C3)C4=CC=C(C=C14)C5=NC6=CC=CC=C6S5</v>
          </cell>
        </row>
        <row r="690">
          <cell r="A690" t="str">
            <v>GNF-Pf-3620</v>
          </cell>
          <cell r="C690">
            <v>238.7</v>
          </cell>
          <cell r="D690"/>
          <cell r="E690"/>
          <cell r="F690">
            <v>1227.23</v>
          </cell>
          <cell r="H690" t="str">
            <v>Plouffe 2016</v>
          </cell>
          <cell r="K690" t="str">
            <v>Plouffe 2016</v>
          </cell>
          <cell r="M690">
            <v>3</v>
          </cell>
          <cell r="N690">
            <v>2</v>
          </cell>
          <cell r="O690" t="str">
            <v>CC(=O)N(C1=CC=CC(Cl)=C1)C2=C(N3CCCCC3)C(=O)C4=CC=CC=C4C2=O</v>
          </cell>
        </row>
        <row r="691">
          <cell r="A691" t="str">
            <v>GNF-Pf-3641</v>
          </cell>
          <cell r="C691">
            <v>166.7</v>
          </cell>
          <cell r="D691"/>
          <cell r="E691"/>
          <cell r="F691">
            <v>297.20000000000005</v>
          </cell>
          <cell r="H691" t="str">
            <v>Plouffe 2016</v>
          </cell>
          <cell r="K691" t="str">
            <v>Plouffe 2016</v>
          </cell>
          <cell r="M691">
            <v>3</v>
          </cell>
          <cell r="N691">
            <v>2</v>
          </cell>
          <cell r="O691" t="str">
            <v>[O-][N+](=O)C1=CC(Br)=C(NC2=CC=CC=C2)C(=C1)[N+]([O-])=O</v>
          </cell>
        </row>
        <row r="692">
          <cell r="A692" t="str">
            <v>GNF-Pf-3703</v>
          </cell>
          <cell r="C692">
            <v>73.7</v>
          </cell>
          <cell r="D692"/>
          <cell r="E692"/>
          <cell r="F692">
            <v>598.12</v>
          </cell>
          <cell r="H692" t="str">
            <v>Plouffe 2016</v>
          </cell>
          <cell r="K692" t="str">
            <v>Plouffe 2016</v>
          </cell>
          <cell r="M692">
            <v>3</v>
          </cell>
          <cell r="N692">
            <v>2</v>
          </cell>
          <cell r="O692" t="str">
            <v>CC(=O)N(C1=CC=C(I)C=C1)C2=C(N3CCOCC3)C(=O)C4=CC=CC=C4C2=O</v>
          </cell>
        </row>
        <row r="693">
          <cell r="A693" t="str">
            <v>GNF-Pf-3758</v>
          </cell>
          <cell r="C693">
            <v>93.3</v>
          </cell>
          <cell r="D693"/>
          <cell r="E693"/>
          <cell r="F693">
            <v>428.26</v>
          </cell>
          <cell r="H693" t="str">
            <v>Plouffe 2016</v>
          </cell>
          <cell r="K693" t="str">
            <v>Plouffe 2016</v>
          </cell>
          <cell r="M693">
            <v>3</v>
          </cell>
          <cell r="N693">
            <v>2</v>
          </cell>
          <cell r="O693" t="str">
            <v>COC1=CC=C(C=C1)S(=O)(=O)N=C2C=C(NC3=CC=CC=C3)C(=O)C4=CC=CC=C24</v>
          </cell>
        </row>
        <row r="694">
          <cell r="A694" t="str">
            <v>GNF-Pf-3760</v>
          </cell>
          <cell r="C694">
            <v>107.39999999999999</v>
          </cell>
          <cell r="D694"/>
          <cell r="E694"/>
          <cell r="F694">
            <v>602.25</v>
          </cell>
          <cell r="H694" t="str">
            <v>Plouffe 2016</v>
          </cell>
          <cell r="K694" t="str">
            <v>Plouffe 2016</v>
          </cell>
          <cell r="M694">
            <v>3</v>
          </cell>
          <cell r="N694">
            <v>2</v>
          </cell>
          <cell r="O694" t="str">
            <v>CC1=CC=C(CN2C(=N)N(CC(O)C3=CC=C(Cl)C(Cl)=C3)C4=CC=CC=C24)C=C1</v>
          </cell>
        </row>
        <row r="695">
          <cell r="A695" t="str">
            <v>GNF-Pf-3788</v>
          </cell>
          <cell r="C695">
            <v>1.2310000000000001</v>
          </cell>
          <cell r="D695"/>
          <cell r="E695"/>
          <cell r="F695">
            <v>5.5050000000000008</v>
          </cell>
          <cell r="H695" t="str">
            <v>Plouffe 2016</v>
          </cell>
          <cell r="K695" t="str">
            <v>Plouffe 2016</v>
          </cell>
          <cell r="M695">
            <v>3</v>
          </cell>
          <cell r="N695">
            <v>2</v>
          </cell>
          <cell r="O695" t="str">
            <v>CNC1=C(N(CC2=CC=C(Cl)C(Cl)=C2)C(C)=O)C(=O)C3=CC=CC=C3C1=O</v>
          </cell>
        </row>
        <row r="696">
          <cell r="A696" t="str">
            <v>GNF-Pf-3884</v>
          </cell>
          <cell r="C696">
            <v>40.099999999999994</v>
          </cell>
          <cell r="D696"/>
          <cell r="E696"/>
          <cell r="F696">
            <v>217.59</v>
          </cell>
          <cell r="H696" t="str">
            <v>Plouffe 2016</v>
          </cell>
          <cell r="K696" t="str">
            <v>Plouffe 2016</v>
          </cell>
          <cell r="M696">
            <v>3</v>
          </cell>
          <cell r="N696">
            <v>2</v>
          </cell>
          <cell r="O696" t="str">
            <v>CC(=O)N(C1=CC(C)=CC(C)=C1)C2=C(N3CCOCC3)C(=O)C4=CC=CC=C4C2=O</v>
          </cell>
        </row>
        <row r="697">
          <cell r="A697" t="str">
            <v>GNF-Pf-3891</v>
          </cell>
          <cell r="C697">
            <v>456</v>
          </cell>
          <cell r="D697"/>
          <cell r="E697"/>
          <cell r="F697">
            <v>990.45</v>
          </cell>
          <cell r="H697" t="str">
            <v>Plouffe 2016</v>
          </cell>
          <cell r="K697" t="str">
            <v>Plouffe 2016</v>
          </cell>
          <cell r="M697">
            <v>3</v>
          </cell>
          <cell r="N697">
            <v>2</v>
          </cell>
          <cell r="O697" t="str">
            <v>CC1=NC(=C(O1)SCC2=CC=CC=C2)[P+](C3=CC=CC=C3)(C4=CC=CC=C4)C5=CC=CC=C5</v>
          </cell>
        </row>
        <row r="698">
          <cell r="A698" t="str">
            <v>GNF-Pf-3914</v>
          </cell>
          <cell r="C698">
            <v>97.5</v>
          </cell>
          <cell r="D698"/>
          <cell r="E698"/>
          <cell r="F698">
            <v>394.78999999999996</v>
          </cell>
          <cell r="H698" t="str">
            <v>Plouffe 2016</v>
          </cell>
          <cell r="K698" t="str">
            <v>Plouffe 2016</v>
          </cell>
          <cell r="M698">
            <v>3</v>
          </cell>
          <cell r="N698">
            <v>2</v>
          </cell>
          <cell r="O698" t="str">
            <v>CCN1C2=CC=CC=C2N=C1N=NC3=CC=C(OC)C=C3</v>
          </cell>
        </row>
        <row r="699">
          <cell r="A699" t="str">
            <v>GNF-Pf-3930</v>
          </cell>
          <cell r="C699">
            <v>82</v>
          </cell>
          <cell r="D699"/>
          <cell r="E699"/>
          <cell r="F699">
            <v>556.56000000000006</v>
          </cell>
          <cell r="H699" t="str">
            <v>Plouffe 2016</v>
          </cell>
          <cell r="K699" t="str">
            <v>Plouffe 2016</v>
          </cell>
          <cell r="M699">
            <v>3</v>
          </cell>
          <cell r="N699">
            <v>2</v>
          </cell>
          <cell r="O699" t="str">
            <v>CN(C)C1=C(N(C(C)=O)C2=CC=C(Cl)C(Cl)=C2)C(=O)C3=CC=CC=C3C1=O</v>
          </cell>
        </row>
        <row r="700">
          <cell r="A700" t="str">
            <v>GNF-Pf-3948</v>
          </cell>
          <cell r="C700">
            <v>3940</v>
          </cell>
          <cell r="D700"/>
          <cell r="E700"/>
          <cell r="F700">
            <v>1250</v>
          </cell>
          <cell r="H700" t="str">
            <v>Plouffe 2016</v>
          </cell>
          <cell r="K700" t="str">
            <v>Plouffe 2016</v>
          </cell>
          <cell r="M700">
            <v>1</v>
          </cell>
          <cell r="N700">
            <v>6</v>
          </cell>
          <cell r="O700" t="str">
            <v>O=C1NC(=O)C2=CC=C3C4=NC5=CC(=CC=C5N4C(=O)C6=CC=C1C2=C36)C#N</v>
          </cell>
        </row>
        <row r="701">
          <cell r="A701" t="str">
            <v>GNF-Pf-396</v>
          </cell>
          <cell r="C701">
            <v>90.399999999999991</v>
          </cell>
          <cell r="D701"/>
          <cell r="E701"/>
          <cell r="F701">
            <v>165.39000000000001</v>
          </cell>
          <cell r="H701" t="str">
            <v>Plouffe 2016</v>
          </cell>
          <cell r="K701" t="str">
            <v>Plouffe 2016</v>
          </cell>
          <cell r="M701">
            <v>3</v>
          </cell>
          <cell r="N701">
            <v>2</v>
          </cell>
          <cell r="O701" t="str">
            <v>CC1=C(C(=O)NCCCN2C=CN=C2)C3=C(O1)C(=O)C4=CC=CC=C4C3=O</v>
          </cell>
        </row>
        <row r="702">
          <cell r="A702" t="str">
            <v>GNF-Pf-3997</v>
          </cell>
          <cell r="C702">
            <v>1323</v>
          </cell>
          <cell r="D702"/>
          <cell r="E702"/>
          <cell r="F702">
            <v>1250</v>
          </cell>
          <cell r="H702" t="str">
            <v>Plouffe 2016</v>
          </cell>
          <cell r="K702" t="str">
            <v>Plouffe 2016</v>
          </cell>
          <cell r="M702">
            <v>3</v>
          </cell>
          <cell r="N702">
            <v>2</v>
          </cell>
          <cell r="O702" t="str">
            <v>CC1=CC(C)=NC(NC2=NC(C)=C3C=C(C)C(C)=CC3=N2)=N1</v>
          </cell>
        </row>
        <row r="703">
          <cell r="A703" t="str">
            <v>GNF-Pf-403</v>
          </cell>
          <cell r="C703">
            <v>797</v>
          </cell>
          <cell r="D703"/>
          <cell r="E703"/>
          <cell r="F703">
            <v>1250</v>
          </cell>
          <cell r="H703" t="str">
            <v>Plouffe 2016</v>
          </cell>
          <cell r="K703" t="str">
            <v>Plouffe 2016</v>
          </cell>
          <cell r="M703">
            <v>7</v>
          </cell>
          <cell r="N703">
            <v>1</v>
          </cell>
          <cell r="O703" t="str">
            <v>CCOC(=O)C1=C(Cl)N=NC(C2=CC=CC=C2)=C1C3=CC=CC=C3</v>
          </cell>
        </row>
        <row r="704">
          <cell r="A704" t="str">
            <v>GNF-Pf-4046</v>
          </cell>
          <cell r="C704">
            <v>408</v>
          </cell>
          <cell r="D704"/>
          <cell r="E704"/>
          <cell r="F704">
            <v>320.02999999999997</v>
          </cell>
          <cell r="H704" t="str">
            <v>Plouffe 2016</v>
          </cell>
          <cell r="K704" t="str">
            <v>Plouffe 2016</v>
          </cell>
          <cell r="M704">
            <v>3</v>
          </cell>
          <cell r="N704">
            <v>2</v>
          </cell>
          <cell r="O704" t="str">
            <v>CC1=CC=C(NC(=O)ON=C2CCCC2)C=C1</v>
          </cell>
        </row>
        <row r="705">
          <cell r="A705" t="str">
            <v>GNF-Pf-4055</v>
          </cell>
          <cell r="C705">
            <v>13.48</v>
          </cell>
          <cell r="D705"/>
          <cell r="E705"/>
          <cell r="F705">
            <v>133.97999999999999</v>
          </cell>
          <cell r="H705" t="str">
            <v>Plouffe 2016</v>
          </cell>
          <cell r="K705" t="str">
            <v>Plouffe 2016</v>
          </cell>
          <cell r="M705">
            <v>3</v>
          </cell>
          <cell r="N705">
            <v>2</v>
          </cell>
          <cell r="O705" t="str">
            <v>CN(C)C1=C(N(C(C)=O)C2=CC=CC(F)=C2)C(=O)C3=CC=CC=C3C1=O</v>
          </cell>
        </row>
        <row r="706">
          <cell r="A706" t="str">
            <v>GNF-Pf-4079</v>
          </cell>
          <cell r="C706">
            <v>338</v>
          </cell>
          <cell r="D706"/>
          <cell r="E706"/>
          <cell r="F706">
            <v>687.05000000000007</v>
          </cell>
          <cell r="H706" t="str">
            <v>Plouffe 2016</v>
          </cell>
          <cell r="K706" t="str">
            <v>Plouffe 2016</v>
          </cell>
          <cell r="M706">
            <v>3</v>
          </cell>
          <cell r="N706">
            <v>2</v>
          </cell>
          <cell r="O706" t="str">
            <v>COC1=CC=C(C=C1)S(=O)(=O)N=C2C=C(NC3=CC=CC=C3OC)C(=O)C4=CC=CC=C24</v>
          </cell>
        </row>
        <row r="707">
          <cell r="A707" t="str">
            <v>GNF-Pf-4118</v>
          </cell>
          <cell r="C707">
            <v>231.5</v>
          </cell>
          <cell r="D707"/>
          <cell r="E707"/>
          <cell r="F707">
            <v>673</v>
          </cell>
          <cell r="H707" t="str">
            <v>Plouffe 2016</v>
          </cell>
          <cell r="K707" t="str">
            <v>Plouffe 2016</v>
          </cell>
          <cell r="M707">
            <v>3</v>
          </cell>
          <cell r="N707">
            <v>2</v>
          </cell>
          <cell r="O707" t="str">
            <v>CCCCOC1=CC=C(C=C1)N(C(C)=O)C2=C(N3CCOCC3)C(=O)C4=CC=CC=C4C2=O</v>
          </cell>
        </row>
        <row r="708">
          <cell r="A708" t="str">
            <v>GNF-Pf-4133</v>
          </cell>
          <cell r="C708">
            <v>810</v>
          </cell>
          <cell r="D708"/>
          <cell r="E708"/>
          <cell r="F708">
            <v>333.92</v>
          </cell>
          <cell r="H708" t="str">
            <v>Plouffe 2016</v>
          </cell>
          <cell r="K708" t="str">
            <v>Plouffe 2016</v>
          </cell>
          <cell r="M708">
            <v>3</v>
          </cell>
          <cell r="N708">
            <v>2</v>
          </cell>
          <cell r="O708" t="str">
            <v>CN(C)CCNC1=CC(=NC2=CC=CC=C12)C3=CC=C4C=CC=CC4=C3</v>
          </cell>
        </row>
        <row r="709">
          <cell r="A709" t="str">
            <v>GNF-Pf-4240</v>
          </cell>
          <cell r="C709">
            <v>214</v>
          </cell>
          <cell r="D709"/>
          <cell r="E709"/>
          <cell r="F709">
            <v>954.85</v>
          </cell>
          <cell r="H709" t="str">
            <v>Plouffe 2016</v>
          </cell>
          <cell r="K709" t="str">
            <v>Plouffe 2016</v>
          </cell>
          <cell r="M709">
            <v>3</v>
          </cell>
          <cell r="N709">
            <v>2</v>
          </cell>
          <cell r="O709" t="str">
            <v>OC(CN1C(=N)N(CC2=CC=CC=C2)C3=CC=CC=C13)C4=CC=C(Cl)C(Cl)=C4</v>
          </cell>
        </row>
        <row r="710">
          <cell r="A710" t="str">
            <v>GNF-Pf-4272</v>
          </cell>
          <cell r="C710">
            <v>742</v>
          </cell>
          <cell r="D710"/>
          <cell r="E710"/>
          <cell r="F710">
            <v>545.4</v>
          </cell>
          <cell r="H710" t="str">
            <v>Plouffe 2016</v>
          </cell>
          <cell r="K710" t="str">
            <v>Plouffe 2016</v>
          </cell>
          <cell r="M710">
            <v>3</v>
          </cell>
          <cell r="N710">
            <v>2</v>
          </cell>
          <cell r="O710" t="str">
            <v>O=C(NC1=CC=C(C=C1)C2=NC3=CC=C(C=C3N2)C4=NC5=CC=C(NC(=O)C6=CC=CC7=CC=CC=C67)C=C5N4)C8=CC=CC9=CC=CC=C89</v>
          </cell>
        </row>
        <row r="711">
          <cell r="A711" t="str">
            <v>GNF-Pf-4300</v>
          </cell>
          <cell r="C711">
            <v>5.9300000000000006</v>
          </cell>
          <cell r="D711"/>
          <cell r="E711"/>
          <cell r="F711">
            <v>99.76</v>
          </cell>
          <cell r="H711" t="str">
            <v>Plouffe 2016</v>
          </cell>
          <cell r="K711" t="str">
            <v>Plouffe 2016</v>
          </cell>
          <cell r="M711">
            <v>3</v>
          </cell>
          <cell r="N711">
            <v>2</v>
          </cell>
          <cell r="O711" t="str">
            <v>CC(=O)N(CC1=CC=C(F)C=C1)C2=C(NCCC3=CC=CC=C3)C(=O)C4=CC=CC=C4C2=O</v>
          </cell>
        </row>
        <row r="712">
          <cell r="A712" t="str">
            <v>GNF-Pf-4323</v>
          </cell>
          <cell r="C712">
            <v>2235</v>
          </cell>
          <cell r="D712"/>
          <cell r="E712"/>
          <cell r="F712">
            <v>24.76</v>
          </cell>
          <cell r="H712" t="str">
            <v>Plouffe 2016</v>
          </cell>
          <cell r="K712" t="str">
            <v>Plouffe 2016</v>
          </cell>
          <cell r="M712">
            <v>1</v>
          </cell>
          <cell r="N712">
            <v>6</v>
          </cell>
          <cell r="O712" t="str">
            <v>O=C(NC1=NC(=CS1)C2=CC=CC=N2)C3=CC=C(OC4=CC=C(C=C4)C(=O)NC5=NC(=CS5)C6=CC=CC=N6)C=C3</v>
          </cell>
        </row>
        <row r="713">
          <cell r="A713" t="str">
            <v>GNF-Pf-4325</v>
          </cell>
          <cell r="C713">
            <v>36.900000000000006</v>
          </cell>
          <cell r="D713"/>
          <cell r="E713"/>
          <cell r="F713">
            <v>68.510000000000005</v>
          </cell>
          <cell r="H713" t="str">
            <v>Plouffe 2016</v>
          </cell>
          <cell r="K713" t="str">
            <v>Plouffe 2016</v>
          </cell>
          <cell r="M713">
            <v>3</v>
          </cell>
          <cell r="N713">
            <v>2</v>
          </cell>
          <cell r="O713" t="str">
            <v>COC1=CC=C(CC2NCC(O)C2OC(C)=O)C=C1</v>
          </cell>
        </row>
        <row r="714">
          <cell r="A714" t="str">
            <v>GNF-Pf-4362</v>
          </cell>
          <cell r="C714">
            <v>3.49</v>
          </cell>
          <cell r="D714"/>
          <cell r="E714"/>
          <cell r="F714">
            <v>5000</v>
          </cell>
          <cell r="H714" t="str">
            <v>Plouffe 2016</v>
          </cell>
          <cell r="K714" t="str">
            <v>Plouffe 2016</v>
          </cell>
          <cell r="M714">
            <v>5</v>
          </cell>
          <cell r="N714">
            <v>1</v>
          </cell>
          <cell r="O714" t="str">
            <v>OC1=CC=CC=C1C=NC2=CC=CC=C2[Te]C3=CC=CC=C3N=CC4=CC=CC=C4O</v>
          </cell>
        </row>
        <row r="715">
          <cell r="A715" t="str">
            <v>GNF-Pf-4418</v>
          </cell>
          <cell r="C715">
            <v>28.96</v>
          </cell>
          <cell r="D715"/>
          <cell r="E715"/>
          <cell r="F715">
            <v>217.01999999999998</v>
          </cell>
          <cell r="H715" t="str">
            <v>Plouffe 2016</v>
          </cell>
          <cell r="K715" t="str">
            <v>Plouffe 2016</v>
          </cell>
          <cell r="M715">
            <v>3</v>
          </cell>
          <cell r="N715">
            <v>2</v>
          </cell>
          <cell r="O715" t="str">
            <v>CCCNC1=C(N(C(C)=O)C2=CC=CC(F)=C2)C(=O)C3=CC=CC=C3C1=O</v>
          </cell>
        </row>
        <row r="716">
          <cell r="A716" t="str">
            <v>GNF-Pf-4432</v>
          </cell>
          <cell r="C716">
            <v>549</v>
          </cell>
          <cell r="D716"/>
          <cell r="E716"/>
          <cell r="F716">
            <v>202.66</v>
          </cell>
          <cell r="H716" t="str">
            <v>Plouffe 2016</v>
          </cell>
          <cell r="K716" t="str">
            <v>Plouffe 2016</v>
          </cell>
          <cell r="M716">
            <v>3</v>
          </cell>
          <cell r="N716">
            <v>2</v>
          </cell>
          <cell r="O716" t="str">
            <v>FC(F)(F)C1=CC=CC(NC2=CC(=O)C3=CC=CC=C3C2=O)=C1</v>
          </cell>
        </row>
        <row r="717">
          <cell r="A717" t="str">
            <v>GNF-Pf-445</v>
          </cell>
          <cell r="C717">
            <v>761</v>
          </cell>
          <cell r="D717"/>
          <cell r="E717"/>
          <cell r="F717">
            <v>1166.5700000000002</v>
          </cell>
          <cell r="H717" t="str">
            <v>Plouffe 2016</v>
          </cell>
          <cell r="K717" t="str">
            <v>Plouffe 2016</v>
          </cell>
          <cell r="M717">
            <v>3</v>
          </cell>
          <cell r="N717">
            <v>2</v>
          </cell>
          <cell r="O717" t="str">
            <v>CC1=NC(=C(O1)N2CCCCC2)[P+](C3=CC=CC=C3)(C4=CC=CC=C4)C5=CC=CC=C5</v>
          </cell>
        </row>
        <row r="718">
          <cell r="A718" t="str">
            <v>GNF-Pf-4507</v>
          </cell>
          <cell r="C718">
            <v>319</v>
          </cell>
          <cell r="D718"/>
          <cell r="E718"/>
          <cell r="F718">
            <v>1250</v>
          </cell>
          <cell r="H718" t="str">
            <v>Plouffe 2016</v>
          </cell>
          <cell r="K718" t="str">
            <v>Plouffe 2016</v>
          </cell>
          <cell r="M718">
            <v>3</v>
          </cell>
          <cell r="N718">
            <v>2</v>
          </cell>
          <cell r="O718" t="str">
            <v>ClC1=CC=C(NC2=C(N3CCCCC3)C(=O)C4=CC=CC=C4C2=O)C=C1</v>
          </cell>
        </row>
        <row r="719">
          <cell r="A719" t="str">
            <v>GNF-Pf-4512</v>
          </cell>
          <cell r="C719">
            <v>270.10000000000002</v>
          </cell>
          <cell r="D719"/>
          <cell r="E719"/>
          <cell r="F719">
            <v>285.14</v>
          </cell>
          <cell r="H719" t="str">
            <v>Plouffe 2016</v>
          </cell>
          <cell r="K719" t="str">
            <v>Plouffe 2016</v>
          </cell>
          <cell r="M719">
            <v>3</v>
          </cell>
          <cell r="N719">
            <v>2</v>
          </cell>
          <cell r="O719" t="str">
            <v>CC(C)CCNCC(O)CN1C2=CC=C(Br)C=C2C3=CC(Br)=CC=C13</v>
          </cell>
        </row>
        <row r="720">
          <cell r="A720" t="str">
            <v>GNF-Pf-4516</v>
          </cell>
          <cell r="C720">
            <v>200.7</v>
          </cell>
          <cell r="D720"/>
          <cell r="E720"/>
          <cell r="F720">
            <v>574.77</v>
          </cell>
          <cell r="H720" t="str">
            <v>Plouffe 2016</v>
          </cell>
          <cell r="K720" t="str">
            <v>Plouffe 2016</v>
          </cell>
          <cell r="M720">
            <v>3</v>
          </cell>
          <cell r="N720">
            <v>2</v>
          </cell>
          <cell r="O720" t="str">
            <v>CCOC(=O)C1CCN(CC1)C(=O)C2=C(C)OC3=C2C(=O)C4=CC=CC=C4C3=O</v>
          </cell>
        </row>
        <row r="721">
          <cell r="A721" t="str">
            <v>GNF-Pf-4517</v>
          </cell>
          <cell r="C721">
            <v>572</v>
          </cell>
          <cell r="D721"/>
          <cell r="E721"/>
          <cell r="F721">
            <v>13.459999999999999</v>
          </cell>
          <cell r="H721" t="str">
            <v>Plouffe 2016</v>
          </cell>
          <cell r="K721" t="str">
            <v>Plouffe 2016</v>
          </cell>
          <cell r="M721">
            <v>3</v>
          </cell>
          <cell r="N721">
            <v>2</v>
          </cell>
          <cell r="O721" t="str">
            <v>CC(=NNC(N)=S)C(C)=NNC(N)=S</v>
          </cell>
        </row>
        <row r="722">
          <cell r="A722" t="str">
            <v>GNF-Pf-4578</v>
          </cell>
          <cell r="C722">
            <v>650</v>
          </cell>
          <cell r="D722"/>
          <cell r="E722"/>
          <cell r="F722">
            <v>1250</v>
          </cell>
          <cell r="H722" t="str">
            <v>Plouffe 2016</v>
          </cell>
          <cell r="K722" t="str">
            <v>Plouffe 2016</v>
          </cell>
          <cell r="M722">
            <v>3</v>
          </cell>
          <cell r="N722">
            <v>2</v>
          </cell>
          <cell r="O722" t="str">
            <v>C1OC2=CC3=C(C=C2O1)N=C(NC4=NC(=CS4)C5=CC=CC=N5)S3</v>
          </cell>
        </row>
        <row r="723">
          <cell r="A723" t="str">
            <v>GNF-Pf-4604</v>
          </cell>
          <cell r="C723">
            <v>120.80000000000001</v>
          </cell>
          <cell r="D723"/>
          <cell r="E723"/>
          <cell r="F723">
            <v>167.45</v>
          </cell>
          <cell r="H723" t="str">
            <v>Plouffe 2016</v>
          </cell>
          <cell r="K723" t="str">
            <v>Plouffe 2016</v>
          </cell>
          <cell r="M723">
            <v>3</v>
          </cell>
          <cell r="N723">
            <v>2</v>
          </cell>
          <cell r="O723" t="str">
            <v>O=C(NC1=CC=C(C=C1)C2=NC3=CC=CC=C3N2)C4=CC=CC(=N4)C(=O)NC5=CC=C(C=C5)C6=NC7=CC=CC=C7N6</v>
          </cell>
        </row>
        <row r="724">
          <cell r="A724" t="str">
            <v>GNF-Pf-4637</v>
          </cell>
          <cell r="C724">
            <v>1095</v>
          </cell>
          <cell r="D724"/>
          <cell r="E724"/>
          <cell r="F724">
            <v>122.00999999999999</v>
          </cell>
          <cell r="H724" t="str">
            <v>Plouffe 2016</v>
          </cell>
          <cell r="K724" t="str">
            <v>Plouffe 2016</v>
          </cell>
          <cell r="M724">
            <v>3</v>
          </cell>
          <cell r="N724">
            <v>2</v>
          </cell>
          <cell r="O724" t="str">
            <v>CC1CCN(CC1)C2=CC(C)=NC(=N2)N3N=C(C)C=C3C</v>
          </cell>
        </row>
        <row r="725">
          <cell r="A725" t="str">
            <v>GNF-Pf-4683</v>
          </cell>
          <cell r="C725">
            <v>265.29999999999995</v>
          </cell>
          <cell r="D725"/>
          <cell r="E725"/>
          <cell r="F725">
            <v>1250</v>
          </cell>
          <cell r="H725" t="str">
            <v>Plouffe 2016</v>
          </cell>
          <cell r="K725" t="str">
            <v>Plouffe 2016</v>
          </cell>
          <cell r="M725">
            <v>3</v>
          </cell>
          <cell r="N725">
            <v>2</v>
          </cell>
          <cell r="O725" t="str">
            <v>COC1=CC=CC=C1N2CCN(CC2)C(=O)CCCCSC3=NN=C4C(=N3)N(CC5=CC=C(F)C=C5)C6=CC=C(F)C=C46</v>
          </cell>
        </row>
        <row r="726">
          <cell r="A726" t="str">
            <v>GNF-Pf-4694</v>
          </cell>
          <cell r="C726">
            <v>242.7</v>
          </cell>
          <cell r="D726"/>
          <cell r="E726"/>
          <cell r="F726">
            <v>847.09999999999991</v>
          </cell>
          <cell r="H726" t="str">
            <v>Plouffe 2016</v>
          </cell>
          <cell r="K726" t="str">
            <v>Plouffe 2016</v>
          </cell>
          <cell r="M726">
            <v>3</v>
          </cell>
          <cell r="N726">
            <v>2</v>
          </cell>
          <cell r="O726" t="str">
            <v>NC1=CC=C(C=C1)C2=NC3=CC(CC4=CC=C5NC(=NC5=C4)C6=CC=C(N)C=C6)=CC=C3N2</v>
          </cell>
        </row>
        <row r="727">
          <cell r="A727" t="str">
            <v>GNF-Pf-4726</v>
          </cell>
          <cell r="C727">
            <v>22.38</v>
          </cell>
          <cell r="D727"/>
          <cell r="E727"/>
          <cell r="F727">
            <v>428.11</v>
          </cell>
          <cell r="H727" t="str">
            <v>Plouffe 2016</v>
          </cell>
          <cell r="K727" t="str">
            <v>Plouffe 2016</v>
          </cell>
          <cell r="M727">
            <v>3</v>
          </cell>
          <cell r="N727">
            <v>2</v>
          </cell>
          <cell r="O727" t="str">
            <v>O=C1C(NC2CCCC2)=C(N3CCCCC3)C(=O)C4=CC=CC=C14</v>
          </cell>
        </row>
        <row r="728">
          <cell r="A728" t="str">
            <v>GNF-Pf-4736</v>
          </cell>
          <cell r="C728">
            <v>378</v>
          </cell>
          <cell r="D728"/>
          <cell r="E728"/>
          <cell r="F728">
            <v>1084.2099999999998</v>
          </cell>
          <cell r="H728" t="str">
            <v>Plouffe 2016</v>
          </cell>
          <cell r="K728" t="str">
            <v>Plouffe 2016</v>
          </cell>
          <cell r="M728">
            <v>3</v>
          </cell>
          <cell r="N728">
            <v>2</v>
          </cell>
          <cell r="O728" t="str">
            <v>COC1=CC=C(C=C1)C2C(C(=O)NC3=CC(Cl)=C(OC)C=C3OC)C4=CC=CC=C4C(=O)N2C</v>
          </cell>
        </row>
        <row r="729">
          <cell r="A729" t="str">
            <v>GNF-Pf-4739</v>
          </cell>
          <cell r="C729">
            <v>112.8</v>
          </cell>
          <cell r="D729"/>
          <cell r="E729"/>
          <cell r="F729">
            <v>138.77000000000001</v>
          </cell>
          <cell r="H729" t="str">
            <v>Plouffe 2016</v>
          </cell>
          <cell r="K729" t="str">
            <v>Plouffe 2016</v>
          </cell>
          <cell r="M729">
            <v>3</v>
          </cell>
          <cell r="N729">
            <v>2</v>
          </cell>
          <cell r="O729" t="str">
            <v>CC1=CC=NC(NC2=NC(=CS2)C3=CC=CC=N3)=C1</v>
          </cell>
        </row>
        <row r="730">
          <cell r="A730" t="str">
            <v>GNF-Pf-4773</v>
          </cell>
          <cell r="C730">
            <v>114.1</v>
          </cell>
          <cell r="D730"/>
          <cell r="E730"/>
          <cell r="F730">
            <v>419.65999999999997</v>
          </cell>
          <cell r="H730" t="str">
            <v>Plouffe 2016</v>
          </cell>
          <cell r="K730" t="str">
            <v>Plouffe 2016</v>
          </cell>
          <cell r="M730">
            <v>3</v>
          </cell>
          <cell r="N730">
            <v>2</v>
          </cell>
          <cell r="O730" t="str">
            <v>N(C1=NC(=CS1)C2=CC=CC=N2)C3=CC=CC=N3</v>
          </cell>
        </row>
        <row r="731">
          <cell r="A731" t="str">
            <v>GNF-Pf-4799</v>
          </cell>
          <cell r="C731">
            <v>12.98</v>
          </cell>
          <cell r="D731"/>
          <cell r="E731"/>
          <cell r="F731">
            <v>260.60000000000002</v>
          </cell>
          <cell r="H731" t="str">
            <v>Plouffe 2016</v>
          </cell>
          <cell r="K731" t="str">
            <v>Plouffe 2016</v>
          </cell>
          <cell r="M731">
            <v>3</v>
          </cell>
          <cell r="N731">
            <v>2</v>
          </cell>
          <cell r="O731" t="str">
            <v>CCCNC1=C(N(C(C)=O)C2=CC=C(C)C=C2)C(=O)C3=CC=CC=C3C1=O</v>
          </cell>
        </row>
        <row r="732">
          <cell r="A732" t="str">
            <v>GNF-Pf-4867</v>
          </cell>
          <cell r="C732">
            <v>33.099999999999994</v>
          </cell>
          <cell r="D732"/>
          <cell r="E732"/>
          <cell r="F732">
            <v>1250</v>
          </cell>
          <cell r="H732" t="str">
            <v>Plouffe 2016</v>
          </cell>
          <cell r="K732" t="str">
            <v>Plouffe 2016</v>
          </cell>
          <cell r="M732">
            <v>3</v>
          </cell>
          <cell r="N732">
            <v>2</v>
          </cell>
          <cell r="O732" t="str">
            <v>COC1=CC=C(NC2=C(N3CCCCC3)C(=O)C4=CC=CC=C4C2=O)C=C1</v>
          </cell>
        </row>
        <row r="733">
          <cell r="A733" t="str">
            <v>GNF-Pf-5072</v>
          </cell>
          <cell r="C733">
            <v>29.52</v>
          </cell>
          <cell r="D733"/>
          <cell r="E733"/>
          <cell r="F733">
            <v>109.22</v>
          </cell>
          <cell r="H733" t="str">
            <v>Plouffe 2016</v>
          </cell>
          <cell r="K733" t="str">
            <v>Plouffe 2016</v>
          </cell>
          <cell r="M733">
            <v>3</v>
          </cell>
          <cell r="N733">
            <v>2</v>
          </cell>
          <cell r="O733" t="str">
            <v>COC1=CC(NC2=CN=CC(=N2)C3=CC=C(C=C3)C(N)=O)=CC(OC)=C1OC</v>
          </cell>
        </row>
        <row r="734">
          <cell r="A734" t="str">
            <v>GNF-Pf-5134</v>
          </cell>
          <cell r="C734">
            <v>46.5</v>
          </cell>
          <cell r="D734"/>
          <cell r="E734"/>
          <cell r="F734">
            <v>521.38</v>
          </cell>
          <cell r="H734" t="str">
            <v>Plouffe 2016</v>
          </cell>
          <cell r="K734" t="str">
            <v>Plouffe 2016</v>
          </cell>
          <cell r="M734">
            <v>3</v>
          </cell>
          <cell r="N734">
            <v>2</v>
          </cell>
          <cell r="O734" t="str">
            <v>CCN1C2=CC=CC=C2N(C)C1(C)C3=CC=CC=C3</v>
          </cell>
        </row>
        <row r="735">
          <cell r="A735" t="str">
            <v>GNF-Pf-5138</v>
          </cell>
          <cell r="C735">
            <v>125.1</v>
          </cell>
          <cell r="D735"/>
          <cell r="E735"/>
          <cell r="F735">
            <v>782.14</v>
          </cell>
          <cell r="H735" t="str">
            <v>Plouffe 2016</v>
          </cell>
          <cell r="K735" t="str">
            <v>Plouffe 2016</v>
          </cell>
          <cell r="M735">
            <v>3</v>
          </cell>
          <cell r="N735">
            <v>2</v>
          </cell>
          <cell r="O735" t="str">
            <v>CC1=CC(C)=C2N(C(=O)COC3=NC4=CC=CC=C4S3)C(C)(C)C5=C(C(=S)SS5)C2=C1</v>
          </cell>
        </row>
        <row r="736">
          <cell r="A736" t="str">
            <v>GNF-Pf-5179</v>
          </cell>
          <cell r="C736">
            <v>119.1</v>
          </cell>
          <cell r="D736"/>
          <cell r="E736"/>
          <cell r="F736">
            <v>1250</v>
          </cell>
          <cell r="H736" t="str">
            <v>Plouffe 2016</v>
          </cell>
          <cell r="K736" t="str">
            <v>Plouffe 2016</v>
          </cell>
          <cell r="M736">
            <v>3</v>
          </cell>
          <cell r="N736">
            <v>2</v>
          </cell>
          <cell r="O736" t="str">
            <v>CC(C)CC(N)C(=O)N1CCN2C(C1)=NC(C3=CC=CC=C3)=C2NC4=CC=C5OCOC5=C4</v>
          </cell>
        </row>
        <row r="737">
          <cell r="A737" t="str">
            <v>GNF-Pf-5192</v>
          </cell>
          <cell r="C737">
            <v>122.89999999999999</v>
          </cell>
          <cell r="D737"/>
          <cell r="E737"/>
          <cell r="F737">
            <v>216.1</v>
          </cell>
          <cell r="H737" t="str">
            <v>Plouffe 2016</v>
          </cell>
          <cell r="K737" t="str">
            <v>Plouffe 2016</v>
          </cell>
          <cell r="M737">
            <v>3</v>
          </cell>
          <cell r="N737">
            <v>2</v>
          </cell>
          <cell r="O737" t="str">
            <v>CCN1C(NNC(N)=S)C(NNC(N)=S)N(CC)C1=O</v>
          </cell>
        </row>
        <row r="738">
          <cell r="A738" t="str">
            <v>GNF-Pf-5216</v>
          </cell>
          <cell r="C738">
            <v>123.2</v>
          </cell>
          <cell r="D738"/>
          <cell r="E738"/>
          <cell r="F738">
            <v>76.13000000000001</v>
          </cell>
          <cell r="H738" t="str">
            <v>Plouffe 2016</v>
          </cell>
          <cell r="K738" t="str">
            <v>Plouffe 2016</v>
          </cell>
          <cell r="M738">
            <v>3</v>
          </cell>
          <cell r="N738">
            <v>2</v>
          </cell>
          <cell r="O738" t="str">
            <v>CCSC(Cl)=C(NC(=O)C1=CC=CC=C1)[P+](C2=CC=CC=C2)(C3=CC=CC=C3)C4=CC=CC=C4</v>
          </cell>
        </row>
        <row r="739">
          <cell r="A739" t="str">
            <v>GNF-Pf-5233</v>
          </cell>
          <cell r="C739">
            <v>50.7</v>
          </cell>
          <cell r="D739"/>
          <cell r="E739"/>
          <cell r="F739">
            <v>470.98</v>
          </cell>
          <cell r="H739" t="str">
            <v>Plouffe 2016</v>
          </cell>
          <cell r="K739" t="str">
            <v>Plouffe 2016</v>
          </cell>
          <cell r="M739">
            <v>3</v>
          </cell>
          <cell r="N739">
            <v>2</v>
          </cell>
          <cell r="O739" t="str">
            <v>CCN(CC)CCCC(C)NC1=CC(C=CC2=CC=CC=C2Cl)=NC3=CC(Cl)=CC=C13</v>
          </cell>
        </row>
        <row r="740">
          <cell r="A740" t="str">
            <v>GNF-Pf-5268</v>
          </cell>
          <cell r="C740">
            <v>120.6</v>
          </cell>
          <cell r="D740"/>
          <cell r="E740"/>
          <cell r="F740">
            <v>532.46</v>
          </cell>
          <cell r="H740" t="str">
            <v>Plouffe 2016</v>
          </cell>
          <cell r="K740" t="str">
            <v>Plouffe 2016</v>
          </cell>
          <cell r="M740">
            <v>3</v>
          </cell>
          <cell r="N740">
            <v>2</v>
          </cell>
          <cell r="O740" t="str">
            <v>CC(C)CN1C(C(C(=O)NC2=CC=C(F)C(Cl)=C2)C3=CC=CC=C3C1=O)C4=CC=CS4</v>
          </cell>
        </row>
        <row r="741">
          <cell r="A741" t="str">
            <v>GNF-Pf-5314</v>
          </cell>
          <cell r="C741">
            <v>183.10000000000002</v>
          </cell>
          <cell r="D741"/>
          <cell r="E741"/>
          <cell r="F741">
            <v>622.12</v>
          </cell>
          <cell r="H741" t="str">
            <v>Plouffe 2016</v>
          </cell>
          <cell r="K741" t="str">
            <v>Plouffe 2016</v>
          </cell>
          <cell r="M741">
            <v>3</v>
          </cell>
          <cell r="N741">
            <v>2</v>
          </cell>
          <cell r="O741" t="str">
            <v>CC(C)C1=NC(N2CCN(CC2)C(=S)NCC3=CC=CC=C3)=C(C#N)C4=C1COC(C)(C)C4</v>
          </cell>
        </row>
        <row r="742">
          <cell r="A742" t="str">
            <v>GNF-Pf-5318</v>
          </cell>
          <cell r="C742">
            <v>9.8600000000000012</v>
          </cell>
          <cell r="D742"/>
          <cell r="E742"/>
          <cell r="F742">
            <v>680.06999999999994</v>
          </cell>
          <cell r="H742" t="str">
            <v>Plouffe 2016</v>
          </cell>
          <cell r="K742" t="str">
            <v>Plouffe 2016</v>
          </cell>
          <cell r="M742">
            <v>3</v>
          </cell>
          <cell r="N742">
            <v>2</v>
          </cell>
          <cell r="O742" t="str">
            <v>CCCCOC1=CC=C(NC2=C(N3CCCCC3)C(=O)C4=CC=CC=C4C2=O)C=C1</v>
          </cell>
        </row>
        <row r="743">
          <cell r="A743" t="str">
            <v>GNF-Pf-5342</v>
          </cell>
          <cell r="C743">
            <v>87.8</v>
          </cell>
          <cell r="D743"/>
          <cell r="E743"/>
          <cell r="F743">
            <v>399.28000000000003</v>
          </cell>
          <cell r="H743" t="str">
            <v>Plouffe 2016</v>
          </cell>
          <cell r="K743" t="str">
            <v>Plouffe 2016</v>
          </cell>
          <cell r="M743">
            <v>3</v>
          </cell>
          <cell r="N743">
            <v>2</v>
          </cell>
          <cell r="O743" t="str">
            <v>[O-][N+](=O)C1=CC(=CC=C1N2CCCN(CC2)C(=S)NC3=CC=CC=C3)C(F)(F)F</v>
          </cell>
        </row>
        <row r="744">
          <cell r="A744" t="str">
            <v>GNF-Pf-5344</v>
          </cell>
          <cell r="C744">
            <v>113.69999999999999</v>
          </cell>
          <cell r="D744"/>
          <cell r="E744"/>
          <cell r="F744">
            <v>298.3</v>
          </cell>
          <cell r="H744" t="str">
            <v>Plouffe 2016</v>
          </cell>
          <cell r="K744" t="str">
            <v>Plouffe 2016</v>
          </cell>
          <cell r="M744">
            <v>3</v>
          </cell>
          <cell r="N744">
            <v>2</v>
          </cell>
          <cell r="O744" t="str">
            <v>CCOC(=O)C1C(CC2=C(C(C3=CC=C(C=C3)[N+]([O-])=O)C(=C(C)N2)C(=O)OCC)C1=O)C4=CC=CC=C4OC</v>
          </cell>
        </row>
        <row r="745">
          <cell r="A745" t="str">
            <v>GNF-Pf-5349</v>
          </cell>
          <cell r="C745">
            <v>38.5</v>
          </cell>
          <cell r="D745"/>
          <cell r="E745"/>
          <cell r="F745">
            <v>4.3369999999999997</v>
          </cell>
          <cell r="H745" t="str">
            <v>Plouffe 2016</v>
          </cell>
          <cell r="K745" t="str">
            <v>Plouffe 2016</v>
          </cell>
          <cell r="M745">
            <v>3</v>
          </cell>
          <cell r="N745">
            <v>2</v>
          </cell>
          <cell r="O745" t="str">
            <v>S=C(NN=CC1=CC=CC=N1)NC2CC3CC2C=C3</v>
          </cell>
        </row>
        <row r="746">
          <cell r="A746" t="str">
            <v>GNF-Pf-5356</v>
          </cell>
          <cell r="C746">
            <v>60.3</v>
          </cell>
          <cell r="D746"/>
          <cell r="E746"/>
          <cell r="F746">
            <v>447.40000000000003</v>
          </cell>
          <cell r="H746" t="str">
            <v>Plouffe 2016</v>
          </cell>
          <cell r="K746" t="str">
            <v>Plouffe 2016</v>
          </cell>
          <cell r="M746">
            <v>3</v>
          </cell>
          <cell r="N746">
            <v>2</v>
          </cell>
          <cell r="O746" t="str">
            <v>NC(=O)C1=CC=C(C=C1)C2=NC(=CN=C2N)C3=CC=C(C=C3)C#N</v>
          </cell>
        </row>
        <row r="747">
          <cell r="A747" t="str">
            <v>GNF-Pf-5369</v>
          </cell>
          <cell r="C747">
            <v>2827</v>
          </cell>
          <cell r="D747"/>
          <cell r="E747"/>
          <cell r="F747">
            <v>149.82000000000002</v>
          </cell>
          <cell r="H747" t="str">
            <v>Plouffe 2016</v>
          </cell>
          <cell r="K747" t="str">
            <v>Plouffe 2016</v>
          </cell>
          <cell r="M747">
            <v>1</v>
          </cell>
          <cell r="N747">
            <v>6</v>
          </cell>
          <cell r="O747" t="str">
            <v>CN1C(=O)N(C)C2(N=C3SC4=C(N3NC12C5=CC=CC=C5)C(=O)C6=CC=CC=C6C4=O)C7=CC=CC=C7</v>
          </cell>
        </row>
        <row r="748">
          <cell r="A748" t="str">
            <v>GNF-Pf-5371</v>
          </cell>
          <cell r="C748">
            <v>70.3</v>
          </cell>
          <cell r="D748"/>
          <cell r="E748"/>
          <cell r="F748">
            <v>5.431</v>
          </cell>
          <cell r="H748" t="str">
            <v>Plouffe 2016</v>
          </cell>
          <cell r="K748" t="str">
            <v>Plouffe 2016</v>
          </cell>
          <cell r="M748">
            <v>3</v>
          </cell>
          <cell r="N748">
            <v>2</v>
          </cell>
          <cell r="O748" t="str">
            <v>COC1=CC=C(C=C1)C(OCCS(=O)(=O)CCO)(C2=CC=CC=C2)C3=CC=C(OC)C=C3</v>
          </cell>
        </row>
        <row r="749">
          <cell r="A749" t="str">
            <v>GNF-Pf-5386</v>
          </cell>
          <cell r="C749">
            <v>114</v>
          </cell>
          <cell r="D749"/>
          <cell r="E749"/>
          <cell r="F749">
            <v>212.97</v>
          </cell>
          <cell r="H749" t="str">
            <v>Plouffe 2016</v>
          </cell>
          <cell r="K749" t="str">
            <v>Plouffe 2016</v>
          </cell>
          <cell r="M749">
            <v>3</v>
          </cell>
          <cell r="N749">
            <v>2</v>
          </cell>
          <cell r="O749" t="str">
            <v>COC1=CC(OC)=C(NC(=O)C2C(N(CC(C)C)C(=O)C3=CC=CC=C23)C4=CC=CS4)C=C1Cl</v>
          </cell>
        </row>
        <row r="750">
          <cell r="A750" t="str">
            <v>GNF-Pf-5388</v>
          </cell>
          <cell r="C750">
            <v>110.39999999999999</v>
          </cell>
          <cell r="D750"/>
          <cell r="E750"/>
          <cell r="F750">
            <v>1250</v>
          </cell>
          <cell r="H750" t="str">
            <v>Plouffe 2016</v>
          </cell>
          <cell r="K750" t="str">
            <v>Plouffe 2016</v>
          </cell>
          <cell r="M750">
            <v>3</v>
          </cell>
          <cell r="N750">
            <v>2</v>
          </cell>
          <cell r="O750" t="str">
            <v>[O-][N+](=O)C1=CC=C(N=C1)N2CCCN(CC2)C(=S)NC3=CC=C(F)C=C3Br</v>
          </cell>
        </row>
        <row r="751">
          <cell r="A751" t="str">
            <v>GNF-Pf-5391</v>
          </cell>
          <cell r="C751">
            <v>94.100000000000009</v>
          </cell>
          <cell r="D751"/>
          <cell r="E751"/>
          <cell r="F751">
            <v>1031.22</v>
          </cell>
          <cell r="H751" t="str">
            <v>Plouffe 2016</v>
          </cell>
          <cell r="K751" t="str">
            <v>Plouffe 2016</v>
          </cell>
          <cell r="M751">
            <v>3</v>
          </cell>
          <cell r="N751">
            <v>2</v>
          </cell>
          <cell r="O751" t="str">
            <v>CC(=NO)C1=CC=C(NC2=C(N3CCCCC3)C(=O)C4=CC=CC=C4C2=O)C=C1</v>
          </cell>
        </row>
        <row r="752">
          <cell r="A752" t="str">
            <v>GNF-Pf-5424</v>
          </cell>
          <cell r="C752">
            <v>91.5</v>
          </cell>
          <cell r="D752"/>
          <cell r="E752"/>
          <cell r="F752">
            <v>842.51</v>
          </cell>
          <cell r="H752" t="str">
            <v>Plouffe 2016</v>
          </cell>
          <cell r="K752" t="str">
            <v>Plouffe 2016</v>
          </cell>
          <cell r="M752">
            <v>3</v>
          </cell>
          <cell r="N752">
            <v>2</v>
          </cell>
          <cell r="O752" t="str">
            <v>[O-][N+](=O)C1=CC=C(N=C1)N2CCCN(CC2)C(=S)NC3=CC=CC=C3</v>
          </cell>
        </row>
        <row r="753">
          <cell r="A753" t="str">
            <v>GNF-Pf-5427</v>
          </cell>
          <cell r="C753">
            <v>241.5</v>
          </cell>
          <cell r="D753"/>
          <cell r="E753"/>
          <cell r="F753">
            <v>807.84</v>
          </cell>
          <cell r="H753" t="str">
            <v>Plouffe 2016</v>
          </cell>
          <cell r="K753" t="str">
            <v>Plouffe 2016</v>
          </cell>
          <cell r="M753">
            <v>3</v>
          </cell>
          <cell r="N753">
            <v>2</v>
          </cell>
          <cell r="O753" t="str">
            <v>OC1=CC=C(C=C1CN2CCCCCC2)C3=CC=CC=C3</v>
          </cell>
        </row>
        <row r="754">
          <cell r="A754" t="str">
            <v>GNF-Pf-5458</v>
          </cell>
          <cell r="C754">
            <v>34.799999999999997</v>
          </cell>
          <cell r="D754"/>
          <cell r="E754"/>
          <cell r="F754">
            <v>2.1069999999999998</v>
          </cell>
          <cell r="H754" t="str">
            <v>Plouffe 2016</v>
          </cell>
          <cell r="K754" t="str">
            <v>Plouffe 2016</v>
          </cell>
          <cell r="M754">
            <v>3</v>
          </cell>
          <cell r="N754">
            <v>2</v>
          </cell>
          <cell r="O754" t="str">
            <v>CC1(C)C2CCC(C2)C1(C)NC(=S)NN=CC3=CC=CC=N3</v>
          </cell>
        </row>
        <row r="755">
          <cell r="A755" t="str">
            <v>GNF-Pf-5461</v>
          </cell>
          <cell r="C755">
            <v>76</v>
          </cell>
          <cell r="D755"/>
          <cell r="E755"/>
          <cell r="F755">
            <v>1250</v>
          </cell>
          <cell r="H755" t="str">
            <v>Plouffe 2016</v>
          </cell>
          <cell r="K755" t="str">
            <v>Plouffe 2016</v>
          </cell>
          <cell r="M755">
            <v>3</v>
          </cell>
          <cell r="N755">
            <v>2</v>
          </cell>
          <cell r="O755" t="str">
            <v>COC1=CC=C(NC(=O)C2C(N(CC(C)C)C(=O)C3=CC=CC=C23)C4=CC=CS4)C=C1OC</v>
          </cell>
        </row>
        <row r="756">
          <cell r="A756" t="str">
            <v>GNF-Pf-5466</v>
          </cell>
          <cell r="C756">
            <v>30.37</v>
          </cell>
          <cell r="D756"/>
          <cell r="E756"/>
          <cell r="F756">
            <v>92.47</v>
          </cell>
          <cell r="H756" t="str">
            <v>Plouffe 2016</v>
          </cell>
          <cell r="K756" t="str">
            <v>Plouffe 2016</v>
          </cell>
          <cell r="M756">
            <v>3</v>
          </cell>
          <cell r="N756">
            <v>2</v>
          </cell>
          <cell r="O756" t="str">
            <v>NC(CC1=CC=CC=C1)C(=O)N2CCN3C(C2)=NC(=C3NC4=CC=C5OCOC5=C4)C6=CC=CC=C6</v>
          </cell>
        </row>
        <row r="757">
          <cell r="A757" t="str">
            <v>GNF-Pf-5467</v>
          </cell>
          <cell r="C757">
            <v>53.8</v>
          </cell>
          <cell r="D757"/>
          <cell r="E757"/>
          <cell r="F757">
            <v>459.7</v>
          </cell>
          <cell r="H757" t="str">
            <v>Plouffe 2016</v>
          </cell>
          <cell r="K757" t="str">
            <v>Plouffe 2016</v>
          </cell>
          <cell r="M757">
            <v>3</v>
          </cell>
          <cell r="N757">
            <v>2</v>
          </cell>
          <cell r="O757" t="str">
            <v>CC(C)C1=NC(N2CCN(CC2)C(=O)NC3=CC=CC=C3)=C(C#N)C4=C1COC(C)(C)C4</v>
          </cell>
        </row>
        <row r="758">
          <cell r="A758" t="str">
            <v>GNF-Pf-5518</v>
          </cell>
          <cell r="C758">
            <v>68.599999999999994</v>
          </cell>
          <cell r="D758"/>
          <cell r="E758"/>
          <cell r="F758">
            <v>436.61</v>
          </cell>
          <cell r="H758" t="str">
            <v>Plouffe 2016</v>
          </cell>
          <cell r="K758" t="str">
            <v>Plouffe 2016</v>
          </cell>
          <cell r="M758">
            <v>3</v>
          </cell>
          <cell r="N758">
            <v>2</v>
          </cell>
          <cell r="O758" t="str">
            <v>NC(=S)NN=CC1=CC(=CC=C1O)[N+]([O-])=O</v>
          </cell>
        </row>
        <row r="759">
          <cell r="A759" t="str">
            <v>GNF-Pf-5526</v>
          </cell>
          <cell r="C759">
            <v>88.5</v>
          </cell>
          <cell r="D759"/>
          <cell r="E759"/>
          <cell r="F759">
            <v>779.2</v>
          </cell>
          <cell r="H759" t="str">
            <v>Plouffe 2016</v>
          </cell>
          <cell r="K759" t="str">
            <v>Plouffe 2016</v>
          </cell>
          <cell r="M759">
            <v>3</v>
          </cell>
          <cell r="N759">
            <v>2</v>
          </cell>
          <cell r="O759" t="str">
            <v>CC(C)CN1C(C(C(=O)NC2=CC=CC(Cl)=C2)C3=CC=CC=C3C1=O)C4=CC=CS4</v>
          </cell>
        </row>
        <row r="760">
          <cell r="A760" t="str">
            <v>GNF-Pf-5541</v>
          </cell>
          <cell r="C760">
            <v>100.4</v>
          </cell>
          <cell r="D760"/>
          <cell r="E760"/>
          <cell r="F760">
            <v>1101.3599999999999</v>
          </cell>
          <cell r="H760" t="str">
            <v>Plouffe 2016</v>
          </cell>
          <cell r="K760" t="str">
            <v>Plouffe 2016</v>
          </cell>
          <cell r="M760">
            <v>3</v>
          </cell>
          <cell r="N760">
            <v>2</v>
          </cell>
          <cell r="O760" t="str">
            <v>[O-][N+](=O)C1=CC=C(C=C1NC2CC2)N3CCN(CC3)C(=O)C4=CC=CO4</v>
          </cell>
        </row>
        <row r="761">
          <cell r="A761" t="str">
            <v>GNF-Pf-5558</v>
          </cell>
          <cell r="C761">
            <v>79.600000000000009</v>
          </cell>
          <cell r="D761"/>
          <cell r="E761"/>
          <cell r="F761">
            <v>259.96000000000004</v>
          </cell>
          <cell r="H761" t="str">
            <v>Plouffe 2016</v>
          </cell>
          <cell r="K761" t="str">
            <v>Plouffe 2016</v>
          </cell>
          <cell r="M761">
            <v>3</v>
          </cell>
          <cell r="N761">
            <v>2</v>
          </cell>
          <cell r="O761" t="str">
            <v>[O-][N+](=O)C1=CC=C(C=C1)S(=O)(=O)N2CCN(CC2)C(=S)NCC3=CC=CC=C3</v>
          </cell>
        </row>
        <row r="762">
          <cell r="A762" t="str">
            <v>GNF-Pf-5564</v>
          </cell>
          <cell r="C762">
            <v>78.3</v>
          </cell>
          <cell r="D762"/>
          <cell r="E762"/>
          <cell r="F762">
            <v>415.39</v>
          </cell>
          <cell r="H762" t="str">
            <v>Plouffe 2016</v>
          </cell>
          <cell r="K762" t="str">
            <v>Plouffe 2016</v>
          </cell>
          <cell r="M762">
            <v>3</v>
          </cell>
          <cell r="N762">
            <v>2</v>
          </cell>
          <cell r="O762" t="str">
            <v>CCOC1=CC=C(NC(=O)C2C(N(CC(C)C)C(=O)C3=CC=CC=C23)C4=CC=CS4)C=C1</v>
          </cell>
        </row>
        <row r="763">
          <cell r="A763" t="str">
            <v>GNF-Pf-5611</v>
          </cell>
          <cell r="B763"/>
          <cell r="C763">
            <v>97.100000000000009</v>
          </cell>
          <cell r="D763"/>
          <cell r="E763"/>
          <cell r="F763">
            <v>17.89</v>
          </cell>
          <cell r="H763" t="str">
            <v>Plouffe 2016</v>
          </cell>
          <cell r="K763" t="str">
            <v>Plouffe 2016</v>
          </cell>
          <cell r="M763">
            <v>3</v>
          </cell>
          <cell r="N763">
            <v>2</v>
          </cell>
          <cell r="O763" t="str">
            <v>CC1=CC=C2C=CC3=CC=C(C)N=C3C2=N1</v>
          </cell>
        </row>
        <row r="764">
          <cell r="A764" t="str">
            <v>GNF-Pf-5620</v>
          </cell>
          <cell r="B764"/>
          <cell r="C764">
            <v>80.5</v>
          </cell>
          <cell r="D764"/>
          <cell r="E764"/>
          <cell r="F764">
            <v>764.76</v>
          </cell>
          <cell r="H764" t="str">
            <v>Plouffe 2016</v>
          </cell>
          <cell r="K764" t="str">
            <v>Plouffe 2016</v>
          </cell>
          <cell r="M764">
            <v>3</v>
          </cell>
          <cell r="N764">
            <v>2</v>
          </cell>
          <cell r="O764" t="str">
            <v>CCOC(=O)C1=C(NC(C)=O)SC2=C(O)C(CNC3CCCCC3)=CC=C12</v>
          </cell>
        </row>
        <row r="765">
          <cell r="A765" t="str">
            <v>GNF-Pf-5640</v>
          </cell>
          <cell r="B765"/>
          <cell r="C765">
            <v>9.9799999999999986</v>
          </cell>
          <cell r="D765"/>
          <cell r="E765"/>
          <cell r="F765">
            <v>994.14</v>
          </cell>
          <cell r="H765" t="str">
            <v>Plouffe 2016</v>
          </cell>
          <cell r="K765" t="str">
            <v>Plouffe 2016</v>
          </cell>
          <cell r="M765">
            <v>3</v>
          </cell>
          <cell r="N765">
            <v>2</v>
          </cell>
          <cell r="O765" t="str">
            <v>COC1=CC=C(C=C1OC)C2CC(=O)C3=C(C2)NC(C)=C(C3C4=CC=CC=C4C)C(=O)OC(C)C</v>
          </cell>
        </row>
        <row r="766">
          <cell r="A766" t="str">
            <v>GNF-Pf-5660</v>
          </cell>
          <cell r="B766"/>
          <cell r="C766">
            <v>5.05</v>
          </cell>
          <cell r="D766"/>
          <cell r="E766"/>
          <cell r="F766">
            <v>945.42000000000007</v>
          </cell>
          <cell r="H766" t="str">
            <v>Plouffe 2016</v>
          </cell>
          <cell r="K766" t="str">
            <v>Plouffe 2016</v>
          </cell>
          <cell r="M766">
            <v>3</v>
          </cell>
          <cell r="N766">
            <v>2</v>
          </cell>
          <cell r="O766" t="str">
            <v>CCOC(=O)C1=C(C)NC2=C(C1C3=CC=CC=C3Cl)C(=O)CC(C2)C4=CC=C(OC)C(OC)=C4</v>
          </cell>
        </row>
        <row r="767">
          <cell r="A767" t="str">
            <v>GNF-Pf-5664</v>
          </cell>
          <cell r="C767">
            <v>8.94</v>
          </cell>
          <cell r="D767"/>
          <cell r="E767"/>
          <cell r="F767">
            <v>4.2279999999999998</v>
          </cell>
          <cell r="H767" t="str">
            <v>Plouffe 2016</v>
          </cell>
          <cell r="K767" t="str">
            <v>Plouffe 2016</v>
          </cell>
          <cell r="M767">
            <v>3</v>
          </cell>
          <cell r="N767">
            <v>2</v>
          </cell>
          <cell r="O767" t="str">
            <v>CC(C=NNC(N)=S)=NNC(N)=S</v>
          </cell>
        </row>
        <row r="768">
          <cell r="A768" t="str">
            <v>GNF-Pf-5666</v>
          </cell>
          <cell r="C768">
            <v>8.9200000000000017</v>
          </cell>
          <cell r="D768"/>
          <cell r="E768"/>
          <cell r="F768">
            <v>14.46</v>
          </cell>
          <cell r="H768" t="str">
            <v>Plouffe 2016</v>
          </cell>
          <cell r="K768" t="str">
            <v>Plouffe 2016</v>
          </cell>
          <cell r="M768">
            <v>3</v>
          </cell>
          <cell r="N768">
            <v>2</v>
          </cell>
          <cell r="O768" t="str">
            <v>CN1C(NNC(N)=S)C(NNC(N)=S)N(C)C1=O</v>
          </cell>
        </row>
        <row r="769">
          <cell r="A769" t="str">
            <v>GNF-Pf-5672</v>
          </cell>
          <cell r="C769">
            <v>7.62</v>
          </cell>
          <cell r="D769"/>
          <cell r="E769"/>
          <cell r="F769">
            <v>563.49</v>
          </cell>
          <cell r="H769" t="str">
            <v>Plouffe 2016</v>
          </cell>
          <cell r="K769" t="str">
            <v>Plouffe 2016</v>
          </cell>
          <cell r="M769">
            <v>3</v>
          </cell>
          <cell r="N769">
            <v>2</v>
          </cell>
          <cell r="O769" t="str">
            <v>CCCOC(=O)C1=C(C)NC2=C(C1C3=CC=C(Cl)C=C3Cl)C(=O)CC(C2)C4=CC=C(OC)C(OC)=C4</v>
          </cell>
        </row>
        <row r="770">
          <cell r="A770" t="str">
            <v>GNF-Pf-5675</v>
          </cell>
          <cell r="C770">
            <v>8.9200000000000017</v>
          </cell>
          <cell r="D770"/>
          <cell r="E770"/>
          <cell r="F770">
            <v>7.4749999999999996</v>
          </cell>
          <cell r="H770" t="str">
            <v>Plouffe 2016</v>
          </cell>
          <cell r="K770" t="str">
            <v>Plouffe 2016</v>
          </cell>
          <cell r="M770">
            <v>3</v>
          </cell>
          <cell r="N770">
            <v>2</v>
          </cell>
          <cell r="O770" t="str">
            <v>COC(OC)C(C)=NNC(N)=S</v>
          </cell>
        </row>
        <row r="771">
          <cell r="A771" t="str">
            <v>GNF-Pf-771</v>
          </cell>
          <cell r="C771">
            <v>297.09999999999997</v>
          </cell>
          <cell r="D771"/>
          <cell r="E771"/>
          <cell r="F771">
            <v>586.6</v>
          </cell>
          <cell r="H771" t="str">
            <v>Plouffe 2016</v>
          </cell>
          <cell r="K771" t="str">
            <v>Plouffe 2016</v>
          </cell>
          <cell r="M771">
            <v>3</v>
          </cell>
          <cell r="N771">
            <v>2</v>
          </cell>
          <cell r="O771" t="str">
            <v>CN1C(=O)C(Cl)=C2C3=CC=CC=C3C(=O)C4=C(Cl)C=CC1=C24</v>
          </cell>
        </row>
        <row r="772">
          <cell r="A772" t="str">
            <v>GNF-Pf-78</v>
          </cell>
          <cell r="C772">
            <v>1503</v>
          </cell>
          <cell r="D772"/>
          <cell r="E772"/>
          <cell r="F772">
            <v>550.88</v>
          </cell>
          <cell r="H772" t="str">
            <v>Plouffe 2016</v>
          </cell>
          <cell r="K772" t="str">
            <v>Plouffe 2016</v>
          </cell>
          <cell r="M772">
            <v>3</v>
          </cell>
          <cell r="N772">
            <v>2</v>
          </cell>
          <cell r="O772" t="str">
            <v>CC1=C(C(=O)NCC2=CC=CN=C2)C3=C(O1)C(=O)C4=CC=CC=C4C3=O</v>
          </cell>
        </row>
        <row r="773">
          <cell r="A773" t="str">
            <v>GNF-Pf-783</v>
          </cell>
          <cell r="C773">
            <v>1720</v>
          </cell>
          <cell r="D773"/>
          <cell r="E773"/>
          <cell r="F773">
            <v>61.379999999999995</v>
          </cell>
          <cell r="H773" t="str">
            <v>Plouffe 2016</v>
          </cell>
          <cell r="K773" t="str">
            <v>Plouffe 2016</v>
          </cell>
          <cell r="M773">
            <v>3</v>
          </cell>
          <cell r="N773">
            <v>2</v>
          </cell>
          <cell r="O773" t="str">
            <v>CC1=CC=CC(=C1)C2=NC3=CC(NC(=O)C4=CC=C(O4)[N+]([O-])=O)=CC=C3O2</v>
          </cell>
        </row>
        <row r="774">
          <cell r="A774" t="str">
            <v>BRD0026</v>
          </cell>
          <cell r="B774" t="str">
            <v>BRD-K70170026-001-01-9</v>
          </cell>
          <cell r="C774">
            <v>1</v>
          </cell>
          <cell r="D774"/>
          <cell r="E774">
            <v>1980</v>
          </cell>
          <cell r="F774"/>
          <cell r="H774" t="str">
            <v>Kato 2016</v>
          </cell>
          <cell r="J774" t="str">
            <v>Kato 2016</v>
          </cell>
          <cell r="M774">
            <v>9</v>
          </cell>
          <cell r="N774">
            <v>1</v>
          </cell>
          <cell r="O774" t="str">
            <v>OCC1C(c2ccccc2c2ccc(OC)cc2)C(C#N)N1C(=O)C1CCCC1</v>
          </cell>
        </row>
        <row r="775">
          <cell r="A775" t="str">
            <v>BRD3444</v>
          </cell>
          <cell r="C775">
            <v>9</v>
          </cell>
          <cell r="D775">
            <v>282</v>
          </cell>
          <cell r="E775">
            <v>663</v>
          </cell>
          <cell r="F775"/>
          <cell r="H775" t="str">
            <v>Kato 2016</v>
          </cell>
          <cell r="I775" t="str">
            <v>Kato 2016</v>
          </cell>
          <cell r="J775" t="str">
            <v>Kato 2016</v>
          </cell>
          <cell r="M775">
            <v>6</v>
          </cell>
          <cell r="N775">
            <v>5</v>
          </cell>
          <cell r="O775" t="str">
            <v>COc1ccc(cc1)NC(=O)N1CC2C(c3ccc(C#Cc4ccccc4)cc3)C(CO)N2CCCC1</v>
          </cell>
        </row>
        <row r="776">
          <cell r="A776" t="str">
            <v>BRD73842</v>
          </cell>
          <cell r="C776">
            <v>69</v>
          </cell>
          <cell r="D776"/>
          <cell r="E776">
            <v>643</v>
          </cell>
          <cell r="F776"/>
          <cell r="H776" t="str">
            <v>Kato 2016</v>
          </cell>
          <cell r="J776" t="str">
            <v>Kato 2016</v>
          </cell>
          <cell r="M776">
            <v>6</v>
          </cell>
          <cell r="N776">
            <v>5</v>
          </cell>
          <cell r="O776" t="str">
            <v>Fc1ccccc1NC(=O)N1CCC2(CN(C(CO)c3[NH]c4cc(OC)ccc4c32)C(C)=O)CC1</v>
          </cell>
        </row>
        <row r="777">
          <cell r="A777" t="str">
            <v>BRD7539</v>
          </cell>
          <cell r="C777">
            <v>5.54</v>
          </cell>
          <cell r="D777">
            <v>5000</v>
          </cell>
          <cell r="E777">
            <v>5000</v>
          </cell>
          <cell r="F777">
            <v>5000</v>
          </cell>
          <cell r="H777" t="str">
            <v>This study</v>
          </cell>
          <cell r="I777" t="str">
            <v>This study</v>
          </cell>
          <cell r="J777" t="str">
            <v>Kato 2016</v>
          </cell>
          <cell r="K777" t="str">
            <v>This study</v>
          </cell>
          <cell r="M777">
            <v>5</v>
          </cell>
          <cell r="N777">
            <v>1</v>
          </cell>
          <cell r="O777" t="str">
            <v>OCC1C(c2ccc(C#Cc3cccc(F)c3)cc2)C(C#N)N1C(=O)NCCC</v>
          </cell>
        </row>
        <row r="778">
          <cell r="A778" t="str">
            <v>BRD7929</v>
          </cell>
          <cell r="C778">
            <v>1.07</v>
          </cell>
          <cell r="D778">
            <v>12.45</v>
          </cell>
          <cell r="E778">
            <v>160</v>
          </cell>
          <cell r="F778">
            <v>5000</v>
          </cell>
          <cell r="H778" t="str">
            <v>This study</v>
          </cell>
          <cell r="I778" t="str">
            <v>This study</v>
          </cell>
          <cell r="J778" t="str">
            <v>Kato 2016</v>
          </cell>
          <cell r="K778" t="str">
            <v>This study</v>
          </cell>
          <cell r="M778">
            <v>4</v>
          </cell>
          <cell r="N778">
            <v>4</v>
          </cell>
          <cell r="O778" t="str">
            <v>COc1ccc(cc1)NC(=O)N1CC2C(c3ccc(C#Cc4ccccc4)cc3)C(CN(C)C)N2CCCC1</v>
          </cell>
        </row>
        <row r="779">
          <cell r="A779" t="str">
            <v>BRD-K03006541-001-01-3</v>
          </cell>
          <cell r="C779">
            <v>1484.66017435566</v>
          </cell>
          <cell r="D779"/>
          <cell r="E779"/>
          <cell r="F779">
            <v>3902.23</v>
          </cell>
          <cell r="H779" t="str">
            <v>Plouffe 2016</v>
          </cell>
          <cell r="K779" t="str">
            <v>Plouffe 2016</v>
          </cell>
          <cell r="M779">
            <v>7</v>
          </cell>
          <cell r="N779">
            <v>1</v>
          </cell>
          <cell r="O779" t="str">
            <v>COc1cccc(c1)S(=O)(=O)N1CCCCN2[C@@H](CO)[C@H]([C@@H]2C1)c1ccc(cc1)C#CCC(C)C</v>
          </cell>
        </row>
        <row r="780">
          <cell r="A780" t="str">
            <v>BRD-K03339938-001-01-9</v>
          </cell>
          <cell r="C780">
            <v>983.36204246152101</v>
          </cell>
          <cell r="D780"/>
          <cell r="E780"/>
          <cell r="F780">
            <v>5000</v>
          </cell>
          <cell r="H780" t="str">
            <v>Plouffe 2016</v>
          </cell>
          <cell r="K780" t="str">
            <v>Plouffe 2016</v>
          </cell>
          <cell r="M780">
            <v>5</v>
          </cell>
          <cell r="N780">
            <v>1</v>
          </cell>
          <cell r="O780" t="str">
            <v>COc1ccc(NC(=O)N(C)C[C@H]2Oc3c(NC(=O)CCCCCC(=O)Nc4ccccc4N)cccc3C(=O)N(C[C@H]2C)[C@@H](C)CO)cc1</v>
          </cell>
        </row>
        <row r="781">
          <cell r="A781" t="str">
            <v>BRD-K03390828-001-01-5</v>
          </cell>
          <cell r="C781">
            <v>5000</v>
          </cell>
          <cell r="D781"/>
          <cell r="E781"/>
          <cell r="F781">
            <v>5000</v>
          </cell>
          <cell r="H781" t="str">
            <v>Plouffe 2016</v>
          </cell>
          <cell r="K781" t="str">
            <v>Plouffe 2016</v>
          </cell>
          <cell r="M781">
            <v>10</v>
          </cell>
          <cell r="N781">
            <v>8</v>
          </cell>
          <cell r="O781" t="str">
            <v>C[C@@H](CO)N1C[C@H](C)[C@@H](CN(C)C(=O)Nc2ccc(cc2)C(F)(F)F)Oc2c(NC(=O)c3ccc(cc3)-c3nccs3)cccc2C1=O</v>
          </cell>
        </row>
        <row r="782">
          <cell r="A782" t="str">
            <v>BRD-K04089243-001-01-9</v>
          </cell>
          <cell r="C782">
            <v>465.95710045949102</v>
          </cell>
          <cell r="D782"/>
          <cell r="E782"/>
          <cell r="F782">
            <v>2699.81</v>
          </cell>
          <cell r="H782" t="str">
            <v>Plouffe 2016</v>
          </cell>
          <cell r="K782" t="str">
            <v>Plouffe 2016</v>
          </cell>
          <cell r="M782">
            <v>5</v>
          </cell>
          <cell r="N782">
            <v>1</v>
          </cell>
          <cell r="O782" t="str">
            <v>COc1ccc(cc1)C#Cc1ccc2c(O[C@@H](CN(C)C(=O)Nc3cccc(OC)c3)[C@@H](C)CN([C@H](C)CO)S2(=O)=O)c1</v>
          </cell>
        </row>
        <row r="783">
          <cell r="A783" t="str">
            <v>BRD-K05060234-001-01-0</v>
          </cell>
          <cell r="C783">
            <v>5000</v>
          </cell>
          <cell r="D783"/>
          <cell r="E783"/>
          <cell r="F783">
            <v>5000</v>
          </cell>
          <cell r="H783" t="str">
            <v>Plouffe 2016</v>
          </cell>
          <cell r="K783" t="str">
            <v>Plouffe 2016</v>
          </cell>
          <cell r="M783">
            <v>10</v>
          </cell>
          <cell r="N783">
            <v>8</v>
          </cell>
          <cell r="O783" t="str">
            <v>COc1ccc(CNC(=O)C[C@H]2CC[C@@H](NC(=O)CN(C)C)[C@H](CO)O2)cc1</v>
          </cell>
        </row>
        <row r="784">
          <cell r="A784" t="str">
            <v>BRD-K07378992-001-01-6</v>
          </cell>
          <cell r="C784">
            <v>548.30383078296995</v>
          </cell>
          <cell r="D784"/>
          <cell r="E784"/>
          <cell r="F784">
            <v>1657.6100000000001</v>
          </cell>
          <cell r="H784" t="str">
            <v>Plouffe 2016</v>
          </cell>
          <cell r="K784" t="str">
            <v>Plouffe 2016</v>
          </cell>
          <cell r="M784">
            <v>3</v>
          </cell>
          <cell r="N784">
            <v>2</v>
          </cell>
          <cell r="O784" t="str">
            <v>COc1ccc2c3c([nH]c2c1)[C@H](CO)N(C[C@]31CCN(CC1)C(=O)Nc1ccc(F)cc1F)C(C)=O</v>
          </cell>
        </row>
        <row r="785">
          <cell r="A785" t="str">
            <v>BRD-K10380905-001-01-3</v>
          </cell>
          <cell r="C785">
            <v>292.5854971636</v>
          </cell>
          <cell r="D785"/>
          <cell r="E785"/>
          <cell r="F785">
            <v>4512.83</v>
          </cell>
          <cell r="H785" t="str">
            <v>Plouffe 2016</v>
          </cell>
          <cell r="K785" t="str">
            <v>Plouffe 2016</v>
          </cell>
          <cell r="M785">
            <v>5</v>
          </cell>
          <cell r="N785">
            <v>1</v>
          </cell>
          <cell r="O785" t="str">
            <v>C[C@H](CO)N1C[C@H](C)[C@H](CN(C)S(=O)(=O)c2ccc(cc2)C(F)(F)F)OCc2ccccc2-c2c(C1=O)n(C)c1ccccc21</v>
          </cell>
        </row>
        <row r="786">
          <cell r="A786" t="str">
            <v>BRD-K12341671-001-01-5</v>
          </cell>
          <cell r="C786">
            <v>5000</v>
          </cell>
          <cell r="D786"/>
          <cell r="E786"/>
          <cell r="F786">
            <v>5000</v>
          </cell>
          <cell r="H786" t="str">
            <v>Plouffe 2016</v>
          </cell>
          <cell r="K786" t="str">
            <v>Plouffe 2016</v>
          </cell>
          <cell r="M786">
            <v>10</v>
          </cell>
          <cell r="N786">
            <v>8</v>
          </cell>
          <cell r="O786" t="str">
            <v>C[C@H](CO)N1C[C@@H](C)[C@@H](CN(C)S(=O)(=O)c2ccc(F)cc2)OCCCC[C@H](C)Oc2ccc(cc2C1=O)N(C)C</v>
          </cell>
        </row>
        <row r="787">
          <cell r="A787" t="str">
            <v>BRD-K12503654-001-01-1</v>
          </cell>
          <cell r="C787">
            <v>1990.8975446014601</v>
          </cell>
          <cell r="D787"/>
          <cell r="E787"/>
          <cell r="F787">
            <v>3240.33</v>
          </cell>
          <cell r="H787" t="str">
            <v>Plouffe 2016</v>
          </cell>
          <cell r="K787" t="str">
            <v>Plouffe 2016</v>
          </cell>
          <cell r="M787">
            <v>7</v>
          </cell>
          <cell r="N787">
            <v>1</v>
          </cell>
          <cell r="O787" t="str">
            <v>C[C@@H](CO)N1C[C@H](C)[C@H](CN(C)C(=O)c2ccccc2)Oc2ncc(cc2C1=O)C#Cc1ccccc1</v>
          </cell>
        </row>
        <row r="788">
          <cell r="A788" t="str">
            <v>BRD-K15104969-001-01-5</v>
          </cell>
          <cell r="C788">
            <v>5000</v>
          </cell>
          <cell r="D788"/>
          <cell r="E788"/>
          <cell r="F788">
            <v>5000</v>
          </cell>
          <cell r="H788" t="str">
            <v>Plouffe 2016</v>
          </cell>
          <cell r="K788" t="str">
            <v>Plouffe 2016</v>
          </cell>
          <cell r="M788">
            <v>10</v>
          </cell>
          <cell r="N788">
            <v>8</v>
          </cell>
          <cell r="O788" t="str">
            <v>COc1ccc(NC(=O)N(C)C[C@H]2Oc3ccc(NC(=O)Nc4cccc5ccccc45)cc3CC(=O)N(C[C@@H]2C)[C@@H](C)CO)cc1</v>
          </cell>
        </row>
        <row r="789">
          <cell r="A789" t="str">
            <v>BRD-K15778794-001-01-7</v>
          </cell>
          <cell r="C789">
            <v>5000</v>
          </cell>
          <cell r="D789"/>
          <cell r="E789"/>
          <cell r="F789">
            <v>5000</v>
          </cell>
          <cell r="H789" t="str">
            <v>Plouffe 2016</v>
          </cell>
          <cell r="K789" t="str">
            <v>Plouffe 2016</v>
          </cell>
          <cell r="M789">
            <v>10</v>
          </cell>
          <cell r="N789">
            <v>8</v>
          </cell>
          <cell r="O789" t="str">
            <v>OC[C@@H]1O[C@H](CC(=O)N2CCc3ccccc3C2)C[C@@H]2[C@H]1Oc1ccc(NC(=O)c3ccc4OCOc4c3)cc21</v>
          </cell>
        </row>
        <row r="790">
          <cell r="A790" t="str">
            <v>BRD-K16425675-019-01-0</v>
          </cell>
          <cell r="C790">
            <v>4556.0991566162502</v>
          </cell>
          <cell r="D790"/>
          <cell r="E790"/>
          <cell r="F790">
            <v>5000</v>
          </cell>
          <cell r="H790" t="str">
            <v>Plouffe 2016</v>
          </cell>
          <cell r="K790" t="str">
            <v>Plouffe 2016</v>
          </cell>
          <cell r="M790">
            <v>10</v>
          </cell>
          <cell r="N790">
            <v>8</v>
          </cell>
          <cell r="O790" t="str">
            <v>COc1ccccc1NC(=O)N1C[C@H]2N[C@@H](C1)[C@@H]2c1ccc(\C=C\c2ccccc2)cc1</v>
          </cell>
        </row>
        <row r="791">
          <cell r="A791" t="str">
            <v>BRD-K16971439-019-01-0</v>
          </cell>
          <cell r="C791">
            <v>5000</v>
          </cell>
          <cell r="D791"/>
          <cell r="E791"/>
          <cell r="F791">
            <v>2312.6099999999997</v>
          </cell>
          <cell r="H791" t="str">
            <v>Plouffe 2016</v>
          </cell>
          <cell r="K791" t="str">
            <v>Plouffe 2016</v>
          </cell>
          <cell r="M791">
            <v>1</v>
          </cell>
          <cell r="N791">
            <v>6</v>
          </cell>
          <cell r="O791" t="str">
            <v>CS(=O)(=O)N1C[C@H]2N[C@@H](C1)[C@H]2c1ccc(cc1)-c1ccccc1</v>
          </cell>
        </row>
        <row r="792">
          <cell r="A792" t="str">
            <v>BRD-K17570530-001-01-5</v>
          </cell>
          <cell r="C792">
            <v>4621.4699978008803</v>
          </cell>
          <cell r="D792"/>
          <cell r="E792"/>
          <cell r="F792">
            <v>5000</v>
          </cell>
          <cell r="H792" t="str">
            <v>Plouffe 2016</v>
          </cell>
          <cell r="K792" t="str">
            <v>Plouffe 2016</v>
          </cell>
          <cell r="M792">
            <v>10</v>
          </cell>
          <cell r="N792">
            <v>8</v>
          </cell>
          <cell r="O792" t="str">
            <v>C[C@H](CO)N1C[C@@H](C)[C@H](CN(C)S(=O)(=O)c2ccc(F)cc2)OCCCC[C@@H](C)Oc2ccc(cc2C1=O)N(C)C</v>
          </cell>
        </row>
        <row r="793">
          <cell r="A793" t="str">
            <v>BRD-K17686828-001-01-0</v>
          </cell>
          <cell r="C793">
            <v>5000</v>
          </cell>
          <cell r="D793"/>
          <cell r="E793"/>
          <cell r="F793">
            <v>5000</v>
          </cell>
          <cell r="H793" t="str">
            <v>Plouffe 2016</v>
          </cell>
          <cell r="K793" t="str">
            <v>Plouffe 2016</v>
          </cell>
          <cell r="M793">
            <v>10</v>
          </cell>
          <cell r="N793">
            <v>8</v>
          </cell>
          <cell r="O793" t="str">
            <v>O[C@@H]1COC[C@@H]2O[C@H](CC(=O)Nc3ccc(cc3)-c3ccccc3)CC[C@H]2N(C1)C(=O)c1ccncc1</v>
          </cell>
        </row>
        <row r="794">
          <cell r="A794" t="str">
            <v>BRD-K19560511-001-03-3</v>
          </cell>
          <cell r="C794">
            <v>2198.9001197653101</v>
          </cell>
          <cell r="D794"/>
          <cell r="E794"/>
          <cell r="F794">
            <v>5000</v>
          </cell>
          <cell r="H794" t="str">
            <v>Plouffe 2016</v>
          </cell>
          <cell r="K794" t="str">
            <v>Plouffe 2016</v>
          </cell>
          <cell r="M794">
            <v>7</v>
          </cell>
          <cell r="N794">
            <v>1</v>
          </cell>
          <cell r="O794" t="str">
            <v>CC(C)(C)S(=O)N1Cc2cc(nc(c2[C@H]1CCO)-c1cccc(c1)-c1cc2ccccc2o1)C(=O)NCc1ccc2OCOc2c1</v>
          </cell>
        </row>
        <row r="795">
          <cell r="A795" t="str">
            <v>BRD-K19633528-001-01-3</v>
          </cell>
          <cell r="C795">
            <v>316.231250963028</v>
          </cell>
          <cell r="D795"/>
          <cell r="E795"/>
          <cell r="F795">
            <v>5000</v>
          </cell>
          <cell r="H795" t="str">
            <v>Plouffe 2016</v>
          </cell>
          <cell r="K795" t="str">
            <v>Plouffe 2016</v>
          </cell>
          <cell r="M795">
            <v>5</v>
          </cell>
          <cell r="N795">
            <v>1</v>
          </cell>
          <cell r="O795" t="str">
            <v>C\C=C\c1ccc(cc1)[C@H]1[C@@H](CO)N(CC2CCCCC2)[C@@H]1CNC(C)C</v>
          </cell>
        </row>
        <row r="796">
          <cell r="A796" t="str">
            <v>BRD-K19818397-001-01-8</v>
          </cell>
          <cell r="C796">
            <v>181.19543199191</v>
          </cell>
          <cell r="D796"/>
          <cell r="E796"/>
          <cell r="F796">
            <v>5000</v>
          </cell>
          <cell r="H796" t="str">
            <v>Plouffe 2016</v>
          </cell>
          <cell r="K796" t="str">
            <v>Plouffe 2016</v>
          </cell>
          <cell r="M796">
            <v>5</v>
          </cell>
          <cell r="N796">
            <v>1</v>
          </cell>
          <cell r="O796" t="str">
            <v>C[C@@H](CO)N1C[C@@H](C)[C@@H](CN(C)C(=O)Nc2ccc(cc2)C(F)(F)F)Oc2c(NC(=O)C3CC3)cccc2C1=O</v>
          </cell>
        </row>
        <row r="797">
          <cell r="A797" t="str">
            <v>BRD-K20449903-001-01-6</v>
          </cell>
          <cell r="C797">
            <v>3415.1746604038599</v>
          </cell>
          <cell r="D797"/>
          <cell r="E797"/>
          <cell r="F797">
            <v>5000</v>
          </cell>
          <cell r="H797" t="str">
            <v>Plouffe 2016</v>
          </cell>
          <cell r="K797" t="str">
            <v>Plouffe 2016</v>
          </cell>
          <cell r="M797">
            <v>10</v>
          </cell>
          <cell r="N797">
            <v>8</v>
          </cell>
          <cell r="O797" t="str">
            <v>OC[C@@H]1[C@@H]([C@H]2CN(CCCCN12)S(=O)(=O)c1cccs1)c1ccc(\C=C\c2ccccc2)cc1</v>
          </cell>
        </row>
        <row r="798">
          <cell r="A798" t="str">
            <v>BRD-K24711160-001-01-3</v>
          </cell>
          <cell r="C798">
            <v>236.21487343916701</v>
          </cell>
          <cell r="D798"/>
          <cell r="E798"/>
          <cell r="F798">
            <v>1830.8</v>
          </cell>
          <cell r="H798" t="str">
            <v>Plouffe 2016</v>
          </cell>
          <cell r="K798" t="str">
            <v>Plouffe 2016</v>
          </cell>
          <cell r="M798">
            <v>5</v>
          </cell>
          <cell r="N798">
            <v>1</v>
          </cell>
          <cell r="O798" t="str">
            <v>COc1ccc2c3c([C@H](CO)N(Cc4ccc5OCOc5c4)C[C@]33CN(C3)C(=O)c3ccc4OCOc4c3)n(C)c2c1</v>
          </cell>
        </row>
        <row r="799">
          <cell r="A799" t="str">
            <v>BRD-K25161260-019-01-1</v>
          </cell>
          <cell r="C799">
            <v>4189.8738345480497</v>
          </cell>
          <cell r="D799"/>
          <cell r="E799"/>
          <cell r="F799">
            <v>1727.9199999999998</v>
          </cell>
          <cell r="H799" t="str">
            <v>Plouffe 2016</v>
          </cell>
          <cell r="K799" t="str">
            <v>Plouffe 2016</v>
          </cell>
          <cell r="M799">
            <v>1</v>
          </cell>
          <cell r="N799">
            <v>6</v>
          </cell>
          <cell r="O799" t="str">
            <v>CN(C)CC(=O)N1C[C@H]2N[C@@H](C1)[C@H]2c1ccc(cc1)-c1cccc(C)c1</v>
          </cell>
        </row>
        <row r="800">
          <cell r="A800" t="str">
            <v>BRD-K27035180-001-01-0</v>
          </cell>
          <cell r="C800">
            <v>2174.5406684203699</v>
          </cell>
          <cell r="D800"/>
          <cell r="E800"/>
          <cell r="F800">
            <v>5000</v>
          </cell>
          <cell r="H800" t="str">
            <v>Plouffe 2016</v>
          </cell>
          <cell r="K800" t="str">
            <v>Plouffe 2016</v>
          </cell>
          <cell r="M800">
            <v>7</v>
          </cell>
          <cell r="N800">
            <v>1</v>
          </cell>
          <cell r="O800" t="str">
            <v>C[C@@H](CO)N1C[C@H](C)[C@@H](CN(C)S(=O)(=O)c2ccc(F)cc2)OCCCC[C@@H](C)Oc2ccc(cc2C1=O)N(C)C</v>
          </cell>
        </row>
        <row r="801">
          <cell r="A801" t="str">
            <v>BRD-K27191881-001-01-3</v>
          </cell>
          <cell r="C801">
            <v>353.84289276407799</v>
          </cell>
          <cell r="D801"/>
          <cell r="E801"/>
          <cell r="F801">
            <v>5000</v>
          </cell>
          <cell r="H801" t="str">
            <v>Plouffe 2016</v>
          </cell>
          <cell r="K801" t="str">
            <v>Plouffe 2016</v>
          </cell>
          <cell r="M801">
            <v>5</v>
          </cell>
          <cell r="N801">
            <v>1</v>
          </cell>
          <cell r="O801" t="str">
            <v>OC[C@@H]1[C@@H]([C@H]2CN(CC(=O)N12)C(=O)Cc1ccccc1)c1ccc(cc1)C#CCc1ccccc1</v>
          </cell>
        </row>
        <row r="802">
          <cell r="A802" t="str">
            <v>BRD-K27989629-001-01-7</v>
          </cell>
          <cell r="C802">
            <v>81.988517308673195</v>
          </cell>
          <cell r="D802"/>
          <cell r="E802"/>
          <cell r="F802">
            <v>5000</v>
          </cell>
          <cell r="H802" t="str">
            <v>Plouffe 2016</v>
          </cell>
          <cell r="K802" t="str">
            <v>Plouffe 2016</v>
          </cell>
          <cell r="M802">
            <v>5</v>
          </cell>
          <cell r="N802">
            <v>1</v>
          </cell>
          <cell r="O802" t="str">
            <v>C[C@@H](CO)N1C[C@H](C)[C@@H](CN(C)C(=O)C2CCCCC2)Oc2ncc(\C=C\c3ccccc3)cc2C1=O</v>
          </cell>
        </row>
        <row r="803">
          <cell r="A803" t="str">
            <v>BRD-K28504277-001-01-8</v>
          </cell>
          <cell r="C803">
            <v>2667.3278625821599</v>
          </cell>
          <cell r="D803"/>
          <cell r="E803"/>
          <cell r="F803">
            <v>3557.3199999999997</v>
          </cell>
          <cell r="H803" t="str">
            <v>Plouffe 2016</v>
          </cell>
          <cell r="K803" t="str">
            <v>Plouffe 2016</v>
          </cell>
          <cell r="M803">
            <v>7</v>
          </cell>
          <cell r="N803">
            <v>1</v>
          </cell>
          <cell r="O803" t="str">
            <v>CC(C)CC#Cc1ccc(cc1)[C@H]1[C@H](CO)N2CCCCN(C[C@H]12)C(=O)Nc1ccccc1</v>
          </cell>
        </row>
        <row r="804">
          <cell r="A804" t="str">
            <v>BRD-K29474997-001-01-2</v>
          </cell>
          <cell r="C804">
            <v>5000</v>
          </cell>
          <cell r="D804"/>
          <cell r="E804"/>
          <cell r="F804">
            <v>5000</v>
          </cell>
          <cell r="H804" t="str">
            <v>Plouffe 2016</v>
          </cell>
          <cell r="K804" t="str">
            <v>Plouffe 2016</v>
          </cell>
          <cell r="M804">
            <v>10</v>
          </cell>
          <cell r="N804">
            <v>8</v>
          </cell>
          <cell r="O804" t="str">
            <v>CN(C)c1ccc2O[C@@H]3[C@@H](C[C@@H](CC(=O)NC4CCCCC4)O[C@H]3CO)c2c1</v>
          </cell>
        </row>
        <row r="805">
          <cell r="A805" t="str">
            <v>BRD-K30240821-001-02-4</v>
          </cell>
          <cell r="C805">
            <v>389.54280512370997</v>
          </cell>
          <cell r="D805"/>
          <cell r="E805"/>
          <cell r="F805">
            <v>5000</v>
          </cell>
          <cell r="H805" t="str">
            <v>Plouffe 2016</v>
          </cell>
          <cell r="K805" t="str">
            <v>Plouffe 2016</v>
          </cell>
          <cell r="M805">
            <v>5</v>
          </cell>
          <cell r="N805">
            <v>1</v>
          </cell>
          <cell r="O805" t="str">
            <v>COc1ccc(cc1)S(=O)(=O)N(C)C[C@H]1Oc2ccc(NC(=O)Cc3cn(C)c4ccccc34)cc2C(=O)N(C[C@@H]1C)[C@H](C)CO</v>
          </cell>
        </row>
        <row r="806">
          <cell r="A806" t="str">
            <v>BRD-K31169989-001-01-4</v>
          </cell>
          <cell r="C806">
            <v>5000</v>
          </cell>
          <cell r="D806"/>
          <cell r="E806"/>
          <cell r="F806">
            <v>5000</v>
          </cell>
          <cell r="H806" t="str">
            <v>Plouffe 2016</v>
          </cell>
          <cell r="K806" t="str">
            <v>Plouffe 2016</v>
          </cell>
          <cell r="M806">
            <v>10</v>
          </cell>
          <cell r="N806">
            <v>8</v>
          </cell>
          <cell r="O806" t="str">
            <v>C[C@H](CO)N1C[C@H](C)[C@@H](CN(C)S(=O)(=O)c2ccc(F)cc2)OCCCC[C@H](C)Oc2ccc(cc2C1=O)N(C)C</v>
          </cell>
        </row>
        <row r="807">
          <cell r="A807" t="str">
            <v>BRD-K31367750-001-01-1</v>
          </cell>
          <cell r="C807">
            <v>5000</v>
          </cell>
          <cell r="D807"/>
          <cell r="E807"/>
          <cell r="F807">
            <v>5000</v>
          </cell>
          <cell r="H807" t="str">
            <v>Plouffe 2016</v>
          </cell>
          <cell r="K807" t="str">
            <v>Plouffe 2016</v>
          </cell>
          <cell r="M807">
            <v>10</v>
          </cell>
          <cell r="N807">
            <v>8</v>
          </cell>
          <cell r="O807" t="str">
            <v>C[C@@H](CO)N1C[C@@H](C)[C@H](CN(C)S(=O)(=O)c2c(C)noc2C)OCCCC[C@@H](C)Oc2ccc(cc2C1=O)N(C)C</v>
          </cell>
        </row>
        <row r="808">
          <cell r="A808" t="str">
            <v>BRD-K31411295-001-01-9</v>
          </cell>
          <cell r="C808">
            <v>2568.9221274660599</v>
          </cell>
          <cell r="D808"/>
          <cell r="E808"/>
          <cell r="F808">
            <v>5000</v>
          </cell>
          <cell r="H808" t="str">
            <v>Plouffe 2016</v>
          </cell>
          <cell r="K808" t="str">
            <v>Plouffe 2016</v>
          </cell>
          <cell r="M808">
            <v>7</v>
          </cell>
          <cell r="N808">
            <v>1</v>
          </cell>
          <cell r="O808" t="str">
            <v>COc1ccc2c3c([nH]c2c1)[C@@H](CO)N(C[C@]31CCN(CC1)C(=O)Nc1ccccc1)S(C)(=O)=O</v>
          </cell>
        </row>
        <row r="809">
          <cell r="A809" t="str">
            <v>BRD-K31467596-001-01-7</v>
          </cell>
          <cell r="C809">
            <v>2537.5279619765897</v>
          </cell>
          <cell r="D809"/>
          <cell r="E809"/>
          <cell r="F809">
            <v>5000</v>
          </cell>
          <cell r="H809" t="str">
            <v>Plouffe 2016</v>
          </cell>
          <cell r="K809" t="str">
            <v>Plouffe 2016</v>
          </cell>
          <cell r="M809">
            <v>7</v>
          </cell>
          <cell r="N809">
            <v>1</v>
          </cell>
          <cell r="O809" t="str">
            <v>C[C@@H](CO)N1C[C@H](C)[C@H](CN(C)S(=O)(=O)c2ccc(F)cc2)OCCCC[C@H](C)Oc2ccc(cc2C1=O)N(C)C</v>
          </cell>
        </row>
        <row r="810">
          <cell r="A810" t="str">
            <v>BRD-K36757984-001-01-6</v>
          </cell>
          <cell r="C810">
            <v>885.77479573359494</v>
          </cell>
          <cell r="D810"/>
          <cell r="E810"/>
          <cell r="F810">
            <v>5000</v>
          </cell>
          <cell r="H810" t="str">
            <v>Plouffe 2016</v>
          </cell>
          <cell r="K810" t="str">
            <v>Plouffe 2016</v>
          </cell>
          <cell r="M810">
            <v>5</v>
          </cell>
          <cell r="N810">
            <v>1</v>
          </cell>
          <cell r="O810" t="str">
            <v>C[C@H](CO)N1C[C@@H](C)[C@@H](CN(C)C(=O)Nc2ccc(cc2)C(F)(F)F)Oc2c(NC(=O)c3ccc(cc3)-c3nccs3)cccc2C1=O</v>
          </cell>
        </row>
        <row r="811">
          <cell r="A811" t="str">
            <v>BRD-K38571893-001-01-9</v>
          </cell>
          <cell r="C811">
            <v>4908.1463657785198</v>
          </cell>
          <cell r="D811"/>
          <cell r="E811"/>
          <cell r="F811">
            <v>5000</v>
          </cell>
          <cell r="H811" t="str">
            <v>Plouffe 2016</v>
          </cell>
          <cell r="K811" t="str">
            <v>Plouffe 2016</v>
          </cell>
          <cell r="M811">
            <v>10</v>
          </cell>
          <cell r="N811">
            <v>8</v>
          </cell>
          <cell r="O811" t="str">
            <v>C[C@@H](CO)N1C[C@H](C)[C@@H](CN(C)S(=O)(=O)c2ccc(F)cc2)OCCCC[C@H](C)Oc2ccc(cc2C1=O)N(C)C</v>
          </cell>
        </row>
        <row r="812">
          <cell r="A812" t="str">
            <v>BRD-K38867404-001-01-3</v>
          </cell>
          <cell r="C812">
            <v>1348.9410548572801</v>
          </cell>
          <cell r="D812"/>
          <cell r="E812"/>
          <cell r="F812">
            <v>4582.2300000000005</v>
          </cell>
          <cell r="H812" t="str">
            <v>Plouffe 2016</v>
          </cell>
          <cell r="K812" t="str">
            <v>Plouffe 2016</v>
          </cell>
          <cell r="M812">
            <v>7</v>
          </cell>
          <cell r="N812">
            <v>1</v>
          </cell>
          <cell r="O812" t="str">
            <v>COc1ccc(cc1)C#Cc1ccc(cc1)[C@@H]1[C@@H](CO)N2CCCCN(C[C@H]12)C(=O)Nc1cccc(F)c1</v>
          </cell>
        </row>
        <row r="813">
          <cell r="A813" t="str">
            <v>BRD-K38977317-001-01-6</v>
          </cell>
          <cell r="C813">
            <v>5000</v>
          </cell>
          <cell r="D813"/>
          <cell r="E813"/>
          <cell r="F813">
            <v>5000</v>
          </cell>
          <cell r="H813" t="str">
            <v>Plouffe 2016</v>
          </cell>
          <cell r="K813" t="str">
            <v>Plouffe 2016</v>
          </cell>
          <cell r="M813">
            <v>10</v>
          </cell>
          <cell r="N813">
            <v>8</v>
          </cell>
          <cell r="O813" t="str">
            <v>C[C@H](CO)N1C[C@H](C)[C@@H](CN(C)S(=O)(=O)c2ccc(F)cc2)OCCCC[C@@H](C)Oc2ccc(cc2C1=O)N(C)C</v>
          </cell>
        </row>
        <row r="814">
          <cell r="A814" t="str">
            <v>BRD-K40215908-001-01-2</v>
          </cell>
          <cell r="C814">
            <v>1328.0246093927399</v>
          </cell>
          <cell r="D814"/>
          <cell r="E814"/>
          <cell r="F814">
            <v>5000</v>
          </cell>
          <cell r="H814" t="str">
            <v>Plouffe 2016</v>
          </cell>
          <cell r="K814" t="str">
            <v>Plouffe 2016</v>
          </cell>
          <cell r="M814">
            <v>7</v>
          </cell>
          <cell r="N814">
            <v>1</v>
          </cell>
          <cell r="O814" t="str">
            <v>C[C@@H](CO)N1C[C@@H](C)[C@H](CN(C)S(=O)(=O)c2ccc(C)cc2)Oc2cc(ccc2S1(=O)=O)C#CC1CCCC1</v>
          </cell>
        </row>
        <row r="815">
          <cell r="A815" t="str">
            <v>BRD-K41442469-001-01-2</v>
          </cell>
          <cell r="C815">
            <v>5000</v>
          </cell>
          <cell r="D815"/>
          <cell r="E815"/>
          <cell r="F815">
            <v>5000</v>
          </cell>
          <cell r="H815" t="str">
            <v>Plouffe 2016</v>
          </cell>
          <cell r="K815" t="str">
            <v>Plouffe 2016</v>
          </cell>
          <cell r="M815">
            <v>10</v>
          </cell>
          <cell r="N815">
            <v>8</v>
          </cell>
          <cell r="O815" t="str">
            <v>OC[C@H]1[C@@H]([C@H]2CN(CCCCN12)C(=O)Nc1ccccc1F)c1ccc(\C=C\c2ccccc2)cc1</v>
          </cell>
        </row>
        <row r="816">
          <cell r="A816" t="str">
            <v>BRD-K41549807-001-01-5</v>
          </cell>
          <cell r="C816">
            <v>3606.7617656954003</v>
          </cell>
          <cell r="D816"/>
          <cell r="E816"/>
          <cell r="F816">
            <v>5000</v>
          </cell>
          <cell r="H816" t="str">
            <v>Plouffe 2016</v>
          </cell>
          <cell r="K816" t="str">
            <v>Plouffe 2016</v>
          </cell>
          <cell r="M816">
            <v>10</v>
          </cell>
          <cell r="N816">
            <v>8</v>
          </cell>
          <cell r="O816" t="str">
            <v>OC[C@H]1[C@H]([C@H]2CN(CCCCN12)C(=O)Nc1ccccc1F)c1ccc(\C=C\c2ccccc2)cc1</v>
          </cell>
        </row>
        <row r="817">
          <cell r="A817" t="str">
            <v>BRD-K43504903-001-01-1</v>
          </cell>
          <cell r="C817">
            <v>2163.66879612905</v>
          </cell>
          <cell r="D817"/>
          <cell r="E817"/>
          <cell r="F817">
            <v>5000</v>
          </cell>
          <cell r="H817" t="str">
            <v>Plouffe 2016</v>
          </cell>
          <cell r="K817" t="str">
            <v>Plouffe 2016</v>
          </cell>
          <cell r="M817">
            <v>7</v>
          </cell>
          <cell r="N817">
            <v>1</v>
          </cell>
          <cell r="O817" t="str">
            <v>C[C@@H](CO)N1C[C@@H](C)[C@@H](CN(C)C(=O)Nc2ccc(cc2)C(F)(F)F)Oc2c(NC(=O)c3ccc(cc3)-c3nccs3)cccc2C1=O</v>
          </cell>
        </row>
        <row r="818">
          <cell r="A818" t="str">
            <v>BRD-K44445002-001-01-6</v>
          </cell>
          <cell r="C818">
            <v>5000</v>
          </cell>
          <cell r="D818"/>
          <cell r="E818"/>
          <cell r="F818">
            <v>5000</v>
          </cell>
          <cell r="H818" t="str">
            <v>Plouffe 2016</v>
          </cell>
          <cell r="K818" t="str">
            <v>Plouffe 2016</v>
          </cell>
          <cell r="M818">
            <v>10</v>
          </cell>
          <cell r="N818">
            <v>8</v>
          </cell>
          <cell r="O818" t="str">
            <v>C[C@@H](CO)N1C[C@@H](C)[C@H](CN(C)S(=O)(=O)c2ccc(F)cc2)OCCCC[C@@H](C)Oc2ccc(cc2C1=O)N(C)C</v>
          </cell>
        </row>
        <row r="819">
          <cell r="A819" t="str">
            <v>BRD-K46850496-001-01-8</v>
          </cell>
          <cell r="C819">
            <v>1225.6466157705199</v>
          </cell>
          <cell r="D819"/>
          <cell r="E819"/>
          <cell r="F819">
            <v>5000</v>
          </cell>
          <cell r="H819" t="str">
            <v>Plouffe 2016</v>
          </cell>
          <cell r="K819" t="str">
            <v>Plouffe 2016</v>
          </cell>
          <cell r="M819">
            <v>7</v>
          </cell>
          <cell r="N819">
            <v>1</v>
          </cell>
          <cell r="O819" t="str">
            <v>OC[C@@H]1[C@H]([C@H]2CN(CCCCN12)C(=O)Nc1ccccc1F)c1ccc(\C=C\c2ccccc2)cc1</v>
          </cell>
        </row>
        <row r="820">
          <cell r="A820" t="str">
            <v>BRD-K47463456-001-01-7</v>
          </cell>
          <cell r="C820">
            <v>145.488911584834</v>
          </cell>
          <cell r="D820"/>
          <cell r="E820"/>
          <cell r="F820">
            <v>506.21000000000004</v>
          </cell>
          <cell r="H820" t="str">
            <v>Plouffe 2016</v>
          </cell>
          <cell r="K820" t="str">
            <v>Plouffe 2016</v>
          </cell>
          <cell r="M820">
            <v>3</v>
          </cell>
          <cell r="N820">
            <v>2</v>
          </cell>
          <cell r="O820" t="str">
            <v>COc1ccc2c3c([nH]c2c1)[C@H](CO)N(C[C@]31CCN(CC1)C(=O)Nc1ccccc1)S(C)(=O)=O</v>
          </cell>
        </row>
        <row r="821">
          <cell r="A821" t="str">
            <v>BRD-K48690594-001-01-7</v>
          </cell>
          <cell r="C821">
            <v>5000</v>
          </cell>
          <cell r="D821"/>
          <cell r="E821"/>
          <cell r="F821">
            <v>5000</v>
          </cell>
          <cell r="H821" t="str">
            <v>Plouffe 2016</v>
          </cell>
          <cell r="K821" t="str">
            <v>Plouffe 2016</v>
          </cell>
          <cell r="M821">
            <v>10</v>
          </cell>
          <cell r="N821">
            <v>8</v>
          </cell>
          <cell r="O821" t="str">
            <v>COc1cccc(NC(=O)N[C@@H]2CC[C@H](CC(=O)N3CCN(C)CC3)O[C@@H]2CO)c1</v>
          </cell>
        </row>
        <row r="822">
          <cell r="A822" t="str">
            <v>BRD-K48749217-001-01-8</v>
          </cell>
          <cell r="C822">
            <v>561.38634363378503</v>
          </cell>
          <cell r="D822"/>
          <cell r="E822"/>
          <cell r="F822">
            <v>2719</v>
          </cell>
          <cell r="H822" t="str">
            <v>Plouffe 2016</v>
          </cell>
          <cell r="K822" t="str">
            <v>Plouffe 2016</v>
          </cell>
          <cell r="M822">
            <v>5</v>
          </cell>
          <cell r="N822">
            <v>1</v>
          </cell>
          <cell r="O822" t="str">
            <v>CCC(=O)N1C[C@]2(CCN(CC2)C(=O)Nc2ccccc2F)c2c([nH]c3cc(OC)ccc23)[C@@H]1CO</v>
          </cell>
        </row>
        <row r="823">
          <cell r="A823" t="str">
            <v>BRD-K50964970-001-01-5</v>
          </cell>
          <cell r="C823">
            <v>5000</v>
          </cell>
          <cell r="D823"/>
          <cell r="E823"/>
          <cell r="F823">
            <v>5000</v>
          </cell>
          <cell r="H823" t="str">
            <v>Plouffe 2016</v>
          </cell>
          <cell r="K823" t="str">
            <v>Plouffe 2016</v>
          </cell>
          <cell r="M823">
            <v>10</v>
          </cell>
          <cell r="N823">
            <v>8</v>
          </cell>
          <cell r="O823" t="str">
            <v>OC[C@@H]1[C@H]([C@@H]2CN(CCCCN12)C(=O)Nc1ccccc1F)c1ccc(\C=C\c2ccccc2)cc1</v>
          </cell>
        </row>
        <row r="824">
          <cell r="A824" t="str">
            <v>BRD-K52609475-001-01-4</v>
          </cell>
          <cell r="C824">
            <v>399.30216644279398</v>
          </cell>
          <cell r="D824"/>
          <cell r="E824"/>
          <cell r="F824">
            <v>2994.14</v>
          </cell>
          <cell r="H824" t="str">
            <v>Plouffe 2016</v>
          </cell>
          <cell r="K824" t="str">
            <v>Plouffe 2016</v>
          </cell>
          <cell r="M824">
            <v>5</v>
          </cell>
          <cell r="N824">
            <v>1</v>
          </cell>
          <cell r="O824" t="str">
            <v>COc1ccc(cc1)C#Cc1ccc2c(O[C@@H](CN(C)C(=O)Nc3cccc(OC)c3)[C@@H](C)CN([C@@H](C)CO)S2(=O)=O)c1</v>
          </cell>
        </row>
        <row r="825">
          <cell r="A825" t="str">
            <v>BRD-K53180201-001-01-6</v>
          </cell>
          <cell r="C825">
            <v>5000</v>
          </cell>
          <cell r="D825"/>
          <cell r="E825"/>
          <cell r="F825">
            <v>5000</v>
          </cell>
          <cell r="H825" t="str">
            <v>Plouffe 2016</v>
          </cell>
          <cell r="K825" t="str">
            <v>Plouffe 2016</v>
          </cell>
          <cell r="M825">
            <v>10</v>
          </cell>
          <cell r="N825">
            <v>8</v>
          </cell>
          <cell r="O825" t="str">
            <v>OC[C@H]1[C@H]([C@@H](C#N)N1C(=O)C1CCOCC1)c1ccccc1C1=CCCC1</v>
          </cell>
        </row>
        <row r="826">
          <cell r="A826" t="str">
            <v>BRD-K54628954-001-01-2</v>
          </cell>
          <cell r="C826">
            <v>5000</v>
          </cell>
          <cell r="D826"/>
          <cell r="E826"/>
          <cell r="F826">
            <v>5000</v>
          </cell>
          <cell r="H826" t="str">
            <v>Plouffe 2016</v>
          </cell>
          <cell r="K826" t="str">
            <v>Plouffe 2016</v>
          </cell>
          <cell r="M826">
            <v>10</v>
          </cell>
          <cell r="N826">
            <v>8</v>
          </cell>
          <cell r="O826" t="str">
            <v>C[C@@H](CO)N1C[C@H](C)[C@H](CN(C)C(=O)Nc2cccc3ccccc23)OCc2cn(CCCC1=O)nn2</v>
          </cell>
        </row>
        <row r="827">
          <cell r="A827" t="str">
            <v>BRD-K58149752-001-01-9</v>
          </cell>
          <cell r="C827">
            <v>1311.2695569361701</v>
          </cell>
          <cell r="D827"/>
          <cell r="E827"/>
          <cell r="F827">
            <v>4967.55</v>
          </cell>
          <cell r="H827" t="str">
            <v>Plouffe 2016</v>
          </cell>
          <cell r="K827" t="str">
            <v>Plouffe 2016</v>
          </cell>
          <cell r="M827">
            <v>7</v>
          </cell>
          <cell r="N827">
            <v>1</v>
          </cell>
          <cell r="O827" t="str">
            <v>COc1cccc(CN2[C@H](CO)[C@@H](c3ccccc3)C22CN(Cc3ccccc3OC)C2)c1</v>
          </cell>
        </row>
        <row r="828">
          <cell r="A828" t="str">
            <v>BRD-K59130783-001-01-1</v>
          </cell>
          <cell r="C828">
            <v>5000</v>
          </cell>
          <cell r="D828"/>
          <cell r="E828"/>
          <cell r="F828">
            <v>5000</v>
          </cell>
          <cell r="H828" t="str">
            <v>Plouffe 2016</v>
          </cell>
          <cell r="K828" t="str">
            <v>Plouffe 2016</v>
          </cell>
          <cell r="M828">
            <v>10</v>
          </cell>
          <cell r="N828">
            <v>8</v>
          </cell>
          <cell r="O828" t="str">
            <v>C[C@H](CO)N1C[C@H](C)[C@H](CN(C)S(=O)(=O)c2ccc(F)cc2)OCCCC[C@H](C)Oc2ccc(cc2C1=O)N(C)C</v>
          </cell>
        </row>
        <row r="829">
          <cell r="A829" t="str">
            <v>BRD-K61788733-001-01-3</v>
          </cell>
          <cell r="C829">
            <v>5000</v>
          </cell>
          <cell r="D829"/>
          <cell r="E829"/>
          <cell r="F829">
            <v>5000</v>
          </cell>
          <cell r="H829" t="str">
            <v>Plouffe 2016</v>
          </cell>
          <cell r="K829" t="str">
            <v>Plouffe 2016</v>
          </cell>
          <cell r="M829">
            <v>10</v>
          </cell>
          <cell r="N829">
            <v>8</v>
          </cell>
          <cell r="O829" t="str">
            <v>O[C@@H]1COC[C@@H]2O[C@@H](CC(O)=O)CC[C@H]2N(C1)S(=O)(=O)c1ccc(Oc2ccccc2)cc1</v>
          </cell>
        </row>
        <row r="830">
          <cell r="A830" t="str">
            <v>BRD-K63849586-001-01-9</v>
          </cell>
          <cell r="C830">
            <v>741.83685683237798</v>
          </cell>
          <cell r="D830"/>
          <cell r="E830"/>
          <cell r="F830">
            <v>3334.5600000000004</v>
          </cell>
          <cell r="H830" t="str">
            <v>Plouffe 2016</v>
          </cell>
          <cell r="K830" t="str">
            <v>Plouffe 2016</v>
          </cell>
          <cell r="M830">
            <v>5</v>
          </cell>
          <cell r="N830">
            <v>1</v>
          </cell>
          <cell r="O830" t="str">
            <v>COc1ccc(cc1)S(=O)(=O)Nc1ccc2O[C@H](C)CCCCO[C@H](CN(C)S(=O)(=O)c3ccc(Cl)cc3)[C@H](C)CN([C@H](C)CO)C(=O)c2c1</v>
          </cell>
        </row>
        <row r="831">
          <cell r="A831" t="str">
            <v>BRD-K64517877-001-01-9</v>
          </cell>
          <cell r="C831">
            <v>5000</v>
          </cell>
          <cell r="D831"/>
          <cell r="E831"/>
          <cell r="F831">
            <v>5000</v>
          </cell>
          <cell r="H831" t="str">
            <v>Plouffe 2016</v>
          </cell>
          <cell r="K831" t="str">
            <v>Plouffe 2016</v>
          </cell>
          <cell r="M831">
            <v>10</v>
          </cell>
          <cell r="N831">
            <v>8</v>
          </cell>
          <cell r="O831" t="str">
            <v>C[C@H](CO)N1C[C@@H](C)[C@H](CN(C)C(=O)Nc2ccc(cc2)C(F)(F)F)Oc2c(NC(=O)c3ccc(cc3)-c3nccs3)cccc2C1=O</v>
          </cell>
        </row>
        <row r="832">
          <cell r="A832" t="str">
            <v>BRD-K64741770-001-01-3</v>
          </cell>
          <cell r="C832">
            <v>3072.9770514881197</v>
          </cell>
          <cell r="D832"/>
          <cell r="E832"/>
          <cell r="F832">
            <v>3719.47</v>
          </cell>
          <cell r="H832" t="str">
            <v>Plouffe 2016</v>
          </cell>
          <cell r="K832" t="str">
            <v>Plouffe 2016</v>
          </cell>
          <cell r="M832">
            <v>10</v>
          </cell>
          <cell r="N832">
            <v>8</v>
          </cell>
          <cell r="O832" t="str">
            <v>CN(C)C(=O)c1cccc(c1)-c1ccc2N[C@@H](CO)[C@@H]3CCN([C@@H]3c2c1)S(=O)(=O)c1ccc(C)cc1</v>
          </cell>
        </row>
        <row r="833">
          <cell r="A833" t="str">
            <v>BRD-K65395967-019-01-2</v>
          </cell>
          <cell r="C833">
            <v>5000</v>
          </cell>
          <cell r="D833"/>
          <cell r="E833"/>
          <cell r="F833">
            <v>3426.27</v>
          </cell>
          <cell r="H833" t="str">
            <v>Plouffe 2016</v>
          </cell>
          <cell r="K833" t="str">
            <v>Plouffe 2016</v>
          </cell>
          <cell r="M833">
            <v>10</v>
          </cell>
          <cell r="N833">
            <v>8</v>
          </cell>
          <cell r="O833" t="str">
            <v>O=C(Nc1ccc2OCOc2c1)N1C[C@H]2N[C@@H](C1)[C@H]2c1ccc(cc1)-c1ccc(cc1)C#N</v>
          </cell>
        </row>
        <row r="834">
          <cell r="A834" t="str">
            <v>BRD-K66184091-001-01-6</v>
          </cell>
          <cell r="C834">
            <v>5000</v>
          </cell>
          <cell r="D834"/>
          <cell r="E834"/>
          <cell r="F834">
            <v>5000</v>
          </cell>
          <cell r="H834" t="str">
            <v>Plouffe 2016</v>
          </cell>
          <cell r="K834" t="str">
            <v>Plouffe 2016</v>
          </cell>
          <cell r="M834">
            <v>10</v>
          </cell>
          <cell r="N834">
            <v>8</v>
          </cell>
          <cell r="O834" t="str">
            <v>CC(C)NC(=O)NCC[C@@H]1CC[C@H](NS(=O)(=O)c2ccc(Oc3ccccc3)cc2)[C@@H](CO)O1</v>
          </cell>
        </row>
        <row r="835">
          <cell r="A835" t="str">
            <v>BRD-K69197522-001-01-4</v>
          </cell>
          <cell r="C835">
            <v>2410.1645976770596</v>
          </cell>
          <cell r="D835"/>
          <cell r="E835"/>
          <cell r="F835">
            <v>5000</v>
          </cell>
          <cell r="H835" t="str">
            <v>Plouffe 2016</v>
          </cell>
          <cell r="K835" t="str">
            <v>Plouffe 2016</v>
          </cell>
          <cell r="M835">
            <v>7</v>
          </cell>
          <cell r="N835">
            <v>1</v>
          </cell>
          <cell r="O835" t="str">
            <v>COc1cccc(c1)S(=O)(=O)N1CCCCN2[C@H](CO)[C@@H]([C@H]2C1)c1ccc(cc1)C#CCC(C)C</v>
          </cell>
        </row>
        <row r="836">
          <cell r="A836" t="str">
            <v>BRD-K69682028-019-01-6</v>
          </cell>
          <cell r="C836">
            <v>4601.9354158488495</v>
          </cell>
          <cell r="D836"/>
          <cell r="E836"/>
          <cell r="F836">
            <v>1440.42</v>
          </cell>
          <cell r="H836" t="str">
            <v>Plouffe 2016</v>
          </cell>
          <cell r="K836" t="str">
            <v>Plouffe 2016</v>
          </cell>
          <cell r="M836">
            <v>1</v>
          </cell>
          <cell r="N836">
            <v>6</v>
          </cell>
          <cell r="O836" t="str">
            <v>Fc1cccc(CN2C[C@H]3N[C@@H](C2)[C@H]3c2ccc(\C=C\c3ccccc3)cc2)c1</v>
          </cell>
        </row>
        <row r="837">
          <cell r="A837" t="str">
            <v>BRD-K70940716-001-01-0</v>
          </cell>
          <cell r="C837">
            <v>5000</v>
          </cell>
          <cell r="D837"/>
          <cell r="E837"/>
          <cell r="F837">
            <v>5000</v>
          </cell>
          <cell r="H837" t="str">
            <v>Plouffe 2016</v>
          </cell>
          <cell r="K837" t="str">
            <v>Plouffe 2016</v>
          </cell>
          <cell r="M837">
            <v>10</v>
          </cell>
          <cell r="N837">
            <v>8</v>
          </cell>
          <cell r="O837" t="str">
            <v>C[C@H](CO)N1C[C@H](C)[C@@H](CN(C)C(=O)Nc2ccc(cc2)C(F)(F)F)Oc2c(NC(=O)c3ccc(cc3)-c3nccs3)cccc2C1=O</v>
          </cell>
        </row>
        <row r="838">
          <cell r="A838" t="str">
            <v>BRD-K71730412-001-01-1</v>
          </cell>
          <cell r="C838">
            <v>492.80390612693697</v>
          </cell>
          <cell r="D838"/>
          <cell r="E838"/>
          <cell r="F838">
            <v>4445.87</v>
          </cell>
          <cell r="H838" t="str">
            <v>Plouffe 2016</v>
          </cell>
          <cell r="K838" t="str">
            <v>Plouffe 2016</v>
          </cell>
          <cell r="M838">
            <v>5</v>
          </cell>
          <cell r="N838">
            <v>1</v>
          </cell>
          <cell r="O838" t="str">
            <v>COc1ccccc1C#Cc1ccc(cc1)[C@@H]1[C@H](CO)N([C@@H]1C#N)C(=O)C1CCCC1</v>
          </cell>
        </row>
        <row r="839">
          <cell r="A839" t="str">
            <v>BRD-K72173400-001-01-7</v>
          </cell>
          <cell r="C839">
            <v>5000</v>
          </cell>
          <cell r="D839"/>
          <cell r="E839"/>
          <cell r="F839">
            <v>5000</v>
          </cell>
          <cell r="H839" t="str">
            <v>Plouffe 2016</v>
          </cell>
          <cell r="K839" t="str">
            <v>Plouffe 2016</v>
          </cell>
          <cell r="M839">
            <v>10</v>
          </cell>
          <cell r="N839">
            <v>8</v>
          </cell>
          <cell r="O839" t="str">
            <v>C[C@@H](CO)N1C[C@@H](C)[C@H](CN(C)S(=O)(=O)c2ccc(F)cc2)OCCCC[C@H](C)Oc2ccc(cc2C1=O)N(C)C</v>
          </cell>
        </row>
        <row r="840">
          <cell r="A840" t="str">
            <v>BRD-K72492940-001-01-8</v>
          </cell>
          <cell r="C840">
            <v>2922.2271678008801</v>
          </cell>
          <cell r="D840"/>
          <cell r="E840"/>
          <cell r="F840">
            <v>5000</v>
          </cell>
          <cell r="H840" t="str">
            <v>Plouffe 2016</v>
          </cell>
          <cell r="K840" t="str">
            <v>Plouffe 2016</v>
          </cell>
          <cell r="M840">
            <v>10</v>
          </cell>
          <cell r="N840">
            <v>8</v>
          </cell>
          <cell r="O840" t="str">
            <v>COc1ccccc1-c1ccc2N[C@@H](CO)[C@@H]3CCN([C@@H]3c2c1)C(=O)C1CCC1</v>
          </cell>
        </row>
        <row r="841">
          <cell r="A841" t="str">
            <v>BRD-K72687327-001-01-6</v>
          </cell>
          <cell r="C841">
            <v>5000</v>
          </cell>
          <cell r="D841"/>
          <cell r="E841"/>
          <cell r="F841">
            <v>5000</v>
          </cell>
          <cell r="H841" t="str">
            <v>Plouffe 2016</v>
          </cell>
          <cell r="K841" t="str">
            <v>Plouffe 2016</v>
          </cell>
          <cell r="M841">
            <v>10</v>
          </cell>
          <cell r="N841">
            <v>8</v>
          </cell>
          <cell r="O841" t="str">
            <v>C[C@H](CO)N1C[C@@H](C)[C@H](CN(C)S(=O)(=O)c2ccc(F)cc2)OCCCC[C@H](C)Oc2ccc(cc2C1=O)N(C)C</v>
          </cell>
        </row>
        <row r="842">
          <cell r="A842" t="str">
            <v>BRD-K72765192-019-01-4</v>
          </cell>
          <cell r="C842">
            <v>5000</v>
          </cell>
          <cell r="D842"/>
          <cell r="E842"/>
          <cell r="F842">
            <v>5000</v>
          </cell>
          <cell r="H842" t="str">
            <v>Plouffe 2016</v>
          </cell>
          <cell r="K842" t="str">
            <v>Plouffe 2016</v>
          </cell>
          <cell r="M842">
            <v>10</v>
          </cell>
          <cell r="N842">
            <v>8</v>
          </cell>
          <cell r="O842" t="str">
            <v>COc1ccccc1NC(=O)N1C[C@H]2N[C@@H](C1)[C@H]2c1ccc(\C=C\c2ccccc2)cc1</v>
          </cell>
        </row>
        <row r="843">
          <cell r="A843" t="str">
            <v>BRD-K73614094-001-01-0</v>
          </cell>
          <cell r="C843">
            <v>5000</v>
          </cell>
          <cell r="D843"/>
          <cell r="E843"/>
          <cell r="F843">
            <v>5000</v>
          </cell>
          <cell r="H843" t="str">
            <v>Plouffe 2016</v>
          </cell>
          <cell r="K843" t="str">
            <v>Plouffe 2016</v>
          </cell>
          <cell r="M843">
            <v>10</v>
          </cell>
          <cell r="N843">
            <v>8</v>
          </cell>
          <cell r="O843" t="str">
            <v>C[C@@H](CO)N1C[C@H](C)[C@H](CN(C)C(=O)Nc2ccc(cc2)C(F)(F)F)Oc2c(NC(=O)c3ccc(cc3)-c3nccs3)cccc2C1=O</v>
          </cell>
        </row>
        <row r="844">
          <cell r="A844" t="str">
            <v>BRD-K73703617-001-01-9</v>
          </cell>
          <cell r="C844">
            <v>181.85693306804802</v>
          </cell>
          <cell r="D844"/>
          <cell r="E844"/>
          <cell r="F844">
            <v>2681.21</v>
          </cell>
          <cell r="H844" t="str">
            <v>Plouffe 2016</v>
          </cell>
          <cell r="K844" t="str">
            <v>Plouffe 2016</v>
          </cell>
          <cell r="M844">
            <v>5</v>
          </cell>
          <cell r="N844">
            <v>1</v>
          </cell>
          <cell r="O844" t="str">
            <v>CCCC(=O)N1CC[C@@]2(CC1)CN([C@@H](CO)c1[nH]c3cc(OC)ccc3c21)S(=O)(=O)c1ccc(C)cc1</v>
          </cell>
        </row>
        <row r="845">
          <cell r="A845" t="str">
            <v>BRD-K74261250-001-01-9</v>
          </cell>
          <cell r="C845">
            <v>2563.3885343267998</v>
          </cell>
          <cell r="D845"/>
          <cell r="E845"/>
          <cell r="F845">
            <v>5000</v>
          </cell>
          <cell r="H845" t="str">
            <v>Plouffe 2016</v>
          </cell>
          <cell r="K845" t="str">
            <v>Plouffe 2016</v>
          </cell>
          <cell r="M845">
            <v>7</v>
          </cell>
          <cell r="N845">
            <v>1</v>
          </cell>
          <cell r="O845" t="str">
            <v>C[C@@H](CO)N1C[C@H](C)[C@H](CN(C)S(=O)(=O)c2ccc(F)cc2)OCCCC[C@@H](C)Oc2ccc(cc2C1=O)N(C)C</v>
          </cell>
        </row>
        <row r="846">
          <cell r="A846" t="str">
            <v>BRD-K74949371-001-01-3</v>
          </cell>
          <cell r="C846">
            <v>4998.1317715719297</v>
          </cell>
          <cell r="D846"/>
          <cell r="E846"/>
          <cell r="F846">
            <v>5000</v>
          </cell>
          <cell r="H846" t="str">
            <v>Plouffe 2016</v>
          </cell>
          <cell r="K846" t="str">
            <v>Plouffe 2016</v>
          </cell>
          <cell r="M846">
            <v>10</v>
          </cell>
          <cell r="N846">
            <v>8</v>
          </cell>
          <cell r="O846" t="str">
            <v>C[C@H](CO)N1C[C@H](C)[C@H](CN(C)C(=O)Nc2ccc(cc2)C(F)(F)F)Oc2c(NC(=O)c3ccc(cc3)-c3nccs3)cccc2C1=O</v>
          </cell>
        </row>
        <row r="847">
          <cell r="A847" t="str">
            <v>BRD-K75018854-001-01-2</v>
          </cell>
          <cell r="C847">
            <v>303.63230507646199</v>
          </cell>
          <cell r="D847"/>
          <cell r="E847"/>
          <cell r="F847">
            <v>5000</v>
          </cell>
          <cell r="H847" t="str">
            <v>Plouffe 2016</v>
          </cell>
          <cell r="K847" t="str">
            <v>Plouffe 2016</v>
          </cell>
          <cell r="M847">
            <v>5</v>
          </cell>
          <cell r="N847">
            <v>1</v>
          </cell>
          <cell r="O847" t="str">
            <v>COc1ccc(NC(=O)N(C)C[C@H]2Oc3c(NC(=O)CCCCCC(=O)Nc4ccccc4N)cccc3C(=O)N(C[C@H]2C)[C@H](C)CO)cc1</v>
          </cell>
        </row>
        <row r="848">
          <cell r="A848" t="str">
            <v>BRD-K75724375-001-01-5</v>
          </cell>
          <cell r="C848">
            <v>2519.6488877554598</v>
          </cell>
          <cell r="D848"/>
          <cell r="E848"/>
          <cell r="F848">
            <v>4705.7299999999996</v>
          </cell>
          <cell r="H848" t="str">
            <v>Plouffe 2016</v>
          </cell>
          <cell r="K848" t="str">
            <v>Plouffe 2016</v>
          </cell>
          <cell r="M848">
            <v>7</v>
          </cell>
          <cell r="N848">
            <v>1</v>
          </cell>
          <cell r="O848" t="str">
            <v>OC[C@H]1[C@H]([C@@H]2CN(CCCCN12)C(=O)Nc1ccccc1F)c1ccc(\C=C\c2ccccc2)cc1</v>
          </cell>
        </row>
        <row r="849">
          <cell r="A849" t="str">
            <v>BRD-K76178468-001-01-1</v>
          </cell>
          <cell r="C849">
            <v>490.57700834964601</v>
          </cell>
          <cell r="D849"/>
          <cell r="E849"/>
          <cell r="F849">
            <v>3240.7599999999998</v>
          </cell>
          <cell r="H849" t="str">
            <v>Plouffe 2016</v>
          </cell>
          <cell r="K849" t="str">
            <v>Plouffe 2016</v>
          </cell>
          <cell r="M849">
            <v>5</v>
          </cell>
          <cell r="N849">
            <v>1</v>
          </cell>
          <cell r="O849" t="str">
            <v>OC[C@@H]1[C@@H]([C@@H](CNC2CCCC2)N1CCC(F)(F)F)c1ccc(cc1)-c1ccc(F)cc1</v>
          </cell>
        </row>
        <row r="850">
          <cell r="A850" t="str">
            <v>BRD-K77041516-001-01-2</v>
          </cell>
          <cell r="C850">
            <v>4454.7150537255202</v>
          </cell>
          <cell r="D850"/>
          <cell r="E850"/>
          <cell r="F850">
            <v>5000</v>
          </cell>
          <cell r="H850" t="str">
            <v>Plouffe 2016</v>
          </cell>
          <cell r="K850" t="str">
            <v>Plouffe 2016</v>
          </cell>
          <cell r="M850">
            <v>10</v>
          </cell>
          <cell r="N850">
            <v>8</v>
          </cell>
          <cell r="O850" t="str">
            <v>C[C@H](CO)N1C[C@@H](C)[C@@H](CN(C)S(=O)(=O)c2ccc(F)cc2)OCCCC[C@@H](C)Oc2ccc(cc2C1=O)N(C)C</v>
          </cell>
        </row>
        <row r="851">
          <cell r="A851" t="str">
            <v>BRD-K77264696-001-01-2</v>
          </cell>
          <cell r="C851">
            <v>268.88488946497102</v>
          </cell>
          <cell r="D851"/>
          <cell r="E851"/>
          <cell r="F851">
            <v>3929.14</v>
          </cell>
          <cell r="H851" t="str">
            <v>Plouffe 2016</v>
          </cell>
          <cell r="K851" t="str">
            <v>Plouffe 2016</v>
          </cell>
          <cell r="M851">
            <v>5</v>
          </cell>
          <cell r="N851">
            <v>1</v>
          </cell>
          <cell r="O851" t="str">
            <v>C[C@H](CO)N1C[C@H](C)[C@H](CN(C)C(=O)C2CCCCC2)Oc2ncc(cc2C1=O)C#Cc1cccc(F)c1</v>
          </cell>
        </row>
        <row r="852">
          <cell r="A852" t="str">
            <v>BRD-K77718491-001-01-4</v>
          </cell>
          <cell r="C852">
            <v>5000</v>
          </cell>
          <cell r="D852"/>
          <cell r="E852"/>
          <cell r="F852">
            <v>5000</v>
          </cell>
          <cell r="H852" t="str">
            <v>Plouffe 2016</v>
          </cell>
          <cell r="K852" t="str">
            <v>Plouffe 2016</v>
          </cell>
          <cell r="M852">
            <v>10</v>
          </cell>
          <cell r="N852">
            <v>8</v>
          </cell>
          <cell r="O852" t="str">
            <v>C[C@@H](CO)N1C[C@@H](C)[C@@H](CN(C)S(=O)(=O)c2ccc(F)cc2)OCCCC[C@@H](C)Oc2ccc(cc2C1=O)N(C)C</v>
          </cell>
        </row>
        <row r="853">
          <cell r="A853" t="str">
            <v>BRD-K79512815-001-01-8</v>
          </cell>
          <cell r="C853">
            <v>5000</v>
          </cell>
          <cell r="D853"/>
          <cell r="E853"/>
          <cell r="F853">
            <v>5000</v>
          </cell>
          <cell r="H853" t="str">
            <v>Plouffe 2016</v>
          </cell>
          <cell r="K853" t="str">
            <v>Plouffe 2016</v>
          </cell>
          <cell r="M853">
            <v>10</v>
          </cell>
          <cell r="N853">
            <v>8</v>
          </cell>
          <cell r="O853" t="str">
            <v>CO[C@H]1CN(C)C(=O)c2cc(NC(=O)c3cccc(F)c3)ccc2OC[C@H](C)N(C)C[C@H]1C</v>
          </cell>
        </row>
        <row r="854">
          <cell r="A854" t="str">
            <v>BRD-K85670919-001-01-1</v>
          </cell>
          <cell r="C854">
            <v>5000</v>
          </cell>
          <cell r="D854"/>
          <cell r="E854"/>
          <cell r="F854">
            <v>5000</v>
          </cell>
          <cell r="H854" t="str">
            <v>Plouffe 2016</v>
          </cell>
          <cell r="K854" t="str">
            <v>Plouffe 2016</v>
          </cell>
          <cell r="M854">
            <v>10</v>
          </cell>
          <cell r="N854">
            <v>8</v>
          </cell>
          <cell r="O854" t="str">
            <v>OC[C@@H]1[C@@H]([C@@H]2CN(CCCCN12)C(=O)Nc1ccccc1F)c1ccc(\C=C\c2ccccc2)cc1</v>
          </cell>
        </row>
        <row r="855">
          <cell r="A855" t="str">
            <v>BRD-K85850546-001-01-0</v>
          </cell>
          <cell r="C855">
            <v>5000</v>
          </cell>
          <cell r="D855"/>
          <cell r="E855"/>
          <cell r="F855">
            <v>5000</v>
          </cell>
          <cell r="H855" t="str">
            <v>Plouffe 2016</v>
          </cell>
          <cell r="K855" t="str">
            <v>Plouffe 2016</v>
          </cell>
          <cell r="M855">
            <v>10</v>
          </cell>
          <cell r="N855">
            <v>8</v>
          </cell>
          <cell r="O855" t="str">
            <v>OC[C@H]1O[C@@H](CCNC(=O)c2cnccn2)CC[C@@H]1NC(=O)c1ccccc1F</v>
          </cell>
        </row>
        <row r="856">
          <cell r="A856" t="str">
            <v>BRD-K86826411-001-01-1</v>
          </cell>
          <cell r="C856">
            <v>5000</v>
          </cell>
          <cell r="D856"/>
          <cell r="E856"/>
          <cell r="F856">
            <v>5000</v>
          </cell>
          <cell r="H856" t="str">
            <v>Plouffe 2016</v>
          </cell>
          <cell r="K856" t="str">
            <v>Plouffe 2016</v>
          </cell>
          <cell r="M856">
            <v>10</v>
          </cell>
          <cell r="N856">
            <v>8</v>
          </cell>
          <cell r="O856" t="str">
            <v>COCC(=O)N1C[C@H](C)[C@H](CN(C)C(=O)c2ccc(NC(=O)Nc3cccc(F)c3)cc2OC[C@@H]1C)OC</v>
          </cell>
        </row>
        <row r="857">
          <cell r="A857" t="str">
            <v>BRD-K87117984-001-01-1</v>
          </cell>
          <cell r="C857">
            <v>1168.9520533764201</v>
          </cell>
          <cell r="D857"/>
          <cell r="E857"/>
          <cell r="F857">
            <v>4011.19</v>
          </cell>
          <cell r="H857" t="str">
            <v>Plouffe 2016</v>
          </cell>
          <cell r="K857" t="str">
            <v>Plouffe 2016</v>
          </cell>
          <cell r="M857">
            <v>7</v>
          </cell>
          <cell r="N857">
            <v>1</v>
          </cell>
          <cell r="O857" t="str">
            <v>COc1ccccc1C#Cc1ccc(cc1)[C@@H]1[C@H](CO)N([C@@H]1C#N)C(=O)C1CCCCC1</v>
          </cell>
        </row>
        <row r="858">
          <cell r="A858" t="str">
            <v>BRD-K87640608-001-01-8</v>
          </cell>
          <cell r="C858">
            <v>5000</v>
          </cell>
          <cell r="D858"/>
          <cell r="E858"/>
          <cell r="F858">
            <v>574.55999999999995</v>
          </cell>
          <cell r="H858" t="str">
            <v>Plouffe 2016</v>
          </cell>
          <cell r="K858" t="str">
            <v>Plouffe 2016</v>
          </cell>
          <cell r="M858">
            <v>1</v>
          </cell>
          <cell r="N858">
            <v>6</v>
          </cell>
          <cell r="O858" t="str">
            <v>CCc1csc(n1)N1[C@H](CO)[C@@H]([C@@H]1CNC)c1ccccc1</v>
          </cell>
        </row>
        <row r="859">
          <cell r="A859" t="str">
            <v>BRD-K88581921-001-01-3</v>
          </cell>
          <cell r="C859">
            <v>1601.86209541279</v>
          </cell>
          <cell r="D859"/>
          <cell r="E859"/>
          <cell r="F859">
            <v>4360.41</v>
          </cell>
          <cell r="H859" t="str">
            <v>Plouffe 2016</v>
          </cell>
          <cell r="K859" t="str">
            <v>Plouffe 2016</v>
          </cell>
          <cell r="M859">
            <v>7</v>
          </cell>
          <cell r="N859">
            <v>1</v>
          </cell>
          <cell r="O859" t="str">
            <v>OC[C@@H]1[C@@H]([C@H]2CN(CCCCN12)C(=O)Nc1ccccc1F)c1ccc(\C=C\c2ccccc2)cc1</v>
          </cell>
        </row>
        <row r="860">
          <cell r="A860" t="str">
            <v>BRD-K90570429-001-01-9</v>
          </cell>
          <cell r="C860">
            <v>5000</v>
          </cell>
          <cell r="D860"/>
          <cell r="E860"/>
          <cell r="F860">
            <v>5000</v>
          </cell>
          <cell r="H860" t="str">
            <v>Plouffe 2016</v>
          </cell>
          <cell r="K860" t="str">
            <v>Plouffe 2016</v>
          </cell>
          <cell r="M860">
            <v>10</v>
          </cell>
          <cell r="N860">
            <v>8</v>
          </cell>
          <cell r="O860" t="str">
            <v>OC[C@H]1[C@H]([C@@H](C#N)N1S(=O)(=O)c1ccccc1)c1ccccc1C1=CCCCC1</v>
          </cell>
        </row>
        <row r="861">
          <cell r="A861" t="str">
            <v>BRD-K92545585-001-01-9</v>
          </cell>
          <cell r="C861">
            <v>378.220420316211</v>
          </cell>
          <cell r="D861"/>
          <cell r="E861"/>
          <cell r="F861">
            <v>5000</v>
          </cell>
          <cell r="H861" t="str">
            <v>Plouffe 2016</v>
          </cell>
          <cell r="K861" t="str">
            <v>Plouffe 2016</v>
          </cell>
          <cell r="M861">
            <v>5</v>
          </cell>
          <cell r="N861">
            <v>1</v>
          </cell>
          <cell r="O861" t="str">
            <v>C[C@@H](CO)N1C[C@@H](C)[C@@H](CN(C)Cc2ccc(cc2)-c2ccccc2)Oc2c(NC(=O)c3cnccn3)cccc2C1=O</v>
          </cell>
        </row>
        <row r="862">
          <cell r="A862" t="str">
            <v>BRD-K97485207-001-01-1</v>
          </cell>
          <cell r="C862">
            <v>5000</v>
          </cell>
          <cell r="D862"/>
          <cell r="E862"/>
          <cell r="F862">
            <v>5000</v>
          </cell>
          <cell r="H862" t="str">
            <v>Plouffe 2016</v>
          </cell>
          <cell r="K862" t="str">
            <v>Plouffe 2016</v>
          </cell>
          <cell r="M862">
            <v>10</v>
          </cell>
          <cell r="N862">
            <v>8</v>
          </cell>
          <cell r="O862" t="str">
            <v>C[C@@H](CO)N1C[C@@H](C)[C@H](CN(C)C(=O)Nc2ccc(cc2)C(F)(F)F)Oc2c(NC(=O)c3ccc(cc3)-c3nccs3)cccc2C1=O</v>
          </cell>
        </row>
        <row r="863">
          <cell r="A863" t="str">
            <v>TCMDC-123475</v>
          </cell>
          <cell r="C863">
            <v>271.946527</v>
          </cell>
          <cell r="D863"/>
          <cell r="E863">
            <v>1170</v>
          </cell>
          <cell r="F863"/>
          <cell r="H863" t="str">
            <v>Almela 2015</v>
          </cell>
          <cell r="J863" t="str">
            <v>Almela 2015</v>
          </cell>
          <cell r="M863">
            <v>8</v>
          </cell>
          <cell r="N863">
            <v>4</v>
          </cell>
          <cell r="O863" t="str">
            <v>CNC(=S)NN=C(C)c1ccccn1</v>
          </cell>
        </row>
        <row r="864">
          <cell r="A864" t="str">
            <v>TCMDC-123493</v>
          </cell>
          <cell r="C864">
            <v>173.99999</v>
          </cell>
          <cell r="D864"/>
          <cell r="E864">
            <v>563.33333333333303</v>
          </cell>
          <cell r="F864"/>
          <cell r="H864" t="str">
            <v>Miguel-Blanco 2017</v>
          </cell>
          <cell r="J864" t="str">
            <v>Almela 2015</v>
          </cell>
          <cell r="M864">
            <v>6</v>
          </cell>
          <cell r="N864">
            <v>5</v>
          </cell>
          <cell r="O864" t="str">
            <v>COc1ccc(C[C@@H](N)C(=O)N[C@@H]2[C@@H](CO)O[C@H]([C@@H]2O)n2cnc3c(ncnc23)N(C)C)cc1</v>
          </cell>
        </row>
        <row r="865">
          <cell r="A865" t="str">
            <v>TCMDC-123680</v>
          </cell>
          <cell r="C865">
            <v>266.88368000000003</v>
          </cell>
          <cell r="D865"/>
          <cell r="E865">
            <v>140</v>
          </cell>
          <cell r="F865"/>
          <cell r="H865" t="str">
            <v>Almela 2015</v>
          </cell>
          <cell r="J865" t="str">
            <v>Almela 2015</v>
          </cell>
          <cell r="M865">
            <v>12</v>
          </cell>
          <cell r="N865">
            <v>5</v>
          </cell>
          <cell r="O865" t="str">
            <v>CCN(CC)CCCn1c(N)c(-c2nc3ccccc3[nH]2)c2nc(C#N)c(nc12)C#N</v>
          </cell>
        </row>
        <row r="866">
          <cell r="A866" t="str">
            <v>TCMDC-123729</v>
          </cell>
          <cell r="C866">
            <v>590.68076000000008</v>
          </cell>
          <cell r="D866"/>
          <cell r="E866">
            <v>200</v>
          </cell>
          <cell r="F866"/>
          <cell r="H866" t="str">
            <v>Almela 2015</v>
          </cell>
          <cell r="J866" t="str">
            <v>Almela 2015</v>
          </cell>
          <cell r="M866">
            <v>4</v>
          </cell>
          <cell r="N866">
            <v>4</v>
          </cell>
          <cell r="O866" t="str">
            <v>CN(C)CCCn1c(N)c(-c2nc3ccccc3[nH]2)c2nc(C#N)c(nc12)C#N</v>
          </cell>
        </row>
        <row r="867">
          <cell r="A867" t="str">
            <v>TCMDC-123769</v>
          </cell>
          <cell r="C867">
            <v>1478.2435620000001</v>
          </cell>
          <cell r="D867"/>
          <cell r="E867">
            <v>5000</v>
          </cell>
          <cell r="F867"/>
          <cell r="H867" t="str">
            <v>Almela 2015</v>
          </cell>
          <cell r="J867" t="str">
            <v>Almela 2015</v>
          </cell>
          <cell r="M867">
            <v>7</v>
          </cell>
          <cell r="N867">
            <v>1</v>
          </cell>
          <cell r="O867" t="str">
            <v>C(SC1=NNC(S1)c1ccccn1)c1ccccc1</v>
          </cell>
        </row>
        <row r="868">
          <cell r="A868" t="str">
            <v>TCMDC-123792</v>
          </cell>
          <cell r="C868">
            <v>157.34928000000002</v>
          </cell>
          <cell r="D868"/>
          <cell r="E868">
            <v>1786.6666666666699</v>
          </cell>
          <cell r="F868"/>
          <cell r="H868" t="str">
            <v>Almela 2015</v>
          </cell>
          <cell r="J868" t="str">
            <v>Almela 2015</v>
          </cell>
          <cell r="M868">
            <v>9</v>
          </cell>
          <cell r="N868">
            <v>1</v>
          </cell>
          <cell r="O868" t="str">
            <v>Cn1nc(c(c1NC(=O)Cc1ccccc1F)-c1ccc(Br)cc1)C(F)(F)F</v>
          </cell>
        </row>
        <row r="869">
          <cell r="A869" t="str">
            <v>TCMDC-123813</v>
          </cell>
          <cell r="C869">
            <v>676.71939999999995</v>
          </cell>
          <cell r="D869"/>
          <cell r="E869">
            <v>356.66666666666703</v>
          </cell>
          <cell r="F869"/>
          <cell r="H869" t="str">
            <v>Almela 2015</v>
          </cell>
          <cell r="J869" t="str">
            <v>Almela 2015</v>
          </cell>
          <cell r="M869">
            <v>4</v>
          </cell>
          <cell r="N869">
            <v>4</v>
          </cell>
          <cell r="O869" t="str">
            <v>Cl.OC(Cn1c2ccccc2n(Cc2ccc(Cl)cc2)c1=N)c1ccc(Cl)c(Cl)c1</v>
          </cell>
        </row>
        <row r="870">
          <cell r="A870" t="str">
            <v>TCMDC-123865</v>
          </cell>
          <cell r="C870">
            <v>145.98128799999998</v>
          </cell>
          <cell r="D870"/>
          <cell r="E870">
            <v>260</v>
          </cell>
          <cell r="F870"/>
          <cell r="H870" t="str">
            <v>Almela 2015</v>
          </cell>
          <cell r="J870" t="str">
            <v>Almela 2015</v>
          </cell>
          <cell r="M870">
            <v>12</v>
          </cell>
          <cell r="N870">
            <v>5</v>
          </cell>
          <cell r="O870" t="str">
            <v>COc1cc2nc(nc(N)c2cc1OC)N1CCN(CC1)c1nc(N)c2cc(OC)c(OC)cc2n1</v>
          </cell>
        </row>
        <row r="871">
          <cell r="A871" t="str">
            <v>TCMDC-123885</v>
          </cell>
          <cell r="C871">
            <v>774.28059299999995</v>
          </cell>
          <cell r="D871"/>
          <cell r="E871">
            <v>670</v>
          </cell>
          <cell r="F871"/>
          <cell r="H871" t="str">
            <v>Almela 2015</v>
          </cell>
          <cell r="J871" t="str">
            <v>Almela 2015</v>
          </cell>
          <cell r="M871">
            <v>4</v>
          </cell>
          <cell r="N871">
            <v>4</v>
          </cell>
          <cell r="O871" t="str">
            <v>Clc1ccc(Nc2nc(cs2)-c2ccccn2)nc1</v>
          </cell>
        </row>
        <row r="872">
          <cell r="A872" t="str">
            <v>TCMDC-123886</v>
          </cell>
          <cell r="C872">
            <v>753.81664499999999</v>
          </cell>
          <cell r="D872"/>
          <cell r="E872">
            <v>496.66666666666697</v>
          </cell>
          <cell r="F872"/>
          <cell r="H872" t="str">
            <v>Almela 2015</v>
          </cell>
          <cell r="J872" t="str">
            <v>Almela 2015</v>
          </cell>
          <cell r="M872">
            <v>4</v>
          </cell>
          <cell r="N872">
            <v>4</v>
          </cell>
          <cell r="O872" t="str">
            <v>Clc1cccc(c1)C(=O)Nc1nc(cc2ccccc12)-c1ccccn1</v>
          </cell>
        </row>
        <row r="873">
          <cell r="A873" t="str">
            <v>TCMDC-123927</v>
          </cell>
          <cell r="C873">
            <v>299</v>
          </cell>
          <cell r="D873"/>
          <cell r="E873">
            <v>646.66666666666697</v>
          </cell>
          <cell r="F873"/>
          <cell r="H873" t="str">
            <v>Almela 2015</v>
          </cell>
          <cell r="J873" t="str">
            <v>Almela 2015</v>
          </cell>
          <cell r="M873">
            <v>6</v>
          </cell>
          <cell r="N873">
            <v>5</v>
          </cell>
          <cell r="O873" t="str">
            <v>Cl.COc1ccc(C[C@H](N)C(=O)N[C@@H]2[C@@H](CO)O[C@H]([C@@H]2O)n2cnc3c(ncnc23)N(C)C)cc1</v>
          </cell>
        </row>
        <row r="874">
          <cell r="A874" t="str">
            <v>TCMDC-124000</v>
          </cell>
          <cell r="C874">
            <v>569.53232600000001</v>
          </cell>
          <cell r="D874"/>
          <cell r="E874">
            <v>1300</v>
          </cell>
          <cell r="F874"/>
          <cell r="H874" t="str">
            <v>Almela 2015</v>
          </cell>
          <cell r="J874" t="str">
            <v>Almela 2015</v>
          </cell>
          <cell r="M874">
            <v>8</v>
          </cell>
          <cell r="N874">
            <v>4</v>
          </cell>
          <cell r="O874" t="str">
            <v>Cc1ccc(C)c(NC(=O)CC2N(Cc3ccco3)C(=S)N(C2=O)c2ccccc2)c1</v>
          </cell>
        </row>
        <row r="875">
          <cell r="A875" t="str">
            <v>TCMDC-124011</v>
          </cell>
          <cell r="C875">
            <v>992.99996999999996</v>
          </cell>
          <cell r="D875"/>
          <cell r="E875">
            <v>20</v>
          </cell>
          <cell r="F875"/>
          <cell r="H875" t="str">
            <v>Miguel-Blanco 2017</v>
          </cell>
          <cell r="J875" t="str">
            <v>Almela 2015</v>
          </cell>
          <cell r="M875">
            <v>4</v>
          </cell>
          <cell r="N875">
            <v>4</v>
          </cell>
          <cell r="O875" t="str">
            <v>Clc1c(-c2ccc(Cl)cc2)c2ccc(Cl)cc2s1=O</v>
          </cell>
        </row>
        <row r="876">
          <cell r="A876" t="str">
            <v>TCMDC-124064</v>
          </cell>
          <cell r="C876">
            <v>319.84608500000002</v>
          </cell>
          <cell r="D876"/>
          <cell r="E876">
            <v>3273.3333333333298</v>
          </cell>
          <cell r="F876"/>
          <cell r="H876" t="str">
            <v>Almela 2015</v>
          </cell>
          <cell r="J876" t="str">
            <v>Almela 2015</v>
          </cell>
          <cell r="M876">
            <v>3</v>
          </cell>
          <cell r="N876">
            <v>2</v>
          </cell>
          <cell r="O876" t="str">
            <v>Cl.OC(Cn1c2ccccc2n(CCN2CCCCC2)c1=N)c1ccc(Cl)c(Cl)c1</v>
          </cell>
        </row>
        <row r="877">
          <cell r="A877" t="str">
            <v>TCMDC-124065</v>
          </cell>
          <cell r="C877">
            <v>782.329297</v>
          </cell>
          <cell r="D877"/>
          <cell r="E877">
            <v>2020</v>
          </cell>
          <cell r="F877"/>
          <cell r="H877" t="str">
            <v>Almela 2015</v>
          </cell>
          <cell r="J877" t="str">
            <v>Almela 2015</v>
          </cell>
          <cell r="M877">
            <v>9</v>
          </cell>
          <cell r="N877">
            <v>1</v>
          </cell>
          <cell r="O877" t="str">
            <v>Cl.CCCCCCCn1c2ccccc2n(CC(O)c2ccc(Cl)c(Cl)c2)c1=N</v>
          </cell>
        </row>
        <row r="878">
          <cell r="A878" t="str">
            <v>TCMDC-124120</v>
          </cell>
          <cell r="C878">
            <v>1018.4083719999999</v>
          </cell>
          <cell r="D878"/>
          <cell r="E878">
            <v>300</v>
          </cell>
          <cell r="F878"/>
          <cell r="H878" t="str">
            <v>Almela 2015</v>
          </cell>
          <cell r="J878" t="str">
            <v>Almela 2015</v>
          </cell>
          <cell r="M878">
            <v>4</v>
          </cell>
          <cell r="N878">
            <v>4</v>
          </cell>
          <cell r="O878" t="str">
            <v>Cl.CCCCOc1ccc(cc1)C(=O)C(CCC(CNC(C)(C)C)C(=O)c1ccc(OCCCC)cc1)CNC(C)(C)C</v>
          </cell>
        </row>
        <row r="879">
          <cell r="A879" t="str">
            <v>TCMDC-124174</v>
          </cell>
          <cell r="C879">
            <v>767.57487700000001</v>
          </cell>
          <cell r="D879"/>
          <cell r="E879">
            <v>1200</v>
          </cell>
          <cell r="F879"/>
          <cell r="H879" t="str">
            <v>Almela 2015</v>
          </cell>
          <cell r="J879" t="str">
            <v>Almela 2015</v>
          </cell>
          <cell r="M879">
            <v>8</v>
          </cell>
          <cell r="N879">
            <v>4</v>
          </cell>
          <cell r="O879" t="str">
            <v>Cl.CCCCCOc1ccc(cc1)C(O)C(CCC(CN1CCCCCC1)C(O)c1ccc(OCCCCC)cc1)CN1CCCCCC1</v>
          </cell>
        </row>
        <row r="880">
          <cell r="A880" t="str">
            <v>TCMDC-124178</v>
          </cell>
          <cell r="C880">
            <v>197.333333333333</v>
          </cell>
          <cell r="D880"/>
          <cell r="E880">
            <v>1086.6666666666699</v>
          </cell>
          <cell r="F880"/>
          <cell r="H880" t="str">
            <v>Delves 2019</v>
          </cell>
          <cell r="J880" t="str">
            <v>Almela 2015</v>
          </cell>
          <cell r="M880">
            <v>8</v>
          </cell>
          <cell r="N880">
            <v>4</v>
          </cell>
          <cell r="O880" t="str">
            <v>CN1c2ccc(cc2C(C)(C)C11Oc2c(C=C1)cc(Br)cc2N(=O)=O)N(=O)=O</v>
          </cell>
        </row>
        <row r="881">
          <cell r="A881" t="str">
            <v>TCMDC-124285</v>
          </cell>
          <cell r="C881">
            <v>531.63333333333298</v>
          </cell>
          <cell r="D881"/>
          <cell r="E881">
            <v>246.666666666667</v>
          </cell>
          <cell r="F881"/>
          <cell r="H881" t="str">
            <v>Delves 2019</v>
          </cell>
          <cell r="J881" t="str">
            <v>Almela 2015</v>
          </cell>
          <cell r="M881">
            <v>4</v>
          </cell>
          <cell r="N881">
            <v>4</v>
          </cell>
          <cell r="O881" t="str">
            <v>Cl.C(CCCNc1c2ccccc2nc2ccccc12)CCNc1c2ccccc2nc2ccccc12</v>
          </cell>
        </row>
        <row r="882">
          <cell r="A882" t="str">
            <v>TCMDC-124286</v>
          </cell>
          <cell r="C882">
            <v>298.00000999999997</v>
          </cell>
          <cell r="D882"/>
          <cell r="E882">
            <v>1495</v>
          </cell>
          <cell r="F882"/>
          <cell r="H882" t="str">
            <v>Miguel-Blanco 2017</v>
          </cell>
          <cell r="J882" t="str">
            <v>Almela 2015</v>
          </cell>
          <cell r="M882">
            <v>8</v>
          </cell>
          <cell r="N882">
            <v>4</v>
          </cell>
          <cell r="O882" t="str">
            <v>Cl.C(CCCCNc1c2ccccc2nc2ccccc12)CCCCNc1c2ccccc2nc2ccccc12</v>
          </cell>
        </row>
        <row r="883">
          <cell r="A883" t="str">
            <v>TCMDC-124379</v>
          </cell>
          <cell r="C883">
            <v>570.80478599999992</v>
          </cell>
          <cell r="D883"/>
          <cell r="E883">
            <v>440</v>
          </cell>
          <cell r="F883"/>
          <cell r="H883" t="str">
            <v>Almela 2015</v>
          </cell>
          <cell r="J883" t="str">
            <v>Almela 2015</v>
          </cell>
          <cell r="M883">
            <v>4</v>
          </cell>
          <cell r="N883">
            <v>4</v>
          </cell>
          <cell r="O883" t="str">
            <v>Oc1c(ccc2cccnc12)C(Nc1nc2ccccc2s1)c1ccc(OC(F)F)cc1</v>
          </cell>
        </row>
        <row r="884">
          <cell r="A884" t="str">
            <v>TCMDC-124436</v>
          </cell>
          <cell r="C884">
            <v>397.57407900000004</v>
          </cell>
          <cell r="D884"/>
          <cell r="E884">
            <v>105.333333333333</v>
          </cell>
          <cell r="F884"/>
          <cell r="H884" t="str">
            <v>Almela 2015</v>
          </cell>
          <cell r="J884" t="str">
            <v>Almela 2015</v>
          </cell>
          <cell r="M884">
            <v>12</v>
          </cell>
          <cell r="N884">
            <v>5</v>
          </cell>
          <cell r="O884" t="str">
            <v>Clc1ccc(cc1N(=O)=O)C(=O)N(CC=C)c1nc(cs1)-c1ccccc1</v>
          </cell>
        </row>
        <row r="885">
          <cell r="A885" t="str">
            <v>TCMDC-124478</v>
          </cell>
          <cell r="C885">
            <v>157.35104699999999</v>
          </cell>
          <cell r="D885"/>
          <cell r="E885">
            <v>912.5</v>
          </cell>
          <cell r="F885"/>
          <cell r="H885" t="str">
            <v>Almela 2015</v>
          </cell>
          <cell r="J885" t="str">
            <v>Almela 2015</v>
          </cell>
          <cell r="M885">
            <v>8</v>
          </cell>
          <cell r="N885">
            <v>4</v>
          </cell>
          <cell r="O885" t="str">
            <v>Cc1nn2c(Nc3ccncc3)cc(C)nc2c1-c1ccc(Cl)cc1</v>
          </cell>
        </row>
        <row r="886">
          <cell r="A886" t="str">
            <v>TCMDC-124542</v>
          </cell>
          <cell r="C886">
            <v>398.99999000000003</v>
          </cell>
          <cell r="D886"/>
          <cell r="E886">
            <v>300</v>
          </cell>
          <cell r="F886"/>
          <cell r="H886" t="str">
            <v>Miguel-Blanco 2017</v>
          </cell>
          <cell r="J886" t="str">
            <v>Almela 2015</v>
          </cell>
          <cell r="M886">
            <v>12</v>
          </cell>
          <cell r="N886">
            <v>5</v>
          </cell>
          <cell r="O886" t="str">
            <v>Cc1sc2ncnc(Sc3nnc(N)s3)c2c1C</v>
          </cell>
        </row>
        <row r="887">
          <cell r="A887" t="str">
            <v>TCMDC-124594</v>
          </cell>
          <cell r="C887">
            <v>881.15734999999995</v>
          </cell>
          <cell r="D887"/>
          <cell r="E887">
            <v>600</v>
          </cell>
          <cell r="F887"/>
          <cell r="H887" t="str">
            <v>Almela 2015</v>
          </cell>
          <cell r="J887" t="str">
            <v>Almela 2015</v>
          </cell>
          <cell r="M887">
            <v>4</v>
          </cell>
          <cell r="N887">
            <v>4</v>
          </cell>
          <cell r="O887" t="str">
            <v>OC(=O)C(O)=O.Oc1c(CN2CCC(Cc3ccccc3)CC2)cc(Cl)c2cccnc12</v>
          </cell>
        </row>
        <row r="888">
          <cell r="A888" t="str">
            <v>TCMDC-124776</v>
          </cell>
          <cell r="C888">
            <v>1365.459468</v>
          </cell>
          <cell r="D888"/>
          <cell r="E888">
            <v>1110</v>
          </cell>
          <cell r="F888"/>
          <cell r="H888" t="str">
            <v>Almela 2015</v>
          </cell>
          <cell r="J888" t="str">
            <v>Almela 2015</v>
          </cell>
          <cell r="M888">
            <v>2</v>
          </cell>
          <cell r="N888">
            <v>3</v>
          </cell>
          <cell r="O888" t="str">
            <v>Cc1ccc(cc1)-n1nc(-c2ccccc2)c2cc(sc12)C(=O)NCCN</v>
          </cell>
        </row>
        <row r="889">
          <cell r="A889" t="str">
            <v>TCMDC-124790</v>
          </cell>
          <cell r="C889">
            <v>192.78988899999999</v>
          </cell>
          <cell r="D889"/>
          <cell r="E889">
            <v>923.33333333333303</v>
          </cell>
          <cell r="F889"/>
          <cell r="H889" t="str">
            <v>Almela 2015</v>
          </cell>
          <cell r="J889" t="str">
            <v>Almela 2015</v>
          </cell>
          <cell r="M889">
            <v>8</v>
          </cell>
          <cell r="N889">
            <v>4</v>
          </cell>
          <cell r="O889" t="str">
            <v>Cc1nc2ccc(F)cc2n1C1CCN(CC1)C(=O)Cc1cc(C)ccc1C</v>
          </cell>
        </row>
        <row r="890">
          <cell r="A890" t="str">
            <v>TCMDC-124791</v>
          </cell>
          <cell r="C890">
            <v>97.566666666666706</v>
          </cell>
          <cell r="D890"/>
          <cell r="E890">
            <v>470</v>
          </cell>
          <cell r="F890"/>
          <cell r="H890" t="str">
            <v>Delves 2019</v>
          </cell>
          <cell r="J890" t="str">
            <v>Almela 2015</v>
          </cell>
          <cell r="M890">
            <v>6</v>
          </cell>
          <cell r="N890">
            <v>5</v>
          </cell>
          <cell r="O890" t="str">
            <v>COc1cccc(CC(=O)N2CCC(CC2)n2c(C)nc3ccc(C)cc23)c1</v>
          </cell>
        </row>
        <row r="891">
          <cell r="A891" t="str">
            <v>TCMDC-124799</v>
          </cell>
          <cell r="C891">
            <v>370.99999000000003</v>
          </cell>
          <cell r="D891"/>
          <cell r="E891">
            <v>780</v>
          </cell>
          <cell r="F891"/>
          <cell r="H891" t="str">
            <v>Miguel-Blanco 2017</v>
          </cell>
          <cell r="J891" t="str">
            <v>Almela 2015</v>
          </cell>
          <cell r="M891">
            <v>6</v>
          </cell>
          <cell r="N891">
            <v>5</v>
          </cell>
          <cell r="O891" t="str">
            <v>COc1ccc(OC)c(c1)-c1cccc(n1)-c1cccc(NC(=O)c2ccc(o2)N(=O)=O)c1</v>
          </cell>
        </row>
        <row r="892">
          <cell r="A892" t="str">
            <v>TCMDC-124800</v>
          </cell>
          <cell r="C892">
            <v>603.37660299999993</v>
          </cell>
          <cell r="D892"/>
          <cell r="E892">
            <v>1663.3333333333301</v>
          </cell>
          <cell r="F892"/>
          <cell r="H892" t="str">
            <v>Almela 2015</v>
          </cell>
          <cell r="J892" t="str">
            <v>Almela 2015</v>
          </cell>
          <cell r="M892">
            <v>9</v>
          </cell>
          <cell r="N892">
            <v>1</v>
          </cell>
          <cell r="O892" t="str">
            <v>COc1ccccc1-c1cccc(n1)-c1cccc(NC(=O)c2ccc(o2)N(=O)=O)c1</v>
          </cell>
        </row>
        <row r="893">
          <cell r="A893" t="str">
            <v>TCMDC-124805</v>
          </cell>
          <cell r="C893">
            <v>165.747365</v>
          </cell>
          <cell r="D893"/>
          <cell r="E893">
            <v>256.66666666666697</v>
          </cell>
          <cell r="F893"/>
          <cell r="H893" t="str">
            <v>Almela 2015</v>
          </cell>
          <cell r="J893" t="str">
            <v>Almela 2015</v>
          </cell>
          <cell r="M893">
            <v>12</v>
          </cell>
          <cell r="N893">
            <v>5</v>
          </cell>
          <cell r="O893" t="str">
            <v>FC(F)(F)c1ccc(CC2CCN(CC2)C(=O)c2ccc(o2)N(=O)=O)cc1</v>
          </cell>
        </row>
        <row r="894">
          <cell r="A894" t="str">
            <v>TCMDC-124807</v>
          </cell>
          <cell r="C894">
            <v>360.71055100000001</v>
          </cell>
          <cell r="D894"/>
          <cell r="E894">
            <v>1525</v>
          </cell>
          <cell r="F894"/>
          <cell r="H894" t="str">
            <v>Almela 2015</v>
          </cell>
          <cell r="J894" t="str">
            <v>Almela 2015</v>
          </cell>
          <cell r="M894">
            <v>8</v>
          </cell>
          <cell r="N894">
            <v>4</v>
          </cell>
          <cell r="O894" t="str">
            <v>Fc1ccc(cc1)-c1cccc(n1)-c1cccc(NC(=O)c2ccc(o2)N(=O)=O)c1</v>
          </cell>
        </row>
        <row r="895">
          <cell r="A895" t="str">
            <v>TCMDC-124840</v>
          </cell>
          <cell r="C895">
            <v>891.55709400000001</v>
          </cell>
          <cell r="D895"/>
          <cell r="E895">
            <v>5000</v>
          </cell>
          <cell r="F895"/>
          <cell r="H895" t="str">
            <v>Almela 2015</v>
          </cell>
          <cell r="J895" t="str">
            <v>Almela 2015</v>
          </cell>
          <cell r="M895">
            <v>7</v>
          </cell>
          <cell r="N895">
            <v>1</v>
          </cell>
          <cell r="O895" t="str">
            <v>CCc1n[nH]c(C(=O)NC2CCN(CC3(CCCCC3)c3ccc(OC)cc3)CC2)c1C</v>
          </cell>
        </row>
        <row r="896">
          <cell r="A896" t="str">
            <v>TCMDC-124917</v>
          </cell>
          <cell r="C896">
            <v>202.535652</v>
          </cell>
          <cell r="D896"/>
          <cell r="E896">
            <v>1903.3333333333301</v>
          </cell>
          <cell r="F896"/>
          <cell r="H896" t="str">
            <v>Almela 2015</v>
          </cell>
          <cell r="J896" t="str">
            <v>Almela 2015</v>
          </cell>
          <cell r="M896">
            <v>9</v>
          </cell>
          <cell r="N896">
            <v>1</v>
          </cell>
          <cell r="O896" t="str">
            <v>CCc1nn2c(Nc3ccncc3)cc(C)nc2c1-c1ccccc1</v>
          </cell>
        </row>
        <row r="897">
          <cell r="A897" t="str">
            <v>TCMDC-124918</v>
          </cell>
          <cell r="C897">
            <v>654.35134399999993</v>
          </cell>
          <cell r="D897"/>
          <cell r="E897">
            <v>1943.3333333333301</v>
          </cell>
          <cell r="F897"/>
          <cell r="H897" t="str">
            <v>Almela 2015</v>
          </cell>
          <cell r="J897" t="str">
            <v>Almela 2015</v>
          </cell>
          <cell r="M897">
            <v>9</v>
          </cell>
          <cell r="N897">
            <v>1</v>
          </cell>
          <cell r="O897" t="str">
            <v>Cc1nn2c(Nc3ccncc3)cc(C)nc2c1-c1ccccc1Cl</v>
          </cell>
        </row>
        <row r="898">
          <cell r="A898" t="str">
            <v>TCMDC-124930</v>
          </cell>
          <cell r="C898">
            <v>1244.932642</v>
          </cell>
          <cell r="D898"/>
          <cell r="E898">
            <v>5000</v>
          </cell>
          <cell r="F898"/>
          <cell r="H898" t="str">
            <v>Almela 2015</v>
          </cell>
          <cell r="J898" t="str">
            <v>Almela 2015</v>
          </cell>
          <cell r="M898">
            <v>7</v>
          </cell>
          <cell r="N898">
            <v>1</v>
          </cell>
          <cell r="O898" t="str">
            <v>CS(=O)(=O)c1cccc2sc(nc12)N1CCN(CC1)C(=O)c1ccc(o1)N(=O)=O</v>
          </cell>
        </row>
        <row r="899">
          <cell r="A899" t="str">
            <v>TCMDC-125004</v>
          </cell>
          <cell r="C899">
            <v>801.99999000000003</v>
          </cell>
          <cell r="D899"/>
          <cell r="E899">
            <v>185</v>
          </cell>
          <cell r="F899"/>
          <cell r="H899" t="str">
            <v>Miguel-Blanco 2017</v>
          </cell>
          <cell r="J899" t="str">
            <v>Almela 2015</v>
          </cell>
          <cell r="M899">
            <v>4</v>
          </cell>
          <cell r="N899">
            <v>4</v>
          </cell>
          <cell r="O899" t="str">
            <v>CCOc1ccc2nc3cc(NC(=O)c4ccco4)ccc3c(N)c2c1</v>
          </cell>
        </row>
        <row r="900">
          <cell r="A900" t="str">
            <v>TCMDC-125045</v>
          </cell>
          <cell r="C900">
            <v>738.73962699999993</v>
          </cell>
          <cell r="D900"/>
          <cell r="E900">
            <v>2093.3333333333303</v>
          </cell>
          <cell r="F900"/>
          <cell r="H900" t="str">
            <v>Almela 2015</v>
          </cell>
          <cell r="J900" t="str">
            <v>Almela 2015</v>
          </cell>
          <cell r="M900">
            <v>9</v>
          </cell>
          <cell r="N900">
            <v>1</v>
          </cell>
          <cell r="O900" t="str">
            <v>CC(C)Cn1nc(C)c2cc(sc12)C(=O)N1CCN(CC1)S(=O)(=O)c1ccc(cc1)C#N</v>
          </cell>
        </row>
        <row r="901">
          <cell r="A901" t="str">
            <v>TCMDC-125114</v>
          </cell>
          <cell r="C901">
            <v>34.842229000000003</v>
          </cell>
          <cell r="D901"/>
          <cell r="E901">
            <v>670</v>
          </cell>
          <cell r="F901"/>
          <cell r="H901" t="str">
            <v>Almela 2015</v>
          </cell>
          <cell r="J901" t="str">
            <v>Almela 2015</v>
          </cell>
          <cell r="M901">
            <v>6</v>
          </cell>
          <cell r="N901">
            <v>5</v>
          </cell>
          <cell r="O901" t="str">
            <v>CC(Sc1nnc([nH]1)-c1ccccc1Br)C(=O)c1c(C)[nH]c2ccccc12</v>
          </cell>
        </row>
        <row r="902">
          <cell r="A902" t="str">
            <v>TCMDC-125142</v>
          </cell>
          <cell r="C902">
            <v>1189.00001</v>
          </cell>
          <cell r="D902"/>
          <cell r="E902">
            <v>143.566666666667</v>
          </cell>
          <cell r="F902"/>
          <cell r="H902" t="str">
            <v>Miguel-Blanco 2017</v>
          </cell>
          <cell r="J902" t="str">
            <v>Almela 2015</v>
          </cell>
          <cell r="M902">
            <v>4</v>
          </cell>
          <cell r="N902">
            <v>4</v>
          </cell>
          <cell r="O902" t="str">
            <v>Cc1ccccc1OCC(O)CNC1CCC(CC1)NCC(O)COc1ccccc1C</v>
          </cell>
        </row>
        <row r="903">
          <cell r="A903" t="str">
            <v>TCMDC-125153</v>
          </cell>
          <cell r="C903">
            <v>844.96853800000008</v>
          </cell>
          <cell r="D903"/>
          <cell r="E903">
            <v>2663.3333333333298</v>
          </cell>
          <cell r="F903"/>
          <cell r="H903" t="str">
            <v>Almela 2015</v>
          </cell>
          <cell r="J903" t="str">
            <v>Almela 2015</v>
          </cell>
          <cell r="M903">
            <v>3</v>
          </cell>
          <cell r="N903">
            <v>2</v>
          </cell>
          <cell r="O903" t="str">
            <v>Clc1ccc(cc1C(=O)Nc1ccc2N(CCCc2c1)S(=O)(=O)c1cccs1)N(=O)=O</v>
          </cell>
        </row>
        <row r="904">
          <cell r="A904" t="str">
            <v>TCMDC-125200</v>
          </cell>
          <cell r="C904">
            <v>147.34534399999998</v>
          </cell>
          <cell r="D904"/>
          <cell r="E904">
            <v>840</v>
          </cell>
          <cell r="F904"/>
          <cell r="H904" t="str">
            <v>Almela 2015</v>
          </cell>
          <cell r="J904" t="str">
            <v>Almela 2015</v>
          </cell>
          <cell r="M904">
            <v>6</v>
          </cell>
          <cell r="N904">
            <v>5</v>
          </cell>
          <cell r="O904" t="str">
            <v>CCOc1ccc(cc1OCC)-c1nonc1NC(=O)c1cccc(Cl)c1</v>
          </cell>
        </row>
        <row r="905">
          <cell r="A905" t="str">
            <v>TCMDC-125289</v>
          </cell>
          <cell r="C905">
            <v>202.70747900000001</v>
          </cell>
          <cell r="D905"/>
          <cell r="E905">
            <v>426.66666666666703</v>
          </cell>
          <cell r="F905"/>
          <cell r="H905" t="str">
            <v>Almela 2015</v>
          </cell>
          <cell r="J905" t="str">
            <v>Almela 2015</v>
          </cell>
          <cell r="M905">
            <v>6</v>
          </cell>
          <cell r="N905">
            <v>5</v>
          </cell>
          <cell r="O905" t="str">
            <v>COc1ccc(NC(=O)C2C(N(CC(C)C)C(=O)c3ccccc23)c2cccs2)cc1OC</v>
          </cell>
        </row>
        <row r="906">
          <cell r="A906" t="str">
            <v>TCMDC-125487</v>
          </cell>
          <cell r="C906">
            <v>602.99999000000003</v>
          </cell>
          <cell r="D906"/>
          <cell r="E906">
            <v>270</v>
          </cell>
          <cell r="F906"/>
          <cell r="H906" t="str">
            <v>Miguel-Blanco 2017</v>
          </cell>
          <cell r="J906" t="str">
            <v>Almela 2015</v>
          </cell>
          <cell r="M906">
            <v>4</v>
          </cell>
          <cell r="N906">
            <v>4</v>
          </cell>
          <cell r="O906" t="str">
            <v>Cc1c(Cl)cccc1NC(=S)NN=Cc1ccccn1</v>
          </cell>
        </row>
        <row r="907">
          <cell r="A907" t="str">
            <v>TCMDC-125491</v>
          </cell>
          <cell r="C907">
            <v>933.17312500000003</v>
          </cell>
          <cell r="D907"/>
          <cell r="E907">
            <v>143.333333333333</v>
          </cell>
          <cell r="F907"/>
          <cell r="H907" t="str">
            <v>Almela 2015</v>
          </cell>
          <cell r="J907" t="str">
            <v>Almela 2015</v>
          </cell>
          <cell r="M907">
            <v>4</v>
          </cell>
          <cell r="N907">
            <v>4</v>
          </cell>
          <cell r="O907" t="str">
            <v>Cl.CCN(CC)CCCOC(=O)c1ccc-2c(c1)-c1ccc(C(=O)OCCCN(CC)CC)c3cccc-2c13</v>
          </cell>
        </row>
        <row r="908">
          <cell r="A908" t="str">
            <v>TCMDC-125504</v>
          </cell>
          <cell r="C908">
            <v>54.266666666666701</v>
          </cell>
          <cell r="D908"/>
          <cell r="E908">
            <v>173.333333333333</v>
          </cell>
          <cell r="F908"/>
          <cell r="H908" t="str">
            <v>Delves 2019</v>
          </cell>
          <cell r="J908" t="str">
            <v>Almela 2015</v>
          </cell>
          <cell r="M908">
            <v>12</v>
          </cell>
          <cell r="N908">
            <v>5</v>
          </cell>
          <cell r="O908" t="str">
            <v>COc1ccc(C[C@H]2NC[C@H](O)[C@H]2OC(C)=O)cc1</v>
          </cell>
        </row>
        <row r="909">
          <cell r="A909" t="str">
            <v>TCMDC-125520</v>
          </cell>
          <cell r="C909">
            <v>724.2169080000001</v>
          </cell>
          <cell r="D909"/>
          <cell r="E909">
            <v>9.7999999999999989</v>
          </cell>
          <cell r="F909"/>
          <cell r="H909" t="str">
            <v>Almela 2015</v>
          </cell>
          <cell r="J909" t="str">
            <v>Almela 2015</v>
          </cell>
          <cell r="M909">
            <v>4</v>
          </cell>
          <cell r="N909">
            <v>4</v>
          </cell>
          <cell r="O909" t="str">
            <v>CC(C)c1ccc(NC(=S)NN=Cc2ccccn2)cc1</v>
          </cell>
        </row>
        <row r="910">
          <cell r="A910" t="str">
            <v>TCMDC-125521</v>
          </cell>
          <cell r="C910">
            <v>774.93672400000003</v>
          </cell>
          <cell r="D910"/>
          <cell r="E910">
            <v>120</v>
          </cell>
          <cell r="F910"/>
          <cell r="H910" t="str">
            <v>Almela 2015</v>
          </cell>
          <cell r="J910" t="str">
            <v>Almela 2015</v>
          </cell>
          <cell r="M910">
            <v>4</v>
          </cell>
          <cell r="N910">
            <v>4</v>
          </cell>
          <cell r="O910" t="str">
            <v>Fc1ccc(NC(=S)NN=Cc2ccccn2)cc1</v>
          </cell>
        </row>
        <row r="911">
          <cell r="A911" t="str">
            <v>TCMDC-125522</v>
          </cell>
          <cell r="C911">
            <v>768.00000999999997</v>
          </cell>
          <cell r="D911"/>
          <cell r="E911">
            <v>70</v>
          </cell>
          <cell r="F911"/>
          <cell r="H911" t="str">
            <v>Miguel-Blanco 2017</v>
          </cell>
          <cell r="J911" t="str">
            <v>Almela 2015</v>
          </cell>
          <cell r="M911">
            <v>4</v>
          </cell>
          <cell r="N911">
            <v>4</v>
          </cell>
          <cell r="O911" t="str">
            <v>Clc1ccc(NC(=S)NN=Cc2ccccn2)cc1Cl</v>
          </cell>
        </row>
        <row r="912">
          <cell r="A912" t="str">
            <v>TCMDC-125531</v>
          </cell>
          <cell r="C912">
            <v>71.533333333333303</v>
          </cell>
          <cell r="D912"/>
          <cell r="E912">
            <v>346.66666666666703</v>
          </cell>
          <cell r="F912"/>
          <cell r="H912" t="str">
            <v>Delves 2019</v>
          </cell>
          <cell r="J912" t="str">
            <v>Almela 2015</v>
          </cell>
          <cell r="M912">
            <v>12</v>
          </cell>
          <cell r="N912">
            <v>5</v>
          </cell>
          <cell r="O912" t="str">
            <v>CC[C@H]1CN2CCc3cc(OC)c(OC)cc3[C@@H]2C[C@@H]1C[C@H]1NCCc2cc(OC)c(OC)cc12</v>
          </cell>
        </row>
        <row r="913">
          <cell r="A913" t="str">
            <v>TCMDC-125539</v>
          </cell>
          <cell r="C913">
            <v>734.00003000000004</v>
          </cell>
          <cell r="D913"/>
          <cell r="E913">
            <v>496.66666666666697</v>
          </cell>
          <cell r="F913"/>
          <cell r="H913" t="str">
            <v>Miguel-Blanco 2017</v>
          </cell>
          <cell r="J913" t="str">
            <v>Almela 2015</v>
          </cell>
          <cell r="M913">
            <v>4</v>
          </cell>
          <cell r="N913">
            <v>4</v>
          </cell>
          <cell r="O913" t="str">
            <v>S(c1nc2ccccc2s1)c1ncnc2sccc12</v>
          </cell>
        </row>
        <row r="914">
          <cell r="A914" t="str">
            <v>TCMDC-125550</v>
          </cell>
          <cell r="C914">
            <v>858.81555899999989</v>
          </cell>
          <cell r="D914"/>
          <cell r="E914">
            <v>585</v>
          </cell>
          <cell r="F914"/>
          <cell r="H914" t="str">
            <v>Almela 2015</v>
          </cell>
          <cell r="J914" t="str">
            <v>Almela 2015</v>
          </cell>
          <cell r="M914">
            <v>4</v>
          </cell>
          <cell r="N914">
            <v>4</v>
          </cell>
          <cell r="O914" t="str">
            <v>COc1cccc(c1)C(=O)NC(C=Cc1ccccc1)c1cc(Cl)c2cccnc2c1O</v>
          </cell>
        </row>
        <row r="915">
          <cell r="A915" t="str">
            <v>TCMDC-125702</v>
          </cell>
          <cell r="C915">
            <v>405.54184399999997</v>
          </cell>
          <cell r="D915"/>
          <cell r="E915">
            <v>3315</v>
          </cell>
          <cell r="F915"/>
          <cell r="H915" t="str">
            <v>Almela 2015</v>
          </cell>
          <cell r="J915" t="str">
            <v>Almela 2015</v>
          </cell>
          <cell r="M915">
            <v>3</v>
          </cell>
          <cell r="N915">
            <v>2</v>
          </cell>
          <cell r="O915" t="str">
            <v>Cl.Cc1cc(NCCCCCCNc2cc(C)nc3c(C)cccc23)c2cccc(C)c2n1</v>
          </cell>
        </row>
        <row r="916">
          <cell r="A916" t="str">
            <v>TCMDC-125752</v>
          </cell>
          <cell r="C916">
            <v>721.10992500000009</v>
          </cell>
          <cell r="D916"/>
          <cell r="E916">
            <v>111.666666666667</v>
          </cell>
          <cell r="F916"/>
          <cell r="H916" t="str">
            <v>Almela 2015</v>
          </cell>
          <cell r="J916" t="str">
            <v>Almela 2015</v>
          </cell>
          <cell r="M916">
            <v>4</v>
          </cell>
          <cell r="N916">
            <v>4</v>
          </cell>
          <cell r="O916" t="str">
            <v>S=C(NN=Cc1ccccn1)NC1CC2CC1C=C2</v>
          </cell>
        </row>
        <row r="917">
          <cell r="A917" t="str">
            <v>TCMDC-125769</v>
          </cell>
          <cell r="C917">
            <v>998</v>
          </cell>
          <cell r="D917"/>
          <cell r="E917">
            <v>43.3333333333333</v>
          </cell>
          <cell r="F917"/>
          <cell r="H917" t="str">
            <v>Almela 2015</v>
          </cell>
          <cell r="J917" t="str">
            <v>Almela 2015</v>
          </cell>
          <cell r="M917">
            <v>4</v>
          </cell>
          <cell r="N917">
            <v>4</v>
          </cell>
          <cell r="O917" t="str">
            <v>Br.Cc1ccnc(Nc2nc(cs2)-c2ccccn2)c1</v>
          </cell>
        </row>
        <row r="918">
          <cell r="A918" t="str">
            <v>TCMDC-125778</v>
          </cell>
          <cell r="C918">
            <v>802.02369900000008</v>
          </cell>
          <cell r="D918"/>
          <cell r="E918">
            <v>5000</v>
          </cell>
          <cell r="F918"/>
          <cell r="H918" t="str">
            <v>Almela 2015</v>
          </cell>
          <cell r="J918" t="str">
            <v>Almela 2015</v>
          </cell>
          <cell r="M918">
            <v>7</v>
          </cell>
          <cell r="N918">
            <v>1</v>
          </cell>
          <cell r="O918" t="str">
            <v>[Na+].CN(C)c1ccc2N(C(=O)CCCC([O-])=O)c3ccc(cc3Sc2c1)N(C)C</v>
          </cell>
        </row>
        <row r="919">
          <cell r="A919" t="str">
            <v>TCMDC-125802</v>
          </cell>
          <cell r="C919">
            <v>836.79888099999994</v>
          </cell>
          <cell r="D919"/>
          <cell r="E919">
            <v>1305.8966666666699</v>
          </cell>
          <cell r="F919"/>
          <cell r="H919" t="str">
            <v>Almela 2015</v>
          </cell>
          <cell r="J919" t="str">
            <v>Almela 2015</v>
          </cell>
          <cell r="M919">
            <v>8</v>
          </cell>
          <cell r="N919">
            <v>4</v>
          </cell>
          <cell r="O919" t="str">
            <v>O=N(=O)c1ccc(C=NNc2nc(Nc3ccccc3)nc(Nc3ccccc3)n2)o1</v>
          </cell>
        </row>
        <row r="920">
          <cell r="A920" t="str">
            <v>TCMDC-125846</v>
          </cell>
          <cell r="C920">
            <v>686.84257400000001</v>
          </cell>
          <cell r="D920"/>
          <cell r="E920">
            <v>100</v>
          </cell>
          <cell r="F920"/>
          <cell r="H920" t="str">
            <v>Almela 2015</v>
          </cell>
          <cell r="J920" t="str">
            <v>Almela 2015</v>
          </cell>
          <cell r="M920">
            <v>4</v>
          </cell>
          <cell r="N920">
            <v>4</v>
          </cell>
          <cell r="O920" t="str">
            <v>Cc1cccnc1Nc1nc(cs1)-c1ccccn1</v>
          </cell>
        </row>
        <row r="921">
          <cell r="A921" t="str">
            <v>TCMDC-125849</v>
          </cell>
          <cell r="C921">
            <v>41.933333333333302</v>
          </cell>
          <cell r="D921"/>
          <cell r="E921">
            <v>116.666666666667</v>
          </cell>
          <cell r="F921"/>
          <cell r="H921" t="str">
            <v>Delves 2019</v>
          </cell>
          <cell r="J921" t="str">
            <v>Almela 2015</v>
          </cell>
          <cell r="M921">
            <v>12</v>
          </cell>
          <cell r="N921">
            <v>5</v>
          </cell>
          <cell r="O921" t="str">
            <v>Cl.CCC1CN2CCc3cc(OC)c(OC)cc3C2CC1CC1NCCc2cc(OC)c(OC)cc12</v>
          </cell>
        </row>
        <row r="922">
          <cell r="A922" t="str">
            <v>TCMDC-125854</v>
          </cell>
          <cell r="C922">
            <v>751.99996999999996</v>
          </cell>
          <cell r="D922"/>
          <cell r="E922">
            <v>159</v>
          </cell>
          <cell r="F922"/>
          <cell r="H922" t="str">
            <v>Miguel-Blanco 2017</v>
          </cell>
          <cell r="J922" t="str">
            <v>Almela 2015</v>
          </cell>
          <cell r="M922">
            <v>4</v>
          </cell>
          <cell r="N922">
            <v>4</v>
          </cell>
          <cell r="O922" t="str">
            <v>Cc1ccc(Nc2nc(cs2)-c2ccccn2)nc1</v>
          </cell>
        </row>
        <row r="923">
          <cell r="A923" t="str">
            <v>TCMDC-131267</v>
          </cell>
          <cell r="C923">
            <v>957.58107699999994</v>
          </cell>
          <cell r="D923"/>
          <cell r="E923">
            <v>173</v>
          </cell>
          <cell r="F923"/>
          <cell r="H923" t="str">
            <v>Almela 2015</v>
          </cell>
          <cell r="J923" t="str">
            <v>Almela 2015</v>
          </cell>
          <cell r="M923">
            <v>4</v>
          </cell>
          <cell r="N923">
            <v>4</v>
          </cell>
          <cell r="O923" t="str">
            <v>Cl.COc1ccc(CCNCCCCCCNCCc2ccc(cc2)-c2ccccc2)cc1OC</v>
          </cell>
        </row>
        <row r="924">
          <cell r="A924" t="str">
            <v>TCMDC-131270</v>
          </cell>
          <cell r="C924">
            <v>579.73359999999991</v>
          </cell>
          <cell r="D924"/>
          <cell r="E924">
            <v>126.66666666666701</v>
          </cell>
          <cell r="F924"/>
          <cell r="H924" t="str">
            <v>Almela 2015</v>
          </cell>
          <cell r="J924" t="str">
            <v>Almela 2015</v>
          </cell>
          <cell r="M924">
            <v>4</v>
          </cell>
          <cell r="N924">
            <v>4</v>
          </cell>
          <cell r="O924" t="str">
            <v>Cl.COc1ccc(CCNCCCCCCNCCc2ccc(Cl)c3ccccc23)cc1OC</v>
          </cell>
        </row>
        <row r="925">
          <cell r="A925" t="str">
            <v>TCMDC-131271</v>
          </cell>
          <cell r="C925">
            <v>716.00001999999995</v>
          </cell>
          <cell r="D925"/>
          <cell r="E925">
            <v>533.33333333333303</v>
          </cell>
          <cell r="F925"/>
          <cell r="H925" t="str">
            <v>Miguel-Blanco 2017</v>
          </cell>
          <cell r="J925" t="str">
            <v>Almela 2015</v>
          </cell>
          <cell r="M925">
            <v>4</v>
          </cell>
          <cell r="N925">
            <v>4</v>
          </cell>
          <cell r="O925" t="str">
            <v>Br.Oc1ccc(CCNCCCCCCNCCc2ccc(Cl)c3ccccc23)cc1O</v>
          </cell>
        </row>
        <row r="926">
          <cell r="A926" t="str">
            <v>TCMDC-131272</v>
          </cell>
          <cell r="C926">
            <v>824.99999000000003</v>
          </cell>
          <cell r="D926"/>
          <cell r="E926">
            <v>256.66666666666697</v>
          </cell>
          <cell r="F926"/>
          <cell r="H926" t="str">
            <v>Miguel-Blanco 2017</v>
          </cell>
          <cell r="J926" t="str">
            <v>Almela 2015</v>
          </cell>
          <cell r="M926">
            <v>4</v>
          </cell>
          <cell r="N926">
            <v>4</v>
          </cell>
          <cell r="O926" t="str">
            <v>Cl.COc1ccc(CCNCCCCCCNCCc2ccc(Cl)cc2)c(Cl)c1OC</v>
          </cell>
        </row>
        <row r="927">
          <cell r="A927" t="str">
            <v>TCMDC-131281</v>
          </cell>
          <cell r="C927">
            <v>1067.0000299999999</v>
          </cell>
          <cell r="D927"/>
          <cell r="E927">
            <v>545</v>
          </cell>
          <cell r="F927"/>
          <cell r="H927" t="str">
            <v>Miguel-Blanco 2017</v>
          </cell>
          <cell r="J927" t="str">
            <v>Almela 2015</v>
          </cell>
          <cell r="M927">
            <v>4</v>
          </cell>
          <cell r="N927">
            <v>4</v>
          </cell>
          <cell r="O927" t="str">
            <v>Br.CCCCc1ccc(CCNCCCCCCNCCc2ccc(O)c(O)c2)cc1</v>
          </cell>
        </row>
        <row r="928">
          <cell r="A928" t="str">
            <v>TCMDC-131284</v>
          </cell>
          <cell r="C928">
            <v>1009.019584</v>
          </cell>
          <cell r="D928"/>
          <cell r="E928">
            <v>530</v>
          </cell>
          <cell r="F928"/>
          <cell r="H928" t="str">
            <v>Almela 2015</v>
          </cell>
          <cell r="J928" t="str">
            <v>Almela 2015</v>
          </cell>
          <cell r="M928">
            <v>4</v>
          </cell>
          <cell r="N928">
            <v>4</v>
          </cell>
          <cell r="O928" t="str">
            <v>Cl.COc1cccc(CCNCCCCCCNCCc2ccc(Cl)cc2)c1</v>
          </cell>
        </row>
        <row r="929">
          <cell r="A929" t="str">
            <v>TCMDC-131288</v>
          </cell>
          <cell r="C929">
            <v>833.92910300000005</v>
          </cell>
          <cell r="D929"/>
          <cell r="E929">
            <v>3000</v>
          </cell>
          <cell r="F929"/>
          <cell r="H929" t="str">
            <v>Almela 2015</v>
          </cell>
          <cell r="J929" t="str">
            <v>Almela 2015</v>
          </cell>
          <cell r="M929">
            <v>3</v>
          </cell>
          <cell r="N929">
            <v>2</v>
          </cell>
          <cell r="O929" t="str">
            <v>Cl.CCNC1=NC2=C(CC(CC2)C(C)(C)C)C2(CCC(CC2)C(C)(C)C)S1</v>
          </cell>
        </row>
        <row r="930">
          <cell r="A930" t="str">
            <v>TCMDC-131456</v>
          </cell>
          <cell r="C930">
            <v>313.50575299999997</v>
          </cell>
          <cell r="D930"/>
          <cell r="E930">
            <v>1400</v>
          </cell>
          <cell r="F930"/>
          <cell r="H930" t="str">
            <v>Almela 2015</v>
          </cell>
          <cell r="J930" t="str">
            <v>Almela 2015</v>
          </cell>
          <cell r="M930">
            <v>8</v>
          </cell>
          <cell r="N930">
            <v>4</v>
          </cell>
          <cell r="O930" t="str">
            <v>Cl.CCC(CSC1CCCCC1)N(C)CCN(C)C(CC)CSC1CCCCC1</v>
          </cell>
        </row>
        <row r="931">
          <cell r="A931" t="str">
            <v>TCMDC-131549</v>
          </cell>
          <cell r="C931">
            <v>1165.694702</v>
          </cell>
          <cell r="D931"/>
          <cell r="E931">
            <v>923.33333333333303</v>
          </cell>
          <cell r="F931"/>
          <cell r="H931" t="str">
            <v>Almela 2015</v>
          </cell>
          <cell r="J931" t="str">
            <v>Almela 2015</v>
          </cell>
          <cell r="M931">
            <v>2</v>
          </cell>
          <cell r="N931">
            <v>3</v>
          </cell>
          <cell r="O931" t="str">
            <v>Cl.C[C@H](Cc1ccc(C[C@@H](C)NC[C@H](O)c2cccc(Cl)c2)cc1)NC[C@H](O)COc1ccccc1</v>
          </cell>
        </row>
        <row r="932">
          <cell r="A932" t="str">
            <v>TCMDC-131551</v>
          </cell>
          <cell r="C932">
            <v>935</v>
          </cell>
          <cell r="D932"/>
          <cell r="E932">
            <v>266.66666666666697</v>
          </cell>
          <cell r="F932"/>
          <cell r="H932" t="str">
            <v>Miguel-Blanco 2017</v>
          </cell>
          <cell r="J932" t="str">
            <v>Almela 2015</v>
          </cell>
          <cell r="M932">
            <v>4</v>
          </cell>
          <cell r="N932">
            <v>4</v>
          </cell>
          <cell r="O932" t="str">
            <v>Cl.C[C@H](Cc1ccc(CCc2ccc(C[C@@H](C)NC[C@H](O)c3cccc(Cl)c3)cc2)cc1)NC[C@H](O)c1cccc(Cl)c1</v>
          </cell>
        </row>
        <row r="933">
          <cell r="A933" t="str">
            <v>TCMDC-131560</v>
          </cell>
          <cell r="C933">
            <v>560</v>
          </cell>
          <cell r="D933"/>
          <cell r="E933">
            <v>270</v>
          </cell>
          <cell r="F933"/>
          <cell r="H933" t="str">
            <v>Miguel-Blanco 2017</v>
          </cell>
          <cell r="J933" t="str">
            <v>Almela 2015</v>
          </cell>
          <cell r="M933">
            <v>4</v>
          </cell>
          <cell r="N933">
            <v>4</v>
          </cell>
          <cell r="O933" t="str">
            <v>Cl.C[C@H](Cc1ccc(Oc2ccc(C[C@@H](C)NC[C@H](O)c3cccc(Cl)c3)cc2)cc1)NC[C@H](O)c1cccc(Cl)c1</v>
          </cell>
        </row>
        <row r="934">
          <cell r="A934" t="str">
            <v>TCMDC-131563</v>
          </cell>
          <cell r="C934">
            <v>190</v>
          </cell>
          <cell r="D934"/>
          <cell r="E934">
            <v>550</v>
          </cell>
          <cell r="F934"/>
          <cell r="H934" t="str">
            <v>Miguel-Blanco 2017</v>
          </cell>
          <cell r="J934" t="str">
            <v>Almela 2015</v>
          </cell>
          <cell r="M934">
            <v>6</v>
          </cell>
          <cell r="N934">
            <v>5</v>
          </cell>
          <cell r="O934" t="str">
            <v>Cl.C[C@H](Cc1ccc(OCCCCCOc2ccc(C[C@@H](C)NC[C@H](O)c3cccc(Cl)c3)cc2)cc1)NC[C@H](O)c1cccc(Cl)c1</v>
          </cell>
        </row>
        <row r="935">
          <cell r="A935" t="str">
            <v>TCMDC-131806</v>
          </cell>
          <cell r="C935">
            <v>381.03043599999995</v>
          </cell>
          <cell r="D935"/>
          <cell r="E935">
            <v>840</v>
          </cell>
          <cell r="F935"/>
          <cell r="H935" t="str">
            <v>Almela 2015</v>
          </cell>
          <cell r="J935" t="str">
            <v>Almela 2015</v>
          </cell>
          <cell r="M935">
            <v>6</v>
          </cell>
          <cell r="N935">
            <v>5</v>
          </cell>
          <cell r="O935" t="str">
            <v>CCN(CC)C(NC(=N)c1ccc(Cl)cc1)=NCCCCCCN=C(NC(=N)c1ccc(Cl)cc1)N(CC)CC</v>
          </cell>
        </row>
        <row r="936">
          <cell r="A936" t="str">
            <v>TCMDC-131807</v>
          </cell>
          <cell r="C936">
            <v>926.992841</v>
          </cell>
          <cell r="D936"/>
          <cell r="E936">
            <v>365</v>
          </cell>
          <cell r="F936"/>
          <cell r="H936" t="str">
            <v>Almela 2015</v>
          </cell>
          <cell r="J936" t="str">
            <v>Almela 2015</v>
          </cell>
          <cell r="M936">
            <v>4</v>
          </cell>
          <cell r="N936">
            <v>4</v>
          </cell>
          <cell r="O936" t="str">
            <v>CCN(CC)C(Nc1ccc(Cl)cc1)=NC(=N)NCCCCCCNC(=N)N=C(Nc1ccc(Cl)cc1)N(CC)CC</v>
          </cell>
        </row>
        <row r="937">
          <cell r="A937" t="str">
            <v>TCMDC-131808</v>
          </cell>
          <cell r="C937">
            <v>760.58455800000002</v>
          </cell>
          <cell r="D937"/>
          <cell r="E937">
            <v>3435</v>
          </cell>
          <cell r="F937"/>
          <cell r="H937" t="str">
            <v>Almela 2015</v>
          </cell>
          <cell r="J937" t="str">
            <v>Almela 2015</v>
          </cell>
          <cell r="M937">
            <v>3</v>
          </cell>
          <cell r="N937">
            <v>2</v>
          </cell>
          <cell r="O937" t="str">
            <v>CCN(CC)C(NCCCCCCNC(=NC(=N)Nc1ccc(Cl)c(Cl)c1)N(CC)CC)=NC(=N)Nc1ccc(Cl)c(Cl)c1</v>
          </cell>
        </row>
        <row r="938">
          <cell r="A938" t="str">
            <v>TCMDC-131811</v>
          </cell>
          <cell r="C938">
            <v>256.00000999999997</v>
          </cell>
          <cell r="D938"/>
          <cell r="E938">
            <v>375</v>
          </cell>
          <cell r="F938"/>
          <cell r="H938" t="str">
            <v>Miguel-Blanco 2017</v>
          </cell>
          <cell r="J938" t="str">
            <v>Almela 2015</v>
          </cell>
          <cell r="M938">
            <v>6</v>
          </cell>
          <cell r="N938">
            <v>5</v>
          </cell>
          <cell r="O938" t="str">
            <v>Clc1ccc(NC(=N)N=C(NCCCCCCNC(=NC(=N)Nc2ccc(Cl)cc2)N2CCCCC2)N2CCCCC2)cc1</v>
          </cell>
        </row>
        <row r="939">
          <cell r="A939" t="str">
            <v>TCMDC-131812</v>
          </cell>
          <cell r="C939">
            <v>403.02149599999996</v>
          </cell>
          <cell r="D939"/>
          <cell r="E939">
            <v>1030</v>
          </cell>
          <cell r="F939"/>
          <cell r="H939" t="str">
            <v>Almela 2015</v>
          </cell>
          <cell r="J939" t="str">
            <v>Almela 2015</v>
          </cell>
          <cell r="M939">
            <v>8</v>
          </cell>
          <cell r="N939">
            <v>4</v>
          </cell>
          <cell r="O939" t="str">
            <v>CCN(CC)C(NCCCCCCCCNC(=NC(=N)Nc1ccc(Cl)cc1)N(CC)CC)=NC(=N)Nc1ccc(Cl)cc1</v>
          </cell>
        </row>
        <row r="940">
          <cell r="A940" t="str">
            <v>TCMDC-131816</v>
          </cell>
          <cell r="C940">
            <v>567</v>
          </cell>
          <cell r="D940"/>
          <cell r="E940">
            <v>365</v>
          </cell>
          <cell r="F940"/>
          <cell r="H940" t="str">
            <v>Almela 2015</v>
          </cell>
          <cell r="J940" t="str">
            <v>Almela 2015</v>
          </cell>
          <cell r="M940">
            <v>4</v>
          </cell>
          <cell r="N940">
            <v>4</v>
          </cell>
          <cell r="O940" t="str">
            <v>Clc1ccc(CNC(=N)N=C(NCCCCCCNC(=NC(=N)NCc2ccc(Cl)c(Cl)c2)N2CCCCC2)N2CCCCC2)cc1Cl</v>
          </cell>
        </row>
        <row r="941">
          <cell r="A941" t="str">
            <v>TCMDC-131817</v>
          </cell>
          <cell r="C941">
            <v>230.64934</v>
          </cell>
          <cell r="D941"/>
          <cell r="E941">
            <v>790</v>
          </cell>
          <cell r="F941"/>
          <cell r="H941" t="str">
            <v>Almela 2015</v>
          </cell>
          <cell r="J941" t="str">
            <v>Almela 2015</v>
          </cell>
          <cell r="M941">
            <v>6</v>
          </cell>
          <cell r="N941">
            <v>5</v>
          </cell>
          <cell r="O941" t="str">
            <v>CCN(CC)C(NCCCCCCNC(=NC(=N)NCc1ccc(Cl)cc1)N(CC)CC)=NC(=N)NCc1ccc(Cl)cc1</v>
          </cell>
        </row>
        <row r="942">
          <cell r="A942" t="str">
            <v>TCMDC-131819</v>
          </cell>
          <cell r="C942">
            <v>217.94026499999998</v>
          </cell>
          <cell r="D942"/>
          <cell r="E942">
            <v>300</v>
          </cell>
          <cell r="F942"/>
          <cell r="H942" t="str">
            <v>Almela 2015</v>
          </cell>
          <cell r="J942" t="str">
            <v>Almela 2015</v>
          </cell>
          <cell r="M942">
            <v>12</v>
          </cell>
          <cell r="N942">
            <v>5</v>
          </cell>
          <cell r="O942" t="str">
            <v>CCN(CC)C(NCCCCCCNC(=NC(=N)NCc1ccc(Cl)cc1Cl)N(CC)CC)=NC(=N)NCc1ccc(Cl)cc1Cl</v>
          </cell>
        </row>
        <row r="943">
          <cell r="A943" t="str">
            <v>TCMDC-131821</v>
          </cell>
          <cell r="C943">
            <v>398.99999000000003</v>
          </cell>
          <cell r="D943"/>
          <cell r="E943">
            <v>615</v>
          </cell>
          <cell r="F943"/>
          <cell r="H943" t="str">
            <v>Miguel-Blanco 2017</v>
          </cell>
          <cell r="J943" t="str">
            <v>Almela 2015</v>
          </cell>
          <cell r="M943">
            <v>6</v>
          </cell>
          <cell r="N943">
            <v>5</v>
          </cell>
          <cell r="O943" t="str">
            <v>CCCCN(CCCC)C(NCCCCCCNC(=NC(=N)NCc1ccc(Cl)c(Cl)c1)N(CCCC)CCCC)=NC(=N)NCc1ccc(Cl)c(Cl)c1</v>
          </cell>
        </row>
        <row r="944">
          <cell r="A944" t="str">
            <v>TCMDC-131825</v>
          </cell>
          <cell r="C944">
            <v>127.26666666666701</v>
          </cell>
          <cell r="D944"/>
          <cell r="E944">
            <v>300</v>
          </cell>
          <cell r="F944"/>
          <cell r="H944" t="str">
            <v>Delves 2019</v>
          </cell>
          <cell r="J944" t="str">
            <v>Almela 2015</v>
          </cell>
          <cell r="M944">
            <v>12</v>
          </cell>
          <cell r="N944">
            <v>5</v>
          </cell>
          <cell r="O944" t="str">
            <v>CCC1=C(CC2NCCc3cc(OC)c(OC)cc23)CC2N(CCc3cc(OC)c(OC)cc23)C1</v>
          </cell>
        </row>
        <row r="945">
          <cell r="A945" t="str">
            <v>TCMDC-132009</v>
          </cell>
          <cell r="C945">
            <v>1050.064822</v>
          </cell>
          <cell r="D945"/>
          <cell r="E945">
            <v>830</v>
          </cell>
          <cell r="F945"/>
          <cell r="H945" t="str">
            <v>Almela 2015</v>
          </cell>
          <cell r="J945" t="str">
            <v>Almela 2015</v>
          </cell>
          <cell r="M945">
            <v>2</v>
          </cell>
          <cell r="N945">
            <v>3</v>
          </cell>
          <cell r="O945" t="str">
            <v>S=C(NN=Cc1ccccn1)Nc1ccc2OCCOc2c1</v>
          </cell>
        </row>
        <row r="946">
          <cell r="A946" t="str">
            <v>TCMDC-132012</v>
          </cell>
          <cell r="C946">
            <v>997.64237400000002</v>
          </cell>
          <cell r="D946"/>
          <cell r="E946">
            <v>296.66666666666703</v>
          </cell>
          <cell r="F946"/>
          <cell r="H946" t="str">
            <v>Almela 2015</v>
          </cell>
          <cell r="J946" t="str">
            <v>Almela 2015</v>
          </cell>
          <cell r="M946">
            <v>4</v>
          </cell>
          <cell r="N946">
            <v>4</v>
          </cell>
          <cell r="O946" t="str">
            <v>COc1cc2nc(NCCCN3CCCCC3)nc(NCc3ccccc3)c2cc1OC</v>
          </cell>
        </row>
        <row r="947">
          <cell r="A947" t="str">
            <v>TCMDC-132017</v>
          </cell>
          <cell r="C947">
            <v>326.01142300000004</v>
          </cell>
          <cell r="D947"/>
          <cell r="E947">
            <v>5000</v>
          </cell>
          <cell r="F947"/>
          <cell r="H947" t="str">
            <v>Almela 2015</v>
          </cell>
          <cell r="J947" t="str">
            <v>Almela 2015</v>
          </cell>
          <cell r="M947">
            <v>5</v>
          </cell>
          <cell r="N947">
            <v>1</v>
          </cell>
          <cell r="O947" t="str">
            <v>COc1ccc(CCNc2nc(NCc3ccccc3)c3cc(OC)c(OC)cc3n2)cc1OC</v>
          </cell>
        </row>
        <row r="948">
          <cell r="A948" t="str">
            <v>TCMDC-132030</v>
          </cell>
          <cell r="C948">
            <v>140.222388</v>
          </cell>
          <cell r="D948"/>
          <cell r="E948">
            <v>485</v>
          </cell>
          <cell r="F948"/>
          <cell r="H948" t="str">
            <v>Almela 2015</v>
          </cell>
          <cell r="J948" t="str">
            <v>Almela 2015</v>
          </cell>
          <cell r="M948">
            <v>6</v>
          </cell>
          <cell r="N948">
            <v>5</v>
          </cell>
          <cell r="O948" t="str">
            <v>Nc1c2ccccc2nc2ccc(cc12)-c1ccccc1</v>
          </cell>
        </row>
        <row r="949">
          <cell r="A949" t="str">
            <v>TCMDC-132045</v>
          </cell>
          <cell r="C949">
            <v>232.09205899999998</v>
          </cell>
          <cell r="D949"/>
          <cell r="E949">
            <v>215</v>
          </cell>
          <cell r="F949"/>
          <cell r="H949" t="str">
            <v>Almela 2015</v>
          </cell>
          <cell r="J949" t="str">
            <v>Almela 2015</v>
          </cell>
          <cell r="M949">
            <v>12</v>
          </cell>
          <cell r="N949">
            <v>5</v>
          </cell>
          <cell r="O949" t="str">
            <v>Cl.CCc1c(CCNCCCCCCNCCc2ccc(Br)cc2)ccc(OC)c1OC</v>
          </cell>
        </row>
        <row r="950">
          <cell r="A950" t="str">
            <v>TCMDC-132051</v>
          </cell>
          <cell r="C950">
            <v>1567.9274270000001</v>
          </cell>
          <cell r="D950"/>
          <cell r="E950">
            <v>770</v>
          </cell>
          <cell r="F950"/>
          <cell r="H950" t="str">
            <v>Almela 2015</v>
          </cell>
          <cell r="J950" t="str">
            <v>Almela 2015</v>
          </cell>
          <cell r="M950">
            <v>2</v>
          </cell>
          <cell r="N950">
            <v>3</v>
          </cell>
          <cell r="O950" t="str">
            <v>Cl.CCc1c(CCNCCCCCCNCCc2ccc(OC)c(OC)c2C)ccc(OC)c1OC</v>
          </cell>
        </row>
        <row r="951">
          <cell r="A951" t="str">
            <v>TCMDC-132052</v>
          </cell>
          <cell r="C951">
            <v>870</v>
          </cell>
          <cell r="D951"/>
          <cell r="E951">
            <v>325</v>
          </cell>
          <cell r="F951"/>
          <cell r="H951" t="str">
            <v>Miguel-Blanco 2017</v>
          </cell>
          <cell r="J951" t="str">
            <v>Almela 2015</v>
          </cell>
          <cell r="M951">
            <v>4</v>
          </cell>
          <cell r="N951">
            <v>4</v>
          </cell>
          <cell r="O951" t="str">
            <v>Cl.CCc1c2OCOc2ccc1CC(C)NCCCCCCNCCc1ccc(OC)c(OC)c1CC</v>
          </cell>
        </row>
        <row r="952">
          <cell r="A952" t="str">
            <v>TCMDC-132055</v>
          </cell>
          <cell r="C952">
            <v>934</v>
          </cell>
          <cell r="D952"/>
          <cell r="E952">
            <v>265.66666666666697</v>
          </cell>
          <cell r="F952"/>
          <cell r="H952" t="str">
            <v>Almela 2015</v>
          </cell>
          <cell r="J952" t="str">
            <v>Almela 2015</v>
          </cell>
          <cell r="M952">
            <v>4</v>
          </cell>
          <cell r="N952">
            <v>4</v>
          </cell>
          <cell r="O952" t="str">
            <v>Cl.CCc1c2OCOc2ccc1CC(C)(C)NCCCCCCNCCc1ccc(OC)c(OC)c1CC</v>
          </cell>
        </row>
        <row r="953">
          <cell r="A953" t="str">
            <v>TCMDC-132056</v>
          </cell>
          <cell r="C953">
            <v>360.821776</v>
          </cell>
          <cell r="D953"/>
          <cell r="E953">
            <v>550</v>
          </cell>
          <cell r="F953"/>
          <cell r="H953" t="str">
            <v>Almela 2015</v>
          </cell>
          <cell r="J953" t="str">
            <v>Almela 2015</v>
          </cell>
          <cell r="M953">
            <v>6</v>
          </cell>
          <cell r="N953">
            <v>5</v>
          </cell>
          <cell r="O953" t="str">
            <v>Cl.CCc1c(CCNCCc2cccc(CCNCCc3ccc(OC)c(OC)c3CC)c2)ccc(OC)c1OC</v>
          </cell>
        </row>
        <row r="954">
          <cell r="A954" t="str">
            <v>TCMDC-132065</v>
          </cell>
          <cell r="C954">
            <v>1106.8235999999999</v>
          </cell>
          <cell r="D954"/>
          <cell r="E954">
            <v>453.33333333333297</v>
          </cell>
          <cell r="F954"/>
          <cell r="H954" t="str">
            <v>Almela 2015</v>
          </cell>
          <cell r="J954" t="str">
            <v>Almela 2015</v>
          </cell>
          <cell r="M954">
            <v>4</v>
          </cell>
          <cell r="N954">
            <v>4</v>
          </cell>
          <cell r="O954" t="str">
            <v>Cl.CCc1c(CCNCCCC(C)CCNCCc2ccc(OC)c(OC)c2CC)ccc(OC)c1OC</v>
          </cell>
        </row>
        <row r="955">
          <cell r="A955" t="str">
            <v>TCMDC-132066</v>
          </cell>
          <cell r="C955">
            <v>675</v>
          </cell>
          <cell r="D955"/>
          <cell r="E955">
            <v>536.66666666666697</v>
          </cell>
          <cell r="F955"/>
          <cell r="H955" t="str">
            <v>Delves 2019</v>
          </cell>
          <cell r="J955" t="str">
            <v>Almela 2015</v>
          </cell>
          <cell r="M955">
            <v>4</v>
          </cell>
          <cell r="N955">
            <v>4</v>
          </cell>
          <cell r="O955" t="str">
            <v>Cl.CCc1c(CCNCCCCCCNCCc2ccc(cc2)N(=O)=O)ccc(OC)c1OC</v>
          </cell>
        </row>
        <row r="956">
          <cell r="A956" t="str">
            <v>TCMDC-132071</v>
          </cell>
          <cell r="C956">
            <v>440.93396799999999</v>
          </cell>
          <cell r="D956"/>
          <cell r="E956">
            <v>1950</v>
          </cell>
          <cell r="F956"/>
          <cell r="H956" t="str">
            <v>Almela 2015</v>
          </cell>
          <cell r="J956" t="str">
            <v>Almela 2015</v>
          </cell>
          <cell r="M956">
            <v>9</v>
          </cell>
          <cell r="N956">
            <v>1</v>
          </cell>
          <cell r="O956" t="str">
            <v>COc1cc2C(CN(CCc2c(Cl)c1OC)C(=O)C(F)(F)F)c1ccccc1</v>
          </cell>
        </row>
        <row r="957">
          <cell r="A957" t="str">
            <v>TCMDC-132088</v>
          </cell>
          <cell r="C957">
            <v>991.99998000000005</v>
          </cell>
          <cell r="D957"/>
          <cell r="E957">
            <v>455</v>
          </cell>
          <cell r="F957"/>
          <cell r="H957" t="str">
            <v>Miguel-Blanco 2017</v>
          </cell>
          <cell r="J957" t="str">
            <v>Almela 2015</v>
          </cell>
          <cell r="M957">
            <v>4</v>
          </cell>
          <cell r="N957">
            <v>4</v>
          </cell>
          <cell r="O957" t="str">
            <v>OC(=O)\C=C\C(O)=O.Nc1c(Cl)cc(cc1Cl)C(O)CNCCCCCOCCCc1ccc(O)c2ncccc12</v>
          </cell>
        </row>
        <row r="958">
          <cell r="A958" t="str">
            <v>TCMDC-132105</v>
          </cell>
          <cell r="C958">
            <v>720.66968799999995</v>
          </cell>
          <cell r="D958"/>
          <cell r="E958">
            <v>176.666666666667</v>
          </cell>
          <cell r="F958"/>
          <cell r="H958" t="str">
            <v>Almela 2015</v>
          </cell>
          <cell r="J958" t="str">
            <v>Almela 2015</v>
          </cell>
          <cell r="M958">
            <v>4</v>
          </cell>
          <cell r="N958">
            <v>4</v>
          </cell>
          <cell r="O958" t="str">
            <v>Cl.COc1cccc(CCc2c(CCNCCCCCCNCCc3ccccc3)ccc(OC)c2OC)c1</v>
          </cell>
        </row>
        <row r="959">
          <cell r="A959" t="str">
            <v>TCMDC-132241</v>
          </cell>
          <cell r="C959">
            <v>659.648054</v>
          </cell>
          <cell r="D959"/>
          <cell r="E959">
            <v>2150</v>
          </cell>
          <cell r="F959"/>
          <cell r="H959" t="str">
            <v>Almela 2015</v>
          </cell>
          <cell r="J959" t="str">
            <v>Almela 2015</v>
          </cell>
          <cell r="M959">
            <v>9</v>
          </cell>
          <cell r="N959">
            <v>1</v>
          </cell>
          <cell r="O959" t="str">
            <v>OC(=O)C(F)(F)F.O=S(=O)(NCCN1CCCC1)c1cccc(c1)-c1ccc(CNC2Cc3ccccc3C2)cc1</v>
          </cell>
        </row>
        <row r="960">
          <cell r="A960" t="str">
            <v>TCMDC-132248</v>
          </cell>
          <cell r="C960">
            <v>581.50135399999999</v>
          </cell>
          <cell r="D960"/>
          <cell r="E960">
            <v>1375</v>
          </cell>
          <cell r="F960"/>
          <cell r="H960" t="str">
            <v>Almela 2015</v>
          </cell>
          <cell r="J960" t="str">
            <v>Almela 2015</v>
          </cell>
          <cell r="M960">
            <v>8</v>
          </cell>
          <cell r="N960">
            <v>4</v>
          </cell>
          <cell r="O960" t="str">
            <v>OC(=O)C(F)(F)F.COc1ccc(CNC2Cc3ccccc3C2)cc1-c1ccc(cc1)S(=O)(=O)NCCN1CCCC1</v>
          </cell>
        </row>
        <row r="961">
          <cell r="A961" t="str">
            <v>TCMDC-132251</v>
          </cell>
          <cell r="C961">
            <v>773</v>
          </cell>
          <cell r="D961"/>
          <cell r="E961">
            <v>1140</v>
          </cell>
          <cell r="F961"/>
          <cell r="H961" t="str">
            <v>Miguel-Blanco 2017</v>
          </cell>
          <cell r="J961" t="str">
            <v>Almela 2015</v>
          </cell>
          <cell r="M961">
            <v>8</v>
          </cell>
          <cell r="N961">
            <v>4</v>
          </cell>
          <cell r="O961" t="str">
            <v>OC(=O)C(F)(F)F.COc1ccc(CNC2Cc3ccccc3C2)cc1-c1ccc(OC)c(c1)S(=O)(=O)NCCN1CCCC1</v>
          </cell>
        </row>
        <row r="962">
          <cell r="A962" t="str">
            <v>TCMDC-132279</v>
          </cell>
          <cell r="C962">
            <v>1235.6318369999999</v>
          </cell>
          <cell r="D962"/>
          <cell r="E962">
            <v>1236.6666666666699</v>
          </cell>
          <cell r="F962"/>
          <cell r="H962" t="str">
            <v>Almela 2015</v>
          </cell>
          <cell r="J962" t="str">
            <v>Almela 2015</v>
          </cell>
          <cell r="M962">
            <v>2</v>
          </cell>
          <cell r="N962">
            <v>3</v>
          </cell>
          <cell r="O962" t="str">
            <v>OC(=O)C(F)(F)F.Cc1cc(ccc1S(=O)(=O)NCCN1CCCC1)-c1cccc(CNC2CCCC2)c1</v>
          </cell>
        </row>
        <row r="963">
          <cell r="A963" t="str">
            <v>TCMDC-132289</v>
          </cell>
          <cell r="C963">
            <v>234.49473800000001</v>
          </cell>
          <cell r="D963"/>
          <cell r="E963">
            <v>2690</v>
          </cell>
          <cell r="F963"/>
          <cell r="H963" t="str">
            <v>Almela 2015</v>
          </cell>
          <cell r="J963" t="str">
            <v>Almela 2015</v>
          </cell>
          <cell r="M963">
            <v>9</v>
          </cell>
          <cell r="N963">
            <v>1</v>
          </cell>
          <cell r="O963" t="str">
            <v>OC(=O)C(F)(F)F.Fc1ccc(CNCc2ccc(cc2)-c2cccc(c2)S(=O)(=O)NCCN2CCCC2)cc1</v>
          </cell>
        </row>
        <row r="964">
          <cell r="A964" t="str">
            <v>TCMDC-132294</v>
          </cell>
          <cell r="C964">
            <v>1042.3884370000001</v>
          </cell>
          <cell r="D964"/>
          <cell r="E964">
            <v>1213.3333333333301</v>
          </cell>
          <cell r="F964"/>
          <cell r="H964" t="str">
            <v>Almela 2015</v>
          </cell>
          <cell r="J964" t="str">
            <v>Almela 2015</v>
          </cell>
          <cell r="M964">
            <v>2</v>
          </cell>
          <cell r="N964">
            <v>3</v>
          </cell>
          <cell r="O964" t="str">
            <v>OC(=O)C(F)(F)F.COc1ccc(CNCc2ccc(F)cc2)cc1-c1ccc(cc1)S(=O)(=O)NCCN1CCCC1</v>
          </cell>
        </row>
        <row r="965">
          <cell r="A965" t="str">
            <v>TCMDC-132295</v>
          </cell>
          <cell r="C965">
            <v>786.49900200000002</v>
          </cell>
          <cell r="D965"/>
          <cell r="E965">
            <v>716.66666666666697</v>
          </cell>
          <cell r="F965"/>
          <cell r="H965" t="str">
            <v>Almela 2015</v>
          </cell>
          <cell r="J965" t="str">
            <v>Almela 2015</v>
          </cell>
          <cell r="M965">
            <v>4</v>
          </cell>
          <cell r="N965">
            <v>4</v>
          </cell>
          <cell r="O965" t="str">
            <v>OC(=O)C(F)(F)F.COc1ccc(CNCc2ccc(F)cc2)cc1-c1ccc(OC)c(c1)S(=O)(=O)NCCN1CCCC1</v>
          </cell>
        </row>
        <row r="966">
          <cell r="A966" t="str">
            <v>TCMDC-132479</v>
          </cell>
          <cell r="C966">
            <v>877.46039700000006</v>
          </cell>
          <cell r="D966"/>
          <cell r="E966">
            <v>1675</v>
          </cell>
          <cell r="F966"/>
          <cell r="H966" t="str">
            <v>Almela 2015</v>
          </cell>
          <cell r="J966" t="str">
            <v>Almela 2015</v>
          </cell>
          <cell r="M966">
            <v>9</v>
          </cell>
          <cell r="N966">
            <v>1</v>
          </cell>
          <cell r="O966" t="str">
            <v>OC(=O)C(F)(F)F.COc1ccc(CNCCc2cccs2)cc1-c1cccc(c1)S(=O)(=O)NCCN1CCCC1</v>
          </cell>
        </row>
        <row r="967">
          <cell r="A967" t="str">
            <v>TCMDC-132663</v>
          </cell>
          <cell r="C967">
            <v>921.59608000000003</v>
          </cell>
          <cell r="D967"/>
          <cell r="E967">
            <v>3500</v>
          </cell>
          <cell r="F967"/>
          <cell r="H967" t="str">
            <v>Almela 2015</v>
          </cell>
          <cell r="J967" t="str">
            <v>Almela 2015</v>
          </cell>
          <cell r="M967">
            <v>3</v>
          </cell>
          <cell r="N967">
            <v>2</v>
          </cell>
          <cell r="O967" t="str">
            <v>Clc1cccc(c1)-c1cnn2ccc(nc12)C(=O)Nc1ccc(cc1)N1CCNCC1</v>
          </cell>
        </row>
        <row r="968">
          <cell r="A968" t="str">
            <v>TCMDC-132809</v>
          </cell>
          <cell r="C968">
            <v>441.53163999999998</v>
          </cell>
          <cell r="D968"/>
          <cell r="E968">
            <v>855</v>
          </cell>
          <cell r="F968"/>
          <cell r="H968" t="str">
            <v>Almela 2015</v>
          </cell>
          <cell r="J968" t="str">
            <v>Almela 2015</v>
          </cell>
          <cell r="M968">
            <v>8</v>
          </cell>
          <cell r="N968">
            <v>4</v>
          </cell>
          <cell r="O968" t="str">
            <v>OC(=O)C(F)(F)F.Cc1cccc2nc([nH]c12)-c1ccc(s1)-c1ccc(CNCc2ccc(CN)cc2)cc1</v>
          </cell>
        </row>
        <row r="969">
          <cell r="A969" t="str">
            <v>TCMDC-132811</v>
          </cell>
          <cell r="C969">
            <v>260.92971799999998</v>
          </cell>
          <cell r="D969"/>
          <cell r="E969">
            <v>855</v>
          </cell>
          <cell r="F969"/>
          <cell r="H969" t="str">
            <v>Almela 2015</v>
          </cell>
          <cell r="J969" t="str">
            <v>Almela 2015</v>
          </cell>
          <cell r="M969">
            <v>6</v>
          </cell>
          <cell r="N969">
            <v>5</v>
          </cell>
          <cell r="O969" t="str">
            <v>OC(=O)C(F)(F)F.NCc1ccc(CNCc2cccc(c2)-c2ccc(cc2)-c2nc3cc(ccc3[nH]2)C(F)(F)F)cc1</v>
          </cell>
        </row>
        <row r="970">
          <cell r="A970" t="str">
            <v>TCMDC-132815</v>
          </cell>
          <cell r="C970">
            <v>717.47343699999999</v>
          </cell>
          <cell r="D970"/>
          <cell r="E970">
            <v>483.33333333333303</v>
          </cell>
          <cell r="F970"/>
          <cell r="H970" t="str">
            <v>Almela 2015</v>
          </cell>
          <cell r="J970" t="str">
            <v>Almela 2015</v>
          </cell>
          <cell r="M970">
            <v>4</v>
          </cell>
          <cell r="N970">
            <v>4</v>
          </cell>
          <cell r="O970" t="str">
            <v>OC(=O)C(F)(F)F.NCc1ccc(CNCc2cccc(c2)-c2ccc(cc2)-c2nc3ccccc3[nH]2)cc1</v>
          </cell>
        </row>
        <row r="971">
          <cell r="A971" t="str">
            <v>TCMDC-132859</v>
          </cell>
          <cell r="C971">
            <v>958.54485399999999</v>
          </cell>
          <cell r="D971"/>
          <cell r="E971">
            <v>710</v>
          </cell>
          <cell r="F971"/>
          <cell r="H971" t="str">
            <v>Almela 2015</v>
          </cell>
          <cell r="J971" t="str">
            <v>Almela 2015</v>
          </cell>
          <cell r="M971">
            <v>4</v>
          </cell>
          <cell r="N971">
            <v>4</v>
          </cell>
          <cell r="O971" t="str">
            <v>OC(=O)C(F)(F)F.C(CN1CCNCC1)NCc1cccc(c1)-c1cccc(c1)-c1nc2ccccc2[nH]1</v>
          </cell>
        </row>
        <row r="972">
          <cell r="A972" t="str">
            <v>TCMDC-132860</v>
          </cell>
          <cell r="C972">
            <v>842.22405700000002</v>
          </cell>
          <cell r="D972"/>
          <cell r="E972">
            <v>736.66666666666697</v>
          </cell>
          <cell r="F972"/>
          <cell r="H972" t="str">
            <v>Almela 2015</v>
          </cell>
          <cell r="J972" t="str">
            <v>Almela 2015</v>
          </cell>
          <cell r="M972">
            <v>4</v>
          </cell>
          <cell r="N972">
            <v>4</v>
          </cell>
          <cell r="O972" t="str">
            <v>OC(=O)C(F)(F)F.Fc1ccc2[nH]c(nc2c1)-c1cccc(c1)-c1cccc(CNCCN2CCNCC2)c1</v>
          </cell>
        </row>
        <row r="973">
          <cell r="A973" t="str">
            <v>TCMDC-132862</v>
          </cell>
          <cell r="C973">
            <v>909.82725300000004</v>
          </cell>
          <cell r="D973"/>
          <cell r="E973">
            <v>1285</v>
          </cell>
          <cell r="F973"/>
          <cell r="H973" t="str">
            <v>Almela 2015</v>
          </cell>
          <cell r="J973" t="str">
            <v>Almela 2015</v>
          </cell>
          <cell r="M973">
            <v>8</v>
          </cell>
          <cell r="N973">
            <v>4</v>
          </cell>
          <cell r="O973" t="str">
            <v>OC(=O)C(F)(F)F.FC(F)(F)c1ccc2[nH]c(nc2c1)-c1ccc(s1)-c1ccc(CNCCN2CCNCC2)cc1</v>
          </cell>
        </row>
        <row r="974">
          <cell r="A974" t="str">
            <v>TCMDC-132863</v>
          </cell>
          <cell r="C974">
            <v>903.87341099999992</v>
          </cell>
          <cell r="D974"/>
          <cell r="E974">
            <v>1453.3333333333301</v>
          </cell>
          <cell r="F974"/>
          <cell r="H974" t="str">
            <v>Almela 2015</v>
          </cell>
          <cell r="J974" t="str">
            <v>Almela 2015</v>
          </cell>
          <cell r="M974">
            <v>8</v>
          </cell>
          <cell r="N974">
            <v>4</v>
          </cell>
          <cell r="O974" t="str">
            <v>OC(=O)C(F)(F)F.Fc1ccc2[nH]c(nc2c1)-c1cccc(c1)-c1ccc(CNCCN2CCNCC2)cc1</v>
          </cell>
        </row>
        <row r="975">
          <cell r="A975" t="str">
            <v>TCMDC-132864</v>
          </cell>
          <cell r="C975">
            <v>1026.9999499999999</v>
          </cell>
          <cell r="D975"/>
          <cell r="E975">
            <v>1080</v>
          </cell>
          <cell r="F975"/>
          <cell r="H975" t="str">
            <v>Miguel-Blanco 2017</v>
          </cell>
          <cell r="J975" t="str">
            <v>Almela 2015</v>
          </cell>
          <cell r="M975">
            <v>2</v>
          </cell>
          <cell r="N975">
            <v>3</v>
          </cell>
          <cell r="O975" t="str">
            <v>OC(=O)C(F)(F)F.FC(F)(F)c1ccc2[nH]c(nc2c1)-c1ccc(cc1)-c1cccc(CNCCN2CCNCC2)c1</v>
          </cell>
        </row>
        <row r="976">
          <cell r="A976" t="str">
            <v>TCMDC-132867</v>
          </cell>
          <cell r="C976">
            <v>1227.398426</v>
          </cell>
          <cell r="D976"/>
          <cell r="E976">
            <v>840</v>
          </cell>
          <cell r="F976"/>
          <cell r="H976" t="str">
            <v>Almela 2015</v>
          </cell>
          <cell r="J976" t="str">
            <v>Almela 2015</v>
          </cell>
          <cell r="M976">
            <v>2</v>
          </cell>
          <cell r="N976">
            <v>3</v>
          </cell>
          <cell r="O976" t="str">
            <v>OC(=O)C(F)(F)F.Cc1cccc2nc([nH]c12)-c1ccc(cc1)-c1cccc(CNCCN2CCNCC2)c1</v>
          </cell>
        </row>
        <row r="977">
          <cell r="A977" t="str">
            <v>TCMDC-132869</v>
          </cell>
          <cell r="C977">
            <v>778.70216299999993</v>
          </cell>
          <cell r="D977"/>
          <cell r="E977">
            <v>530</v>
          </cell>
          <cell r="F977"/>
          <cell r="H977" t="str">
            <v>Almela 2015</v>
          </cell>
          <cell r="J977" t="str">
            <v>Almela 2015</v>
          </cell>
          <cell r="M977">
            <v>4</v>
          </cell>
          <cell r="N977">
            <v>4</v>
          </cell>
          <cell r="O977" t="str">
            <v>OC(=O)C(F)(F)F.Fc1ccc2[nH]c(nc2c1)-c1ccc(s1)-c1ccc(CNCCN2CCNCC2)cc1</v>
          </cell>
        </row>
        <row r="978">
          <cell r="A978" t="str">
            <v>TCMDC-132872</v>
          </cell>
          <cell r="C978">
            <v>861.74021400000004</v>
          </cell>
          <cell r="D978"/>
          <cell r="E978">
            <v>860</v>
          </cell>
          <cell r="F978"/>
          <cell r="H978" t="str">
            <v>Almela 2015</v>
          </cell>
          <cell r="J978" t="str">
            <v>Almela 2015</v>
          </cell>
          <cell r="M978">
            <v>4</v>
          </cell>
          <cell r="N978">
            <v>4</v>
          </cell>
          <cell r="O978" t="str">
            <v>OC(=O)C(F)(F)F.FC(F)(F)c1ccc2[nH]c(nc2c1)-c1cccc(c1)-c1ccc(CNCCN2CCNCC2)cc1</v>
          </cell>
        </row>
        <row r="979">
          <cell r="A979" t="str">
            <v>TCMDC-132873</v>
          </cell>
          <cell r="C979">
            <v>969.80748000000006</v>
          </cell>
          <cell r="D979"/>
          <cell r="E979">
            <v>496.66666666666697</v>
          </cell>
          <cell r="F979"/>
          <cell r="H979" t="str">
            <v>Almela 2015</v>
          </cell>
          <cell r="J979" t="str">
            <v>Almela 2015</v>
          </cell>
          <cell r="M979">
            <v>4</v>
          </cell>
          <cell r="N979">
            <v>4</v>
          </cell>
          <cell r="O979" t="str">
            <v>OC(=O)C(F)(F)F.Cc1cccc2nc([nH]c12)-c1cccc(c1)-c1cccc(CNCCN2CCNCC2)c1</v>
          </cell>
        </row>
        <row r="980">
          <cell r="A980" t="str">
            <v>TCMDC-133343</v>
          </cell>
          <cell r="C980">
            <v>101</v>
          </cell>
          <cell r="D980"/>
          <cell r="E980">
            <v>1243.3333333333301</v>
          </cell>
          <cell r="F980"/>
          <cell r="H980" t="str">
            <v>Miguel-Blanco 2017</v>
          </cell>
          <cell r="J980" t="str">
            <v>Almela 2015</v>
          </cell>
          <cell r="M980">
            <v>8</v>
          </cell>
          <cell r="N980">
            <v>4</v>
          </cell>
          <cell r="O980" t="str">
            <v>COc1cc(ccc1O)-c1cc(cnc1N)-c1ccc(cc1)S(C)(=O)=O</v>
          </cell>
        </row>
        <row r="981">
          <cell r="A981" t="str">
            <v>TCMDC-133351</v>
          </cell>
          <cell r="C981">
            <v>186.58119100000002</v>
          </cell>
          <cell r="D981"/>
          <cell r="E981">
            <v>1176.6666666666702</v>
          </cell>
          <cell r="F981"/>
          <cell r="H981" t="str">
            <v>Almela 2015</v>
          </cell>
          <cell r="J981" t="str">
            <v>Almela 2015</v>
          </cell>
          <cell r="M981">
            <v>8</v>
          </cell>
          <cell r="N981">
            <v>4</v>
          </cell>
          <cell r="O981" t="str">
            <v>COc1ccc(cn1)-c1cc(cnc1N)-c1ccc(cc1)S(C)(=O)=O</v>
          </cell>
        </row>
        <row r="982">
          <cell r="A982" t="str">
            <v>TCMDC-133435</v>
          </cell>
          <cell r="C982">
            <v>244.81413699999999</v>
          </cell>
          <cell r="D982"/>
          <cell r="E982">
            <v>5000</v>
          </cell>
          <cell r="F982"/>
          <cell r="H982" t="str">
            <v>Almela 2015</v>
          </cell>
          <cell r="J982" t="str">
            <v>Almela 2015</v>
          </cell>
          <cell r="M982">
            <v>5</v>
          </cell>
          <cell r="N982">
            <v>1</v>
          </cell>
          <cell r="O982" t="str">
            <v>OC(=O)C(F)(F)F.CN1CCN(CC1)c1nsc2ccc(cc12)-c1ccc(NC(=O)Nc2cc(ccc2F)C(F)(F)F)cc1</v>
          </cell>
        </row>
        <row r="983">
          <cell r="A983" t="str">
            <v>TCMDC-133727</v>
          </cell>
          <cell r="C983">
            <v>708.73030000000006</v>
          </cell>
          <cell r="D983"/>
          <cell r="E983">
            <v>5000</v>
          </cell>
          <cell r="F983"/>
          <cell r="H983" t="str">
            <v>Almela 2015</v>
          </cell>
          <cell r="J983" t="str">
            <v>Almela 2015</v>
          </cell>
          <cell r="M983">
            <v>7</v>
          </cell>
          <cell r="N983">
            <v>1</v>
          </cell>
          <cell r="O983" t="str">
            <v>OC(=O)C(F)(F)F.Clc1ccc(NC(=O)Nc2ccccc2N2CCNCC2)cc1Cl</v>
          </cell>
        </row>
        <row r="984">
          <cell r="A984" t="str">
            <v>TCMDC-133872</v>
          </cell>
          <cell r="C984">
            <v>183.818422</v>
          </cell>
          <cell r="D984"/>
          <cell r="E984">
            <v>826.66666666666697</v>
          </cell>
          <cell r="F984"/>
          <cell r="H984" t="str">
            <v>Almela 2015</v>
          </cell>
          <cell r="J984" t="str">
            <v>Almela 2015</v>
          </cell>
          <cell r="M984">
            <v>6</v>
          </cell>
          <cell r="N984">
            <v>5</v>
          </cell>
          <cell r="O984" t="str">
            <v>OC(=O)C(F)(F)F.NC1CCN(Cc2ccc(cc2)-c2ccc(cc2)-c2nc3cc(F)ccc3[nH]2)C1</v>
          </cell>
        </row>
        <row r="985">
          <cell r="A985" t="str">
            <v>TCMDC-133920</v>
          </cell>
          <cell r="C985">
            <v>139.96540900000002</v>
          </cell>
          <cell r="D985"/>
          <cell r="E985">
            <v>293.33333333333303</v>
          </cell>
          <cell r="F985"/>
          <cell r="H985" t="str">
            <v>Almela 2015</v>
          </cell>
          <cell r="J985" t="str">
            <v>Almela 2015</v>
          </cell>
          <cell r="M985">
            <v>12</v>
          </cell>
          <cell r="N985">
            <v>5</v>
          </cell>
          <cell r="O985" t="str">
            <v>OC(=O)C(F)(F)F.C(CN1CCCCC1)C1CCN(Cc2cccc(c2)-c2cccc(c2)-c2nc3ccccc3[nH]2)CC1</v>
          </cell>
        </row>
        <row r="986">
          <cell r="A986" t="str">
            <v>TCMDC-133923</v>
          </cell>
          <cell r="C986">
            <v>140.44762499999999</v>
          </cell>
          <cell r="D986"/>
          <cell r="E986">
            <v>463.33333333333297</v>
          </cell>
          <cell r="F986"/>
          <cell r="H986" t="str">
            <v>Almela 2015</v>
          </cell>
          <cell r="J986" t="str">
            <v>Almela 2015</v>
          </cell>
          <cell r="M986">
            <v>6</v>
          </cell>
          <cell r="N986">
            <v>5</v>
          </cell>
          <cell r="O986" t="str">
            <v>OC(=O)C(F)(F)F.Cc1cccc2nc([nH]c12)-c1ccc(s1)-c1cccc(CN2CCC(CCN3CCCCC3)CC2)c1</v>
          </cell>
        </row>
        <row r="987">
          <cell r="A987" t="str">
            <v>TCMDC-133924</v>
          </cell>
          <cell r="C987">
            <v>128.99999</v>
          </cell>
          <cell r="D987"/>
          <cell r="E987">
            <v>460</v>
          </cell>
          <cell r="F987"/>
          <cell r="H987" t="str">
            <v>Miguel-Blanco 2017</v>
          </cell>
          <cell r="J987" t="str">
            <v>Almela 2015</v>
          </cell>
          <cell r="M987">
            <v>6</v>
          </cell>
          <cell r="N987">
            <v>5</v>
          </cell>
          <cell r="O987" t="str">
            <v>OC(=O)C(F)(F)F.Fc1ccc2[nH]c(nc2c1)-c1ccc(cc1)-c1ccc(CN2CCC(CCN3CCCCC3)CC2)cc1</v>
          </cell>
        </row>
        <row r="988">
          <cell r="A988" t="str">
            <v>TCMDC-133929</v>
          </cell>
          <cell r="C988">
            <v>143.801152</v>
          </cell>
          <cell r="D988"/>
          <cell r="E988">
            <v>266.66666666666697</v>
          </cell>
          <cell r="F988"/>
          <cell r="H988" t="str">
            <v>Almela 2015</v>
          </cell>
          <cell r="J988" t="str">
            <v>Almela 2015</v>
          </cell>
          <cell r="M988">
            <v>12</v>
          </cell>
          <cell r="N988">
            <v>5</v>
          </cell>
          <cell r="O988" t="str">
            <v>OC(=O)C(F)(F)F.Cc1cccc2nc([nH]c12)-c1ccc(cc1)-c1ccc(CN2CCC(CCN3CCCCC3)CC2)cc1</v>
          </cell>
        </row>
        <row r="989">
          <cell r="A989" t="str">
            <v>TCMDC-133932</v>
          </cell>
          <cell r="C989">
            <v>142.100336</v>
          </cell>
          <cell r="D989"/>
          <cell r="E989">
            <v>139.666666666667</v>
          </cell>
          <cell r="F989"/>
          <cell r="H989" t="str">
            <v>Almela 2015</v>
          </cell>
          <cell r="J989" t="str">
            <v>Almela 2015</v>
          </cell>
          <cell r="M989">
            <v>12</v>
          </cell>
          <cell r="N989">
            <v>5</v>
          </cell>
          <cell r="O989" t="str">
            <v>OC(=O)C(F)(F)F.Fc1ccc2[nH]c(nc2c1)-c1ccc(s1)-c1ccc(CN2CCC(CCN3CCCCC3)CC2)cc1</v>
          </cell>
        </row>
        <row r="990">
          <cell r="A990" t="str">
            <v>TCMDC-133940</v>
          </cell>
          <cell r="C990">
            <v>142</v>
          </cell>
          <cell r="D990"/>
          <cell r="E990">
            <v>433.33333333333303</v>
          </cell>
          <cell r="F990"/>
          <cell r="H990" t="str">
            <v>Miguel-Blanco 2017</v>
          </cell>
          <cell r="J990" t="str">
            <v>Almela 2015</v>
          </cell>
          <cell r="M990">
            <v>6</v>
          </cell>
          <cell r="N990">
            <v>5</v>
          </cell>
          <cell r="O990" t="str">
            <v>OC(=O)C(F)(F)F.Fc1ccc2[nH]c(nc2c1)-c1cccc(c1)-c1ccc(CN2CCC(CCN3CCCCC3)CC2)cc1</v>
          </cell>
        </row>
        <row r="991">
          <cell r="A991" t="str">
            <v>TCMDC-133941</v>
          </cell>
          <cell r="C991">
            <v>153</v>
          </cell>
          <cell r="D991"/>
          <cell r="E991">
            <v>510</v>
          </cell>
          <cell r="F991"/>
          <cell r="H991" t="str">
            <v>Miguel-Blanco 2017</v>
          </cell>
          <cell r="J991" t="str">
            <v>Almela 2015</v>
          </cell>
          <cell r="M991">
            <v>6</v>
          </cell>
          <cell r="N991">
            <v>5</v>
          </cell>
          <cell r="O991" t="str">
            <v>OC(=O)C(F)(F)F.FC(F)(F)c1ccc2[nH]c(nc2c1)-c1ccc(cc1)-c1cccc(CN2CCC(CCN3CCCCC3)CC2)c1</v>
          </cell>
        </row>
        <row r="992">
          <cell r="A992" t="str">
            <v>TCMDC-134051</v>
          </cell>
          <cell r="C992">
            <v>782.91550700000005</v>
          </cell>
          <cell r="D992"/>
          <cell r="E992">
            <v>5000</v>
          </cell>
          <cell r="F992"/>
          <cell r="H992" t="str">
            <v>Almela 2015</v>
          </cell>
          <cell r="J992" t="str">
            <v>Almela 2015</v>
          </cell>
          <cell r="M992">
            <v>7</v>
          </cell>
          <cell r="N992">
            <v>1</v>
          </cell>
          <cell r="O992" t="str">
            <v>OC(=O)C(F)(F)F.CN1CCCc2cc(NC(=O)C=Cc3ccc(o3)-c3ccc(F)cc3F)ccc2C1</v>
          </cell>
        </row>
        <row r="993">
          <cell r="A993" t="str">
            <v>TCMDC-134180</v>
          </cell>
          <cell r="C993">
            <v>871.64052199999992</v>
          </cell>
          <cell r="D993"/>
          <cell r="E993">
            <v>5000</v>
          </cell>
          <cell r="F993"/>
          <cell r="H993" t="str">
            <v>Almela 2015</v>
          </cell>
          <cell r="J993" t="str">
            <v>Almela 2015</v>
          </cell>
          <cell r="M993">
            <v>7</v>
          </cell>
          <cell r="N993">
            <v>1</v>
          </cell>
          <cell r="O993" t="str">
            <v>Nc1ncc(cc1S(=O)(=O)N1CCOCC1)-c1ccc2nccc(-c3ccncc3)c2c1</v>
          </cell>
        </row>
        <row r="994">
          <cell r="A994" t="str">
            <v>TCMDC-134230</v>
          </cell>
          <cell r="C994">
            <v>251.19326199999998</v>
          </cell>
          <cell r="D994"/>
          <cell r="E994">
            <v>5000</v>
          </cell>
          <cell r="F994"/>
          <cell r="H994" t="str">
            <v>Almela 2015</v>
          </cell>
          <cell r="J994" t="str">
            <v>Almela 2015</v>
          </cell>
          <cell r="M994">
            <v>5</v>
          </cell>
          <cell r="N994">
            <v>1</v>
          </cell>
          <cell r="O994" t="str">
            <v>CN(C)S(=O)(=O)c1cc(cnc1N)-c1ccc2nccc(-c3cccc(c3)S(N)(=O)=O)c2c1</v>
          </cell>
        </row>
        <row r="995">
          <cell r="A995" t="str">
            <v>TCMDC-134265</v>
          </cell>
          <cell r="C995">
            <v>580.5534530000001</v>
          </cell>
          <cell r="D995"/>
          <cell r="E995">
            <v>2073.3333333333303</v>
          </cell>
          <cell r="F995"/>
          <cell r="H995" t="str">
            <v>Almela 2015</v>
          </cell>
          <cell r="J995" t="str">
            <v>Almela 2015</v>
          </cell>
          <cell r="M995">
            <v>9</v>
          </cell>
          <cell r="N995">
            <v>1</v>
          </cell>
          <cell r="O995" t="str">
            <v>Nc1ncc(cc1S(=O)(=O)N1CCCCC1)-c1ccc2nccc(-c3ccncc3)c2c1</v>
          </cell>
        </row>
        <row r="996">
          <cell r="A996" t="str">
            <v>TCMDC-134315</v>
          </cell>
          <cell r="C996">
            <v>591.00001999999995</v>
          </cell>
          <cell r="D996"/>
          <cell r="E996">
            <v>383.33333333333303</v>
          </cell>
          <cell r="F996"/>
          <cell r="H996" t="str">
            <v>Miguel-Blanco 2017</v>
          </cell>
          <cell r="J996" t="str">
            <v>Almela 2015</v>
          </cell>
          <cell r="M996">
            <v>4</v>
          </cell>
          <cell r="N996">
            <v>4</v>
          </cell>
          <cell r="O996" t="str">
            <v>Cl.Cc1n[nH]c2ccc(cc12)-c1ccc2nccc(N3CCC(N)CC3)c2c1</v>
          </cell>
        </row>
        <row r="997">
          <cell r="A997" t="str">
            <v>TCMDC-134383</v>
          </cell>
          <cell r="C997">
            <v>649.93904499999996</v>
          </cell>
          <cell r="D997"/>
          <cell r="E997">
            <v>1616.6666666666699</v>
          </cell>
          <cell r="F997"/>
          <cell r="H997" t="str">
            <v>Almela 2015</v>
          </cell>
          <cell r="J997" t="str">
            <v>Almela 2015</v>
          </cell>
          <cell r="M997">
            <v>9</v>
          </cell>
          <cell r="N997">
            <v>1</v>
          </cell>
          <cell r="O997" t="str">
            <v>COc1ccc(cc1OC)-c1cnn2ccc(Nc3cc(OC)c(OC)c(OC)c3)nc12</v>
          </cell>
        </row>
        <row r="998">
          <cell r="A998" t="str">
            <v>TCMDC-134432</v>
          </cell>
          <cell r="C998">
            <v>1356.1756949999999</v>
          </cell>
          <cell r="D998"/>
          <cell r="E998">
            <v>1256.6666666666699</v>
          </cell>
          <cell r="F998"/>
          <cell r="H998" t="str">
            <v>Almela 2015</v>
          </cell>
          <cell r="J998" t="str">
            <v>Almela 2015</v>
          </cell>
          <cell r="M998">
            <v>2</v>
          </cell>
          <cell r="N998">
            <v>3</v>
          </cell>
          <cell r="O998" t="str">
            <v>OC(=O)C(F)(F)F.CCc1ccc(CN2CCC(CNC(=O)c3cc(cs3)-c3cccc(F)c3)C2)cc1</v>
          </cell>
        </row>
        <row r="999">
          <cell r="A999" t="str">
            <v>TCMDC-134437</v>
          </cell>
          <cell r="C999">
            <v>1662.5500730000001</v>
          </cell>
          <cell r="D999"/>
          <cell r="E999">
            <v>455</v>
          </cell>
          <cell r="F999"/>
          <cell r="H999" t="str">
            <v>Almela 2015</v>
          </cell>
          <cell r="J999" t="str">
            <v>Almela 2015</v>
          </cell>
          <cell r="M999">
            <v>2</v>
          </cell>
          <cell r="N999">
            <v>3</v>
          </cell>
          <cell r="O999" t="str">
            <v>OC(=O)C(F)(F)F.CC(C)c1ccc(CN2CCC(CNC(=O)c3cc(cs3)-c3cccc(F)c3)C2)cc1</v>
          </cell>
        </row>
        <row r="1000">
          <cell r="A1000" t="str">
            <v>TCMDC-134441</v>
          </cell>
          <cell r="C1000">
            <v>1243.0000299999999</v>
          </cell>
          <cell r="D1000"/>
          <cell r="E1000">
            <v>305</v>
          </cell>
          <cell r="F1000"/>
          <cell r="H1000" t="str">
            <v>Miguel-Blanco 2017</v>
          </cell>
          <cell r="J1000" t="str">
            <v>Almela 2015</v>
          </cell>
          <cell r="M1000">
            <v>4</v>
          </cell>
          <cell r="N1000">
            <v>4</v>
          </cell>
          <cell r="O1000" t="str">
            <v>OC(=O)C(F)(F)F.CC(C)(C)c1ccc(CN2CCC(CNC(=O)c3cc(cs3)-c3ccccc3C(F)(F)F)C2)cc1</v>
          </cell>
        </row>
        <row r="1001">
          <cell r="A1001" t="str">
            <v>TCMDC-134442</v>
          </cell>
          <cell r="C1001">
            <v>1034.0000399999999</v>
          </cell>
          <cell r="D1001"/>
          <cell r="E1001">
            <v>420</v>
          </cell>
          <cell r="F1001"/>
          <cell r="H1001" t="str">
            <v>Miguel-Blanco 2017</v>
          </cell>
          <cell r="J1001" t="str">
            <v>Almela 2015</v>
          </cell>
          <cell r="M1001">
            <v>4</v>
          </cell>
          <cell r="N1001">
            <v>4</v>
          </cell>
          <cell r="O1001" t="str">
            <v>OC(=O)C(F)(F)F.CC(C)(C)c1ccc(CN2CCC(CNC(=O)c3cc(cs3)-c3cccc(c3)C(F)(F)F)C2)cc1</v>
          </cell>
        </row>
        <row r="1002">
          <cell r="A1002" t="str">
            <v>TCMDC-134443</v>
          </cell>
          <cell r="C1002">
            <v>564.00000999999997</v>
          </cell>
          <cell r="D1002"/>
          <cell r="E1002">
            <v>340</v>
          </cell>
          <cell r="F1002"/>
          <cell r="H1002" t="str">
            <v>Miguel-Blanco 2017</v>
          </cell>
          <cell r="J1002" t="str">
            <v>Almela 2015</v>
          </cell>
          <cell r="M1002">
            <v>4</v>
          </cell>
          <cell r="N1002">
            <v>4</v>
          </cell>
          <cell r="O1002" t="str">
            <v>OC(=O)C(F)(F)F.CC(C)(C)c1ccc(CN2CCC(CNC(=O)c3cc(cs3)-c3ccccc3F)C2)cc1</v>
          </cell>
        </row>
        <row r="1003">
          <cell r="A1003" t="str">
            <v>TCMDC-134445</v>
          </cell>
          <cell r="C1003">
            <v>855.88093700000002</v>
          </cell>
          <cell r="D1003"/>
          <cell r="E1003">
            <v>690</v>
          </cell>
          <cell r="F1003"/>
          <cell r="H1003" t="str">
            <v>Almela 2015</v>
          </cell>
          <cell r="J1003" t="str">
            <v>Almela 2015</v>
          </cell>
          <cell r="M1003">
            <v>4</v>
          </cell>
          <cell r="N1003">
            <v>4</v>
          </cell>
          <cell r="O1003" t="str">
            <v>OC(=O)C(F)(F)F.CC(C)(C)c1ccc(CN2CCC(CNC(=O)c3cc(cs3)-c3ccccc3Cl)C2)cc1</v>
          </cell>
        </row>
        <row r="1004">
          <cell r="A1004" t="str">
            <v>TCMDC-134446</v>
          </cell>
          <cell r="C1004">
            <v>1156.9999500000001</v>
          </cell>
          <cell r="D1004"/>
          <cell r="E1004">
            <v>605</v>
          </cell>
          <cell r="F1004"/>
          <cell r="H1004" t="str">
            <v>Miguel-Blanco 2017</v>
          </cell>
          <cell r="J1004" t="str">
            <v>Almela 2015</v>
          </cell>
          <cell r="M1004">
            <v>4</v>
          </cell>
          <cell r="N1004">
            <v>4</v>
          </cell>
          <cell r="O1004" t="str">
            <v>OC(=O)C(F)(F)F.CC(C)(C)c1ccc(CN2CCC(CNC(=O)c3cc(cs3)-c3cccc(Cl)c3)C2)cc1</v>
          </cell>
        </row>
        <row r="1005">
          <cell r="A1005" t="str">
            <v>TCMDC-134447</v>
          </cell>
          <cell r="C1005">
            <v>1177.9999699999998</v>
          </cell>
          <cell r="D1005"/>
          <cell r="E1005">
            <v>230</v>
          </cell>
          <cell r="F1005"/>
          <cell r="H1005" t="str">
            <v>Miguel-Blanco 2017</v>
          </cell>
          <cell r="J1005" t="str">
            <v>Almela 2015</v>
          </cell>
          <cell r="M1005">
            <v>4</v>
          </cell>
          <cell r="N1005">
            <v>4</v>
          </cell>
          <cell r="O1005" t="str">
            <v>OC(=O)C(F)(F)F.COc1cccc(c1)-c1csc(c1)C(=O)NCC1CCN(Cc2ccc(cc2)C(C)(C)C)C1</v>
          </cell>
        </row>
        <row r="1006">
          <cell r="A1006" t="str">
            <v>TCMDC-134670</v>
          </cell>
          <cell r="C1006">
            <v>668.889679</v>
          </cell>
          <cell r="D1006"/>
          <cell r="E1006">
            <v>2510</v>
          </cell>
          <cell r="F1006"/>
          <cell r="H1006" t="str">
            <v>Almela 2015</v>
          </cell>
          <cell r="J1006" t="str">
            <v>Almela 2015</v>
          </cell>
          <cell r="M1006">
            <v>9</v>
          </cell>
          <cell r="N1006">
            <v>1</v>
          </cell>
          <cell r="O1006" t="str">
            <v>COc1ccc2nc(nc(Nc3ccncc3)c2c1)-c1cccc(C)n1</v>
          </cell>
        </row>
        <row r="1007">
          <cell r="A1007" t="str">
            <v>TCMDC-134684</v>
          </cell>
          <cell r="C1007">
            <v>457.88197000000002</v>
          </cell>
          <cell r="D1007"/>
          <cell r="E1007">
            <v>1035</v>
          </cell>
          <cell r="F1007"/>
          <cell r="H1007" t="str">
            <v>Almela 2015</v>
          </cell>
          <cell r="J1007" t="str">
            <v>Almela 2015</v>
          </cell>
          <cell r="M1007">
            <v>8</v>
          </cell>
          <cell r="N1007">
            <v>4</v>
          </cell>
          <cell r="O1007" t="str">
            <v>COc1cccc(OC)c1CN1CCC(CC1)N(C)CCCCCCCCN1CCC(CC1)OC(=O)Nc1ccccc1-c1ccccc1</v>
          </cell>
        </row>
        <row r="1008">
          <cell r="A1008" t="str">
            <v>TCMDC-134690</v>
          </cell>
          <cell r="C1008">
            <v>319.00000999999997</v>
          </cell>
          <cell r="D1008"/>
          <cell r="E1008">
            <v>255</v>
          </cell>
          <cell r="F1008"/>
          <cell r="H1008" t="str">
            <v>Miguel-Blanco 2017</v>
          </cell>
          <cell r="J1008" t="str">
            <v>Almela 2015</v>
          </cell>
          <cell r="M1008">
            <v>12</v>
          </cell>
          <cell r="N1008">
            <v>5</v>
          </cell>
          <cell r="O1008" t="str">
            <v>COc1cccc(OC)c1CN1CCC(CC1)N(C)CCCCCCCCCN1CCC(CC1)OC(=O)Nc1ccccc1-c1ccccc1</v>
          </cell>
        </row>
        <row r="1009">
          <cell r="A1009" t="str">
            <v>TCMDC-134719</v>
          </cell>
          <cell r="C1009">
            <v>177.84621300000001</v>
          </cell>
          <cell r="D1009"/>
          <cell r="E1009">
            <v>2776.6666666666702</v>
          </cell>
          <cell r="F1009"/>
          <cell r="H1009" t="str">
            <v>Almela 2015</v>
          </cell>
          <cell r="J1009" t="str">
            <v>Almela 2015</v>
          </cell>
          <cell r="M1009">
            <v>9</v>
          </cell>
          <cell r="N1009">
            <v>1</v>
          </cell>
          <cell r="O1009" t="str">
            <v>COCCn1c(nn(-c2ccc(cc2C#N)N(=O)=O)c1=S)-c1cccc(Cl)c1</v>
          </cell>
        </row>
        <row r="1010">
          <cell r="A1010" t="str">
            <v>TCMDC-134776</v>
          </cell>
          <cell r="C1010">
            <v>850.45730200000003</v>
          </cell>
          <cell r="D1010"/>
          <cell r="E1010">
            <v>5000</v>
          </cell>
          <cell r="F1010"/>
          <cell r="H1010" t="str">
            <v>Almela 2015</v>
          </cell>
          <cell r="J1010" t="str">
            <v>Almela 2015</v>
          </cell>
          <cell r="M1010">
            <v>7</v>
          </cell>
          <cell r="N1010">
            <v>1</v>
          </cell>
          <cell r="O1010" t="str">
            <v>OC(=O)C(F)(F)F.Cc1cc(N[C@@H](Cc2ccccc2)C(=O)NCCc2ccccc2)nc(NCCc2ccccc2)n1</v>
          </cell>
        </row>
        <row r="1011">
          <cell r="A1011" t="str">
            <v>TCMDC-134862</v>
          </cell>
          <cell r="C1011">
            <v>1206.782228</v>
          </cell>
          <cell r="D1011"/>
          <cell r="E1011">
            <v>5000</v>
          </cell>
          <cell r="F1011"/>
          <cell r="H1011" t="str">
            <v>Almela 2015</v>
          </cell>
          <cell r="J1011" t="str">
            <v>Almela 2015</v>
          </cell>
          <cell r="M1011">
            <v>7</v>
          </cell>
          <cell r="N1011">
            <v>1</v>
          </cell>
          <cell r="O1011" t="str">
            <v>OC(=O)C(F)(F)F.COc1ccccc1CCNc1nc(C)cc(N[C@@H](Cc2ccccc2)C(=O)NCCOc2ccccc2)n1</v>
          </cell>
        </row>
        <row r="1012">
          <cell r="A1012" t="str">
            <v>TCMDC-134893</v>
          </cell>
          <cell r="C1012">
            <v>867.16667499999994</v>
          </cell>
          <cell r="D1012"/>
          <cell r="E1012">
            <v>5000</v>
          </cell>
          <cell r="F1012"/>
          <cell r="H1012" t="str">
            <v>Almela 2015</v>
          </cell>
          <cell r="J1012" t="str">
            <v>Almela 2015</v>
          </cell>
          <cell r="M1012">
            <v>7</v>
          </cell>
          <cell r="N1012">
            <v>1</v>
          </cell>
          <cell r="O1012" t="str">
            <v>OC(=O)C(F)(F)F.COc1ccccc1CCNc1nc(C)cc(N[C@@H](Cc2ccccc2)C(=O)NCc2cccc(F)c2)n1</v>
          </cell>
        </row>
        <row r="1013">
          <cell r="A1013" t="str">
            <v>TCMDC-134991</v>
          </cell>
          <cell r="C1013">
            <v>799.98515000000009</v>
          </cell>
          <cell r="D1013"/>
          <cell r="E1013">
            <v>700</v>
          </cell>
          <cell r="F1013"/>
          <cell r="H1013" t="str">
            <v>Almela 2015</v>
          </cell>
          <cell r="J1013" t="str">
            <v>Almela 2015</v>
          </cell>
          <cell r="M1013">
            <v>4</v>
          </cell>
          <cell r="N1013">
            <v>4</v>
          </cell>
          <cell r="O1013" t="str">
            <v>CC(C)(C)OC(=O)NCc1ccc(Nc2nnc(o2)-c2ccc(OCC(=O)NCc3ccc(cc3)C(C)(C)C)c(c2)N(=O)=O)cc1</v>
          </cell>
        </row>
        <row r="1014">
          <cell r="A1014" t="str">
            <v>TCMDC-135110</v>
          </cell>
          <cell r="C1014">
            <v>897.73308100000008</v>
          </cell>
          <cell r="D1014"/>
          <cell r="E1014">
            <v>2513.3333333333303</v>
          </cell>
          <cell r="F1014"/>
          <cell r="H1014" t="str">
            <v>Almela 2015</v>
          </cell>
          <cell r="J1014" t="str">
            <v>Almela 2015</v>
          </cell>
          <cell r="M1014">
            <v>9</v>
          </cell>
          <cell r="N1014">
            <v>1</v>
          </cell>
          <cell r="O1014" t="str">
            <v>Fc1ccc(OC2CN(C2)c2nccc(NCc3ccccc3Cl)n2)cc1</v>
          </cell>
        </row>
        <row r="1015">
          <cell r="A1015" t="str">
            <v>TCMDC-135122</v>
          </cell>
          <cell r="C1015">
            <v>1811.8045970000001</v>
          </cell>
          <cell r="D1015"/>
          <cell r="E1015">
            <v>696.66666666666697</v>
          </cell>
          <cell r="F1015"/>
          <cell r="H1015" t="str">
            <v>Almela 2015</v>
          </cell>
          <cell r="J1015" t="str">
            <v>Almela 2015</v>
          </cell>
          <cell r="M1015">
            <v>2</v>
          </cell>
          <cell r="N1015">
            <v>3</v>
          </cell>
          <cell r="O1015" t="str">
            <v>CN1CCN(CC2(CCCCC2)Nc2nccc(NCCc3cn(C)c4ccccc34)n2)CC1</v>
          </cell>
        </row>
        <row r="1016">
          <cell r="A1016" t="str">
            <v>TCMDC-135184</v>
          </cell>
          <cell r="C1016">
            <v>185.53642000000002</v>
          </cell>
          <cell r="D1016"/>
          <cell r="E1016">
            <v>1425</v>
          </cell>
          <cell r="F1016"/>
          <cell r="H1016" t="str">
            <v>Almela 2015</v>
          </cell>
          <cell r="J1016" t="str">
            <v>Almela 2015</v>
          </cell>
          <cell r="M1016">
            <v>8</v>
          </cell>
          <cell r="N1016">
            <v>4</v>
          </cell>
          <cell r="O1016" t="str">
            <v>OC(=O)C(F)(F)F.COc1cccc(Nc2c(cnc3ccc(cc23)-c2ccc(cc2)S(C)=O)C(N)=O)c1</v>
          </cell>
        </row>
        <row r="1017">
          <cell r="A1017" t="str">
            <v>TCMDC-135234</v>
          </cell>
          <cell r="C1017">
            <v>873.00003000000004</v>
          </cell>
          <cell r="D1017"/>
          <cell r="E1017">
            <v>3040</v>
          </cell>
          <cell r="F1017"/>
          <cell r="H1017" t="str">
            <v>Miguel-Blanco 2017</v>
          </cell>
          <cell r="J1017" t="str">
            <v>Almela 2015</v>
          </cell>
          <cell r="M1017">
            <v>3</v>
          </cell>
          <cell r="N1017">
            <v>2</v>
          </cell>
          <cell r="O1017" t="str">
            <v>CCn1c(Sc2ccc(c(c2)C#N)N(=O)=O)nnc1-c1cccc(Cl)c1</v>
          </cell>
        </row>
        <row r="1018">
          <cell r="A1018" t="str">
            <v>TCMDC-135244</v>
          </cell>
          <cell r="C1018">
            <v>656.26666666666699</v>
          </cell>
          <cell r="D1018"/>
          <cell r="E1018">
            <v>303.33333333333303</v>
          </cell>
          <cell r="F1018"/>
          <cell r="H1018" t="str">
            <v>Delves 2019</v>
          </cell>
          <cell r="J1018" t="str">
            <v>Almela 2015</v>
          </cell>
          <cell r="M1018">
            <v>4</v>
          </cell>
          <cell r="N1018">
            <v>4</v>
          </cell>
          <cell r="O1018" t="str">
            <v>Cc1occc1C(=O)Nc1nc(nc2ccsc12)-c1ccccn1</v>
          </cell>
        </row>
        <row r="1019">
          <cell r="A1019" t="str">
            <v>TCMDC-135281</v>
          </cell>
          <cell r="C1019">
            <v>870.79278999999997</v>
          </cell>
          <cell r="D1019"/>
          <cell r="E1019">
            <v>350</v>
          </cell>
          <cell r="F1019"/>
          <cell r="H1019" t="str">
            <v>Almela 2015</v>
          </cell>
          <cell r="J1019" t="str">
            <v>Almela 2015</v>
          </cell>
          <cell r="M1019">
            <v>4</v>
          </cell>
          <cell r="N1019">
            <v>4</v>
          </cell>
          <cell r="O1019" t="str">
            <v>OC(=O)C(F)(F)F.CCn1c(nc2c(ncc(C(=O)N3CCC(N)C3)c12)-c1cc2ccccc2s1)-c1nonc1N</v>
          </cell>
        </row>
        <row r="1020">
          <cell r="A1020" t="str">
            <v>TCMDC-135308</v>
          </cell>
          <cell r="C1020">
            <v>709.52602400000001</v>
          </cell>
          <cell r="D1020"/>
          <cell r="E1020">
            <v>2660</v>
          </cell>
          <cell r="F1020"/>
          <cell r="H1020" t="str">
            <v>Almela 2015</v>
          </cell>
          <cell r="J1020" t="str">
            <v>Almela 2015</v>
          </cell>
          <cell r="M1020">
            <v>3</v>
          </cell>
          <cell r="N1020">
            <v>2</v>
          </cell>
          <cell r="O1020" t="str">
            <v>CN(C)c1ccc2nc(nc(Nc3ccncc3)c2c1)-c1cccc(C)n1</v>
          </cell>
        </row>
        <row r="1021">
          <cell r="A1021" t="str">
            <v>TCMDC-135397</v>
          </cell>
          <cell r="C1021">
            <v>380.42310000000003</v>
          </cell>
          <cell r="D1021"/>
          <cell r="E1021">
            <v>613.33333333333292</v>
          </cell>
          <cell r="F1021"/>
          <cell r="H1021" t="str">
            <v>Almela 2015</v>
          </cell>
          <cell r="J1021" t="str">
            <v>Almela 2015</v>
          </cell>
          <cell r="M1021">
            <v>6</v>
          </cell>
          <cell r="N1021">
            <v>5</v>
          </cell>
          <cell r="O1021" t="str">
            <v>COc1cc(NC(=O)c2sc(cc2NC(=O)c2cccnc2)-c2ccc(Cl)cc2)ccc1OCCN1CCCC1</v>
          </cell>
        </row>
        <row r="1022">
          <cell r="A1022" t="str">
            <v>TCMDC-135398</v>
          </cell>
          <cell r="C1022">
            <v>31.488886000000001</v>
          </cell>
          <cell r="D1022"/>
          <cell r="E1022">
            <v>150</v>
          </cell>
          <cell r="F1022"/>
          <cell r="H1022" t="str">
            <v>Almela 2015</v>
          </cell>
          <cell r="J1022" t="str">
            <v>Almela 2015</v>
          </cell>
          <cell r="M1022">
            <v>12</v>
          </cell>
          <cell r="N1022">
            <v>5</v>
          </cell>
          <cell r="O1022" t="str">
            <v>COc1cc(NC(=O)c2sc(cc2NC(=O)c2ccncc2)-c2ccc(Cl)cc2)ccc1OCCN1CCCC1</v>
          </cell>
        </row>
        <row r="1023">
          <cell r="A1023" t="str">
            <v>TCMDC-135406</v>
          </cell>
          <cell r="C1023">
            <v>110.638418</v>
          </cell>
          <cell r="D1023"/>
          <cell r="E1023">
            <v>715</v>
          </cell>
          <cell r="F1023"/>
          <cell r="H1023" t="str">
            <v>Almela 2015</v>
          </cell>
          <cell r="J1023" t="str">
            <v>Almela 2015</v>
          </cell>
          <cell r="M1023">
            <v>6</v>
          </cell>
          <cell r="N1023">
            <v>5</v>
          </cell>
          <cell r="O1023" t="str">
            <v>CCN(CC)CCCNc1nccc(n1)N1CCc2ncnc(Nc3ccc(OCc4cccc(F)c4)c(Cl)c3)c2C1</v>
          </cell>
        </row>
        <row r="1024">
          <cell r="A1024" t="str">
            <v>TCMDC-135478</v>
          </cell>
          <cell r="C1024">
            <v>197</v>
          </cell>
          <cell r="D1024"/>
          <cell r="E1024">
            <v>665</v>
          </cell>
          <cell r="F1024"/>
          <cell r="H1024" t="str">
            <v>Miguel-Blanco 2017</v>
          </cell>
          <cell r="J1024" t="str">
            <v>Almela 2015</v>
          </cell>
          <cell r="M1024">
            <v>6</v>
          </cell>
          <cell r="N1024">
            <v>5</v>
          </cell>
          <cell r="O1024" t="str">
            <v>CNCCNc1nccc(n1)N1CCc2ncnc(Nc3ccc(OCc4cccc(F)c4)c(Cl)c3)c2C1</v>
          </cell>
        </row>
        <row r="1025">
          <cell r="A1025" t="str">
            <v>TCMDC-135496</v>
          </cell>
          <cell r="C1025">
            <v>748.65125699999999</v>
          </cell>
          <cell r="D1025"/>
          <cell r="E1025">
            <v>1245</v>
          </cell>
          <cell r="F1025"/>
          <cell r="H1025" t="str">
            <v>Almela 2015</v>
          </cell>
          <cell r="J1025" t="str">
            <v>Almela 2015</v>
          </cell>
          <cell r="M1025">
            <v>8</v>
          </cell>
          <cell r="N1025">
            <v>4</v>
          </cell>
          <cell r="O1025" t="str">
            <v>Cl.COc1cc2ccccc2cc1OCCCN1CCN(CC(N2CCN(CC2)C(C)C)c2ccc(F)cc2)CC1</v>
          </cell>
        </row>
        <row r="1026">
          <cell r="A1026" t="str">
            <v>TCMDC-135561</v>
          </cell>
          <cell r="C1026">
            <v>744.44760099999996</v>
          </cell>
          <cell r="D1026"/>
          <cell r="E1026">
            <v>3365</v>
          </cell>
          <cell r="F1026"/>
          <cell r="H1026" t="str">
            <v>Almela 2015</v>
          </cell>
          <cell r="J1026" t="str">
            <v>Almela 2015</v>
          </cell>
          <cell r="M1026">
            <v>3</v>
          </cell>
          <cell r="N1026">
            <v>2</v>
          </cell>
          <cell r="O1026" t="str">
            <v>COC(=O)c1sc(cc1N(CCCN1CCC(CC1)N1CCCCC1)S(=O)(=O)c1ccc(C)cc1)-c1ccc(Cl)cc1</v>
          </cell>
        </row>
        <row r="1027">
          <cell r="A1027" t="str">
            <v>TCMDC-135853</v>
          </cell>
          <cell r="C1027">
            <v>126</v>
          </cell>
          <cell r="D1027"/>
          <cell r="E1027">
            <v>896.66666666666697</v>
          </cell>
          <cell r="F1027"/>
          <cell r="H1027" t="str">
            <v>Miguel-Blanco 2017</v>
          </cell>
          <cell r="J1027" t="str">
            <v>Almela 2015</v>
          </cell>
          <cell r="M1027">
            <v>6</v>
          </cell>
          <cell r="N1027">
            <v>5</v>
          </cell>
          <cell r="O1027" t="str">
            <v>COc1ccc(cc1OC)-c1cnc2[nH]cc(-c3ccncc3)c2c1</v>
          </cell>
        </row>
        <row r="1028">
          <cell r="A1028" t="str">
            <v>TCMDC-136011</v>
          </cell>
          <cell r="C1028">
            <v>705.32232800000008</v>
          </cell>
          <cell r="D1028"/>
          <cell r="E1028">
            <v>2390</v>
          </cell>
          <cell r="F1028"/>
          <cell r="H1028" t="str">
            <v>Almela 2015</v>
          </cell>
          <cell r="J1028" t="str">
            <v>Almela 2015</v>
          </cell>
          <cell r="M1028">
            <v>9</v>
          </cell>
          <cell r="N1028">
            <v>1</v>
          </cell>
          <cell r="O1028" t="str">
            <v>O[C@H]([C@@H](O)C(O)=O)C(O)=O.CC(C)(C)N1CCC(CC1)N(Cc1ccc(cc1)-c1ccc(cc1)C(F)(F)F)C(=O)Cn1c(CCc2cccc(F)c2F)cc(=O)c2cccnc12</v>
          </cell>
        </row>
        <row r="1029">
          <cell r="A1029" t="str">
            <v>TCMDC-136190</v>
          </cell>
          <cell r="C1029">
            <v>1004.3530599999999</v>
          </cell>
          <cell r="D1029"/>
          <cell r="E1029">
            <v>435</v>
          </cell>
          <cell r="F1029"/>
          <cell r="H1029" t="str">
            <v>Almela 2015</v>
          </cell>
          <cell r="J1029" t="str">
            <v>Almela 2015</v>
          </cell>
          <cell r="M1029">
            <v>4</v>
          </cell>
          <cell r="N1029">
            <v>4</v>
          </cell>
          <cell r="O1029" t="str">
            <v>OC(=O)C(F)(F)F.CCn1c(nc2c(ncc(OCCCN)c12)-c1cccc(NC(=O)Nc2ccccc2OC)c1)-c1nonc1N</v>
          </cell>
        </row>
        <row r="1030">
          <cell r="A1030" t="str">
            <v>TCMDC-136193</v>
          </cell>
          <cell r="C1030">
            <v>940.50538800000004</v>
          </cell>
          <cell r="D1030"/>
          <cell r="E1030">
            <v>2165</v>
          </cell>
          <cell r="F1030"/>
          <cell r="H1030" t="str">
            <v>Almela 2015</v>
          </cell>
          <cell r="J1030" t="str">
            <v>Almela 2015</v>
          </cell>
          <cell r="M1030">
            <v>9</v>
          </cell>
          <cell r="N1030">
            <v>1</v>
          </cell>
          <cell r="O1030" t="str">
            <v>OC(=O)C(F)(F)F.CCn1c(nc2c(ncc(OCCCN)c12)-c1cccc(NC(=O)Nc2cccc(Cl)c2)c1)-c1nonc1N</v>
          </cell>
        </row>
        <row r="1031">
          <cell r="A1031" t="str">
            <v>TCMDC-136195</v>
          </cell>
          <cell r="C1031">
            <v>668.81082900000001</v>
          </cell>
          <cell r="D1031"/>
          <cell r="E1031">
            <v>3515</v>
          </cell>
          <cell r="F1031"/>
          <cell r="H1031" t="str">
            <v>Almela 2015</v>
          </cell>
          <cell r="J1031" t="str">
            <v>Almela 2015</v>
          </cell>
          <cell r="M1031">
            <v>3</v>
          </cell>
          <cell r="N1031">
            <v>2</v>
          </cell>
          <cell r="O1031" t="str">
            <v>OC(=O)C(F)(F)F.CCn1c(nc2c(ncc(OCCCN)c12)-c1cccc(NC(=O)Nc2cccc(c2)C#N)c1)-c1nonc1N</v>
          </cell>
        </row>
        <row r="1032">
          <cell r="A1032" t="str">
            <v>TCMDC-136216</v>
          </cell>
          <cell r="C1032">
            <v>1273.844803</v>
          </cell>
          <cell r="D1032"/>
          <cell r="E1032">
            <v>1400</v>
          </cell>
          <cell r="F1032"/>
          <cell r="H1032" t="str">
            <v>Almela 2015</v>
          </cell>
          <cell r="J1032" t="str">
            <v>Almela 2015</v>
          </cell>
          <cell r="M1032">
            <v>2</v>
          </cell>
          <cell r="N1032">
            <v>3</v>
          </cell>
          <cell r="O1032" t="str">
            <v>Cl.NCCCOc1cnc(-c2ccccc2)c2nc(-c3nonc3N)n(CCc3ccccc3)c12</v>
          </cell>
        </row>
        <row r="1033">
          <cell r="A1033" t="str">
            <v>TCMDC-136244</v>
          </cell>
          <cell r="C1033">
            <v>982</v>
          </cell>
          <cell r="D1033"/>
          <cell r="E1033">
            <v>710</v>
          </cell>
          <cell r="F1033"/>
          <cell r="H1033" t="str">
            <v>Almela 2015</v>
          </cell>
          <cell r="J1033" t="str">
            <v>Almela 2015</v>
          </cell>
          <cell r="M1033">
            <v>4</v>
          </cell>
          <cell r="N1033">
            <v>4</v>
          </cell>
          <cell r="O1033" t="str">
            <v>Cl.C(CCN1CCC(CC1)c1c[nH]c2ccccc12)COc1ccc2CCN(CC3CC3)CCc2c1</v>
          </cell>
        </row>
        <row r="1034">
          <cell r="A1034" t="str">
            <v>TCMDC-136259</v>
          </cell>
          <cell r="C1034">
            <v>663.39736500000004</v>
          </cell>
          <cell r="D1034"/>
          <cell r="E1034">
            <v>4350</v>
          </cell>
          <cell r="F1034"/>
          <cell r="H1034" t="str">
            <v>Almela 2015</v>
          </cell>
          <cell r="J1034" t="str">
            <v>Almela 2015</v>
          </cell>
          <cell r="M1034">
            <v>5</v>
          </cell>
          <cell r="N1034">
            <v>1</v>
          </cell>
          <cell r="O1034" t="str">
            <v>Fc1ccc(NC(=O)NC2CCN(CCCCCNC(=O)C3CC3c3ccc(Cl)c(Cl)c3)CC2)cc1C(F)(F)F</v>
          </cell>
        </row>
        <row r="1035">
          <cell r="A1035" t="str">
            <v>TCMDC-136289</v>
          </cell>
          <cell r="C1035">
            <v>101.407083</v>
          </cell>
          <cell r="D1035"/>
          <cell r="E1035">
            <v>533.33333333333303</v>
          </cell>
          <cell r="F1035"/>
          <cell r="H1035" t="str">
            <v>Almela 2015</v>
          </cell>
          <cell r="J1035" t="str">
            <v>Almela 2015</v>
          </cell>
          <cell r="M1035">
            <v>6</v>
          </cell>
          <cell r="N1035">
            <v>5</v>
          </cell>
          <cell r="O1035" t="str">
            <v>Cc1nc2c(Nc3ccc(cc3)-c3ccncc3)ncnc2n1-c1ccc(C)cc1C</v>
          </cell>
        </row>
        <row r="1036">
          <cell r="A1036" t="str">
            <v>TCMDC-136307</v>
          </cell>
          <cell r="C1036">
            <v>1555.6666789999999</v>
          </cell>
          <cell r="D1036"/>
          <cell r="E1036">
            <v>470</v>
          </cell>
          <cell r="F1036"/>
          <cell r="H1036" t="str">
            <v>Almela 2015</v>
          </cell>
          <cell r="J1036" t="str">
            <v>Almela 2015</v>
          </cell>
          <cell r="M1036">
            <v>2</v>
          </cell>
          <cell r="N1036">
            <v>3</v>
          </cell>
          <cell r="O1036" t="str">
            <v>OC(=O)C(F)(F)F.CS(=O)(=O)c1cccc(c1)-c1cnc2[nH]cc(-c3cccc(CCN)c3)c2c1</v>
          </cell>
        </row>
        <row r="1037">
          <cell r="A1037" t="str">
            <v>TCMDC-136349</v>
          </cell>
          <cell r="C1037">
            <v>1089.0264769999999</v>
          </cell>
          <cell r="D1037"/>
          <cell r="E1037">
            <v>850</v>
          </cell>
          <cell r="F1037"/>
          <cell r="H1037" t="str">
            <v>Almela 2015</v>
          </cell>
          <cell r="J1037" t="str">
            <v>Almela 2015</v>
          </cell>
          <cell r="M1037">
            <v>2</v>
          </cell>
          <cell r="N1037">
            <v>3</v>
          </cell>
          <cell r="O1037" t="str">
            <v>C[C@H]1CN(Cc2cccc(c2)-c2cc(CNC(=O)c3cccc(CC4CCN(C)CC4)c3)ccc2F)CCN1C</v>
          </cell>
        </row>
        <row r="1038">
          <cell r="A1038" t="str">
            <v>TCMDC-136384</v>
          </cell>
          <cell r="C1038">
            <v>985.46966700000007</v>
          </cell>
          <cell r="D1038"/>
          <cell r="E1038">
            <v>2415</v>
          </cell>
          <cell r="F1038"/>
          <cell r="H1038" t="str">
            <v>Almela 2015</v>
          </cell>
          <cell r="J1038" t="str">
            <v>Almela 2015</v>
          </cell>
          <cell r="M1038">
            <v>9</v>
          </cell>
          <cell r="N1038">
            <v>1</v>
          </cell>
          <cell r="O1038" t="str">
            <v>OC(=O)C(F)(F)F.COc1cc(Br)c(cc1OC)S(=O)(=O)n1cc(CN2CCC(N)CC2)c2cc(Cl)ccc12</v>
          </cell>
        </row>
        <row r="1039">
          <cell r="A1039" t="str">
            <v>TCMDC-136467</v>
          </cell>
          <cell r="C1039">
            <v>373.33246799999995</v>
          </cell>
          <cell r="D1039"/>
          <cell r="E1039">
            <v>900</v>
          </cell>
          <cell r="F1039"/>
          <cell r="H1039" t="str">
            <v>Almela 2015</v>
          </cell>
          <cell r="J1039" t="str">
            <v>Almela 2015</v>
          </cell>
          <cell r="M1039">
            <v>8</v>
          </cell>
          <cell r="N1039">
            <v>4</v>
          </cell>
          <cell r="O1039" t="str">
            <v>CN(C)Cc1ccc(cc1)-c1cccc(Nc2nccc(NCC(O)c3ccccc3)n2)c1</v>
          </cell>
        </row>
        <row r="1040">
          <cell r="A1040" t="str">
            <v>TCMDC-136481</v>
          </cell>
          <cell r="C1040">
            <v>957.33086300000002</v>
          </cell>
          <cell r="D1040"/>
          <cell r="E1040">
            <v>5000</v>
          </cell>
          <cell r="F1040"/>
          <cell r="H1040" t="str">
            <v>Almela 2015</v>
          </cell>
          <cell r="J1040" t="str">
            <v>Almela 2015</v>
          </cell>
          <cell r="M1040">
            <v>7</v>
          </cell>
          <cell r="N1040">
            <v>1</v>
          </cell>
          <cell r="O1040" t="str">
            <v>OC(=O)C(F)(F)F.CN1CCCN(Cc2cccc(c2)-c2ccc(NS(=O)(=O)c3cccc4cccnc34)cc2)CC1</v>
          </cell>
        </row>
        <row r="1041">
          <cell r="A1041" t="str">
            <v>TCMDC-136560</v>
          </cell>
          <cell r="C1041">
            <v>533.46262000000002</v>
          </cell>
          <cell r="D1041"/>
          <cell r="E1041">
            <v>1635</v>
          </cell>
          <cell r="F1041"/>
          <cell r="H1041" t="str">
            <v>Almela 2015</v>
          </cell>
          <cell r="J1041" t="str">
            <v>Almela 2015</v>
          </cell>
          <cell r="M1041">
            <v>9</v>
          </cell>
          <cell r="N1041">
            <v>1</v>
          </cell>
          <cell r="O1041" t="str">
            <v>CCn1ncc2c(NC3CCOCC3)c(CNC(=O)c3ccnn3C)c(C)nc12</v>
          </cell>
        </row>
        <row r="1042">
          <cell r="A1042" t="str">
            <v>TCMDC-136642</v>
          </cell>
          <cell r="C1042">
            <v>749.92203499999994</v>
          </cell>
          <cell r="D1042"/>
          <cell r="E1042">
            <v>326.66666666666697</v>
          </cell>
          <cell r="F1042"/>
          <cell r="H1042" t="str">
            <v>Almela 2015</v>
          </cell>
          <cell r="J1042" t="str">
            <v>Almela 2015</v>
          </cell>
          <cell r="M1042">
            <v>4</v>
          </cell>
          <cell r="N1042">
            <v>4</v>
          </cell>
          <cell r="O1042" t="str">
            <v>COc1ccc(Nc2nccc(n2)-c2ccc3ccnc(NCCCCN)c3c2)cc1</v>
          </cell>
        </row>
        <row r="1043">
          <cell r="A1043" t="str">
            <v>TCMDC-136656</v>
          </cell>
          <cell r="C1043">
            <v>955.93940700000007</v>
          </cell>
          <cell r="D1043"/>
          <cell r="E1043">
            <v>3275</v>
          </cell>
          <cell r="F1043"/>
          <cell r="H1043" t="str">
            <v>Almela 2015</v>
          </cell>
          <cell r="J1043" t="str">
            <v>Almela 2015</v>
          </cell>
          <cell r="M1043">
            <v>3</v>
          </cell>
          <cell r="N1043">
            <v>2</v>
          </cell>
          <cell r="O1043" t="str">
            <v>OC(=O)C(F)(F)F.Fc1ccc(cc1)N(C1CCNCC1)c1nc(cs1)-c1cc(F)cc(c1)C(F)(F)F</v>
          </cell>
        </row>
        <row r="1044">
          <cell r="A1044" t="str">
            <v>TCMDC-136678</v>
          </cell>
          <cell r="C1044">
            <v>913.03348600000004</v>
          </cell>
          <cell r="D1044"/>
          <cell r="E1044">
            <v>333.33333333333297</v>
          </cell>
          <cell r="F1044"/>
          <cell r="H1044" t="str">
            <v>Almela 2015</v>
          </cell>
          <cell r="J1044" t="str">
            <v>Almela 2015</v>
          </cell>
          <cell r="M1044">
            <v>4</v>
          </cell>
          <cell r="N1044">
            <v>4</v>
          </cell>
          <cell r="O1044" t="str">
            <v>CN(C)CCNC(=O)c1ccc(cc1)-c1cnc2ccc(NCc3ccc(Cl)c(Cl)c3)nn12</v>
          </cell>
        </row>
        <row r="1045">
          <cell r="A1045" t="str">
            <v>TCMDC-136727</v>
          </cell>
          <cell r="C1045">
            <v>1054.9999500000001</v>
          </cell>
          <cell r="D1045"/>
          <cell r="E1045">
            <v>950</v>
          </cell>
          <cell r="F1045"/>
          <cell r="H1045" t="str">
            <v>Miguel-Blanco 2017</v>
          </cell>
          <cell r="J1045" t="str">
            <v>Almela 2015</v>
          </cell>
          <cell r="M1045">
            <v>2</v>
          </cell>
          <cell r="N1045">
            <v>3</v>
          </cell>
          <cell r="O1045" t="str">
            <v>Cc1cc(OCCN2CCCCC2)ccc1NC(=O)c1cccc2c1ncn(Cc1ccc(Cl)cc1)c2=O</v>
          </cell>
        </row>
        <row r="1046">
          <cell r="A1046" t="str">
            <v>TCMDC-136869</v>
          </cell>
          <cell r="C1046">
            <v>46.952770000000001</v>
          </cell>
          <cell r="D1046"/>
          <cell r="E1046">
            <v>1660</v>
          </cell>
          <cell r="F1046"/>
          <cell r="H1046" t="str">
            <v>Almela 2015</v>
          </cell>
          <cell r="J1046" t="str">
            <v>Almela 2015</v>
          </cell>
          <cell r="M1046">
            <v>8</v>
          </cell>
          <cell r="N1046">
            <v>4</v>
          </cell>
          <cell r="O1046" t="str">
            <v>CCNCc1cccc(c1)-c1ccc2ccnc(N)c2c1</v>
          </cell>
        </row>
        <row r="1047">
          <cell r="A1047" t="str">
            <v>TCMDC-137004</v>
          </cell>
          <cell r="C1047">
            <v>761.09188400000005</v>
          </cell>
          <cell r="D1047"/>
          <cell r="E1047">
            <v>5000</v>
          </cell>
          <cell r="F1047"/>
          <cell r="H1047" t="str">
            <v>Almela 2015</v>
          </cell>
          <cell r="J1047" t="str">
            <v>Almela 2015</v>
          </cell>
          <cell r="M1047">
            <v>7</v>
          </cell>
          <cell r="N1047">
            <v>1</v>
          </cell>
          <cell r="O1047" t="str">
            <v>FC(F)c1nc2ccccc2n1-c1nc(nc(n1)N1CCOCC1)N1CCOCC1</v>
          </cell>
        </row>
        <row r="1048">
          <cell r="A1048" t="str">
            <v>TCMDC-137169</v>
          </cell>
          <cell r="C1048">
            <v>348.44322999999997</v>
          </cell>
          <cell r="D1048"/>
          <cell r="E1048">
            <v>100</v>
          </cell>
          <cell r="F1048"/>
          <cell r="H1048" t="str">
            <v>Almela 2015</v>
          </cell>
          <cell r="J1048" t="str">
            <v>Almela 2015</v>
          </cell>
          <cell r="M1048">
            <v>12</v>
          </cell>
          <cell r="N1048">
            <v>5</v>
          </cell>
          <cell r="O1048" t="str">
            <v>CS(O)(=O)=O.FC(F)(F)COc1c(CCNCCCCNCCc2ccc3ccccc3c2OCC(F)(F)F)ccc2ccccc12</v>
          </cell>
        </row>
        <row r="1049">
          <cell r="A1049" t="str">
            <v>TCMDC-137197</v>
          </cell>
          <cell r="C1049">
            <v>1309.839725</v>
          </cell>
          <cell r="D1049"/>
          <cell r="E1049">
            <v>686.66666666666697</v>
          </cell>
          <cell r="F1049"/>
          <cell r="H1049" t="str">
            <v>Almela 2015</v>
          </cell>
          <cell r="J1049" t="str">
            <v>Almela 2015</v>
          </cell>
          <cell r="M1049">
            <v>2</v>
          </cell>
          <cell r="N1049">
            <v>3</v>
          </cell>
          <cell r="O1049" t="str">
            <v>CCN(CC)CCOc1ccc(cc1)C(O)(C#CC(O)(c1ccccc1)c1ccc(OCCN(CC)CC)cc1)c1ccccc1</v>
          </cell>
        </row>
        <row r="1050">
          <cell r="A1050" t="str">
            <v>TCMDC-137198</v>
          </cell>
          <cell r="C1050">
            <v>903.19364499999995</v>
          </cell>
          <cell r="D1050"/>
          <cell r="E1050">
            <v>140</v>
          </cell>
          <cell r="F1050"/>
          <cell r="H1050" t="str">
            <v>Almela 2015</v>
          </cell>
          <cell r="J1050" t="str">
            <v>Almela 2015</v>
          </cell>
          <cell r="M1050">
            <v>4</v>
          </cell>
          <cell r="N1050">
            <v>4</v>
          </cell>
          <cell r="O1050" t="str">
            <v>CCN(CC)CCOc1ccc(cc1)C(O)(C#CC(O)(c1ccc(C)cc1)c1ccc(OCCN(CC)CC)cc1)c1ccc(C)cc1</v>
          </cell>
        </row>
        <row r="1051">
          <cell r="A1051" t="str">
            <v>TCMDC-137201</v>
          </cell>
          <cell r="C1051">
            <v>1731.08752</v>
          </cell>
          <cell r="D1051"/>
          <cell r="E1051">
            <v>224.333333333333</v>
          </cell>
          <cell r="F1051"/>
          <cell r="H1051" t="str">
            <v>Almela 2015</v>
          </cell>
          <cell r="J1051" t="str">
            <v>Almela 2015</v>
          </cell>
          <cell r="M1051">
            <v>2</v>
          </cell>
          <cell r="N1051">
            <v>3</v>
          </cell>
          <cell r="O1051" t="str">
            <v>CCN(CC)CCOc1ccc(cc1)C(O)(C#CC(O)(c1ccc(OCCN(CC)CC)cc1)c1ccc(cc1)N(=O)=O)c1ccc(cc1)N(=O)=O</v>
          </cell>
        </row>
        <row r="1052">
          <cell r="A1052" t="str">
            <v>TCMDC-137255</v>
          </cell>
          <cell r="C1052">
            <v>1112.0732620000001</v>
          </cell>
          <cell r="D1052"/>
          <cell r="E1052">
            <v>1014.9999999999999</v>
          </cell>
          <cell r="F1052"/>
          <cell r="H1052" t="str">
            <v>Almela 2015</v>
          </cell>
          <cell r="J1052" t="str">
            <v>Almela 2015</v>
          </cell>
          <cell r="M1052">
            <v>2</v>
          </cell>
          <cell r="N1052">
            <v>3</v>
          </cell>
          <cell r="O1052" t="str">
            <v>Cl.CCc1cc(COc2ccc(CNCCC(C)C)cc2I)c(OCc2ccccc2)c(COc2ccc(CNCCC(C)C)cc2I)c1</v>
          </cell>
        </row>
        <row r="1053">
          <cell r="A1053" t="str">
            <v>TCMDC-137259</v>
          </cell>
          <cell r="C1053">
            <v>92</v>
          </cell>
          <cell r="D1053"/>
          <cell r="E1053">
            <v>210</v>
          </cell>
          <cell r="F1053"/>
          <cell r="H1053" t="str">
            <v>Miguel-Blanco 2017</v>
          </cell>
          <cell r="J1053" t="str">
            <v>Almela 2015</v>
          </cell>
          <cell r="M1053">
            <v>12</v>
          </cell>
          <cell r="N1053">
            <v>5</v>
          </cell>
          <cell r="O1053" t="str">
            <v>Cl.CC(C)NCc1ccc(OCc2cccc(COc3ccc(CNC(C)C)cc3I)c2)c(I)c1</v>
          </cell>
        </row>
        <row r="1054">
          <cell r="A1054" t="str">
            <v>TCMDC-137261</v>
          </cell>
          <cell r="C1054">
            <v>828.68849699999998</v>
          </cell>
          <cell r="D1054"/>
          <cell r="E1054">
            <v>333.33333333333297</v>
          </cell>
          <cell r="F1054"/>
          <cell r="H1054" t="str">
            <v>Almela 2015</v>
          </cell>
          <cell r="J1054" t="str">
            <v>Almela 2015</v>
          </cell>
          <cell r="M1054">
            <v>4</v>
          </cell>
          <cell r="N1054">
            <v>4</v>
          </cell>
          <cell r="O1054" t="str">
            <v>Cl.Ic1cc(CNC2CCCCC2)ccc1OCc1cccc(COc2ccc(CNC3CCCCC3)cc2I)c1</v>
          </cell>
        </row>
        <row r="1055">
          <cell r="A1055" t="str">
            <v>TCMDC-137274</v>
          </cell>
          <cell r="C1055">
            <v>453.38697200000001</v>
          </cell>
          <cell r="D1055"/>
          <cell r="E1055">
            <v>370</v>
          </cell>
          <cell r="F1055"/>
          <cell r="H1055" t="str">
            <v>Almela 2015</v>
          </cell>
          <cell r="J1055" t="str">
            <v>Almela 2015</v>
          </cell>
          <cell r="M1055">
            <v>4</v>
          </cell>
          <cell r="N1055">
            <v>4</v>
          </cell>
          <cell r="O1055" t="str">
            <v>Cl.CC(C)CCNCc1ccc(OCc2cccc(COc3ccc(CNCCC(C)C)cc3I)c2)c(I)c1</v>
          </cell>
        </row>
        <row r="1056">
          <cell r="A1056" t="str">
            <v>TCMDC-137281</v>
          </cell>
          <cell r="C1056">
            <v>1128.9999500000001</v>
          </cell>
          <cell r="D1056"/>
          <cell r="E1056">
            <v>673.33333333333303</v>
          </cell>
          <cell r="F1056"/>
          <cell r="H1056" t="str">
            <v>Miguel-Blanco 2017</v>
          </cell>
          <cell r="J1056" t="str">
            <v>Almela 2015</v>
          </cell>
          <cell r="M1056">
            <v>2</v>
          </cell>
          <cell r="N1056">
            <v>3</v>
          </cell>
          <cell r="O1056" t="str">
            <v>CS(O)(=O)=O.CCCCOc1ccc(CNCCCCCCNCc2ccc(OCCCC)c3ccccc23)c2ccccc12</v>
          </cell>
        </row>
        <row r="1057">
          <cell r="A1057" t="str">
            <v>TCMDC-137282</v>
          </cell>
          <cell r="C1057">
            <v>647.74910399999999</v>
          </cell>
          <cell r="D1057"/>
          <cell r="E1057">
            <v>26.6666666666667</v>
          </cell>
          <cell r="F1057"/>
          <cell r="H1057" t="str">
            <v>Almela 2015</v>
          </cell>
          <cell r="J1057" t="str">
            <v>Almela 2015</v>
          </cell>
          <cell r="M1057">
            <v>4</v>
          </cell>
          <cell r="N1057">
            <v>4</v>
          </cell>
          <cell r="O1057" t="str">
            <v>CS(O)(=O)=O.FC(F)(F)COc1ccc(CCNCCCCNCCc2ccc(OCC(F)(F)F)c3ccccc23)c2ccccc12</v>
          </cell>
        </row>
        <row r="1058">
          <cell r="A1058" t="str">
            <v>TCMDC-137317</v>
          </cell>
          <cell r="C1058">
            <v>426</v>
          </cell>
          <cell r="D1058"/>
          <cell r="E1058">
            <v>1370</v>
          </cell>
          <cell r="F1058"/>
          <cell r="H1058" t="str">
            <v>Miguel-Blanco 2017</v>
          </cell>
          <cell r="J1058" t="str">
            <v>Almela 2015</v>
          </cell>
          <cell r="M1058">
            <v>8</v>
          </cell>
          <cell r="N1058">
            <v>4</v>
          </cell>
          <cell r="O1058" t="str">
            <v>CS(O)(=O)=O.FC(F)(F)COc1ccc2ccccc2c1CCNCCCCNCCc1c(OCC(F)(F)F)ccc2ccccc12</v>
          </cell>
        </row>
        <row r="1059">
          <cell r="A1059" t="str">
            <v>TCMDC-137319</v>
          </cell>
          <cell r="C1059">
            <v>996</v>
          </cell>
          <cell r="D1059"/>
          <cell r="E1059">
            <v>84</v>
          </cell>
          <cell r="F1059"/>
          <cell r="H1059" t="str">
            <v>Almela 2015</v>
          </cell>
          <cell r="J1059" t="str">
            <v>Almela 2015</v>
          </cell>
          <cell r="M1059">
            <v>4</v>
          </cell>
          <cell r="N1059">
            <v>4</v>
          </cell>
          <cell r="O1059" t="str">
            <v>CS(O)(=O)=O.COc1cc2CCCCc2cc1CCNCCCCNCCc1cc2CCCCc2cc1OC</v>
          </cell>
        </row>
        <row r="1060">
          <cell r="A1060" t="str">
            <v>TCMDC-137324</v>
          </cell>
          <cell r="C1060">
            <v>375.70045099999999</v>
          </cell>
          <cell r="D1060"/>
          <cell r="E1060">
            <v>150</v>
          </cell>
          <cell r="F1060"/>
          <cell r="H1060" t="str">
            <v>Almela 2015</v>
          </cell>
          <cell r="J1060" t="str">
            <v>Almela 2015</v>
          </cell>
          <cell r="M1060">
            <v>12</v>
          </cell>
          <cell r="N1060">
            <v>5</v>
          </cell>
          <cell r="O1060" t="str">
            <v>CS(O)(=O)=O.COc1ccc2CCCCc2c1CCNCCCCNCCc1c2CCCCc2ccc1OC</v>
          </cell>
        </row>
        <row r="1061">
          <cell r="A1061" t="str">
            <v>TCMDC-137340</v>
          </cell>
          <cell r="C1061">
            <v>859.00003000000004</v>
          </cell>
          <cell r="D1061"/>
          <cell r="E1061">
            <v>250</v>
          </cell>
          <cell r="F1061"/>
          <cell r="H1061" t="str">
            <v>Miguel-Blanco 2017</v>
          </cell>
          <cell r="J1061" t="str">
            <v>Almela 2015</v>
          </cell>
          <cell r="M1061">
            <v>4</v>
          </cell>
          <cell r="N1061">
            <v>4</v>
          </cell>
          <cell r="O1061" t="str">
            <v>CS(O)(=O)=O.C=CCOc1ccc2ccccc2c1CNCCCCCCNCc1c(OCC=C)ccc2ccccc12</v>
          </cell>
        </row>
        <row r="1062">
          <cell r="A1062" t="str">
            <v>TCMDC-137354</v>
          </cell>
          <cell r="C1062">
            <v>162</v>
          </cell>
          <cell r="D1062"/>
          <cell r="E1062">
            <v>2300</v>
          </cell>
          <cell r="F1062"/>
          <cell r="H1062" t="str">
            <v>Miguel-Blanco 2017</v>
          </cell>
          <cell r="J1062" t="str">
            <v>Almela 2015</v>
          </cell>
          <cell r="M1062">
            <v>9</v>
          </cell>
          <cell r="N1062">
            <v>1</v>
          </cell>
          <cell r="O1062" t="str">
            <v>Cl.C(c1ccc(Nc2c3ccccc3nc3ccccc23)cc1)c1ccc(Nc2c3ccccc3nc3ccccc23)cc1</v>
          </cell>
        </row>
        <row r="1063">
          <cell r="A1063" t="str">
            <v>TCMDC-137442</v>
          </cell>
          <cell r="C1063">
            <v>913.99996999999996</v>
          </cell>
          <cell r="D1063"/>
          <cell r="E1063">
            <v>746.66666666666708</v>
          </cell>
          <cell r="F1063"/>
          <cell r="H1063" t="str">
            <v>Miguel-Blanco 2017</v>
          </cell>
          <cell r="J1063" t="str">
            <v>Almela 2015</v>
          </cell>
          <cell r="M1063">
            <v>4</v>
          </cell>
          <cell r="N1063">
            <v>4</v>
          </cell>
          <cell r="O1063" t="str">
            <v>Br.CCCOc1ccc2c(CCN=C2\C=C\C=C\C)c1</v>
          </cell>
        </row>
        <row r="1064">
          <cell r="A1064" t="str">
            <v>TCMDC-137452</v>
          </cell>
          <cell r="C1064">
            <v>394.563063</v>
          </cell>
          <cell r="D1064"/>
          <cell r="E1064">
            <v>220</v>
          </cell>
          <cell r="F1064"/>
          <cell r="H1064" t="str">
            <v>Almela 2015</v>
          </cell>
          <cell r="J1064" t="str">
            <v>Almela 2015</v>
          </cell>
          <cell r="M1064">
            <v>12</v>
          </cell>
          <cell r="N1064">
            <v>5</v>
          </cell>
          <cell r="O1064" t="str">
            <v>Cl.N=C(NCCCCC1CCCCC1)c1cccc(n1)C(=N)NCCCCC1CCCCC1</v>
          </cell>
        </row>
        <row r="1065">
          <cell r="A1065" t="str">
            <v>TCMDC-137453</v>
          </cell>
          <cell r="C1065">
            <v>1382.3372730000001</v>
          </cell>
          <cell r="D1065"/>
          <cell r="E1065">
            <v>313.33333333333303</v>
          </cell>
          <cell r="F1065"/>
          <cell r="H1065" t="str">
            <v>Almela 2015</v>
          </cell>
          <cell r="J1065" t="str">
            <v>Almela 2015</v>
          </cell>
          <cell r="M1065">
            <v>4</v>
          </cell>
          <cell r="N1065">
            <v>4</v>
          </cell>
          <cell r="O1065" t="str">
            <v>Cl.N=C(NCCCc1ccccc1)c1cccc(n1)C(=N)NCCCc1ccccc1</v>
          </cell>
        </row>
        <row r="1066">
          <cell r="A1066" t="str">
            <v>TCMDC-137455</v>
          </cell>
          <cell r="C1066">
            <v>916.54283499999997</v>
          </cell>
          <cell r="D1066"/>
          <cell r="E1066">
            <v>240</v>
          </cell>
          <cell r="F1066"/>
          <cell r="H1066" t="str">
            <v>Almela 2015</v>
          </cell>
          <cell r="J1066" t="str">
            <v>Almela 2015</v>
          </cell>
          <cell r="M1066">
            <v>4</v>
          </cell>
          <cell r="N1066">
            <v>4</v>
          </cell>
          <cell r="O1066" t="str">
            <v>Cl.CC(CNC(=N)c1cccc(n1)C(=N)NCC(C)Oc1cccc(c1)C1CCCCC1)Oc1cccc(c1)C1CCCCC1</v>
          </cell>
        </row>
        <row r="1067">
          <cell r="A1067" t="str">
            <v>TCMDC-137456</v>
          </cell>
          <cell r="C1067">
            <v>1756.0000399999999</v>
          </cell>
          <cell r="D1067"/>
          <cell r="E1067">
            <v>450</v>
          </cell>
          <cell r="F1067"/>
          <cell r="H1067" t="str">
            <v>Miguel-Blanco 2017</v>
          </cell>
          <cell r="J1067" t="str">
            <v>Almela 2015</v>
          </cell>
          <cell r="M1067">
            <v>2</v>
          </cell>
          <cell r="N1067">
            <v>3</v>
          </cell>
          <cell r="O1067" t="str">
            <v>N=C(NCC1CC1c1ccccc1)c1cccc(n1)C(=N)NCC1CC1c1ccccc1</v>
          </cell>
        </row>
        <row r="1068">
          <cell r="A1068" t="str">
            <v>TCMDC-137457</v>
          </cell>
          <cell r="C1068">
            <v>240.62743399999999</v>
          </cell>
          <cell r="D1068"/>
          <cell r="E1068">
            <v>280</v>
          </cell>
          <cell r="F1068"/>
          <cell r="H1068" t="str">
            <v>Almela 2015</v>
          </cell>
          <cell r="J1068" t="str">
            <v>Almela 2015</v>
          </cell>
          <cell r="M1068">
            <v>12</v>
          </cell>
          <cell r="N1068">
            <v>5</v>
          </cell>
          <cell r="O1068" t="str">
            <v>Cl.COc1cc(CCNC(=N)\C=C\c2ccc(Cl)cc2)ccc1Cl</v>
          </cell>
        </row>
        <row r="1069">
          <cell r="A1069" t="str">
            <v>TCMDC-137461</v>
          </cell>
          <cell r="C1069">
            <v>148.44869199999999</v>
          </cell>
          <cell r="D1069"/>
          <cell r="E1069">
            <v>550</v>
          </cell>
          <cell r="F1069"/>
          <cell r="H1069" t="str">
            <v>Almela 2015</v>
          </cell>
          <cell r="J1069" t="str">
            <v>Almela 2015</v>
          </cell>
          <cell r="M1069">
            <v>6</v>
          </cell>
          <cell r="N1069">
            <v>5</v>
          </cell>
          <cell r="O1069" t="str">
            <v>Cl.CCCCN(CCCC)CCCCNc1c2ccccc2nc2ccccc12</v>
          </cell>
        </row>
        <row r="1070">
          <cell r="A1070" t="str">
            <v>TCMDC-137476</v>
          </cell>
          <cell r="C1070">
            <v>124.194194</v>
          </cell>
          <cell r="D1070"/>
          <cell r="E1070">
            <v>1876.6666666666699</v>
          </cell>
          <cell r="F1070"/>
          <cell r="H1070" t="str">
            <v>Almela 2015</v>
          </cell>
          <cell r="J1070" t="str">
            <v>Almela 2015</v>
          </cell>
          <cell r="M1070">
            <v>9</v>
          </cell>
          <cell r="N1070">
            <v>1</v>
          </cell>
          <cell r="O1070" t="str">
            <v>Cl.COc1ccc2nc3cc(Cl)ccc3c(NCCN3CCN(C)CC3)c2c1</v>
          </cell>
        </row>
        <row r="1071">
          <cell r="A1071" t="str">
            <v>TCMDC-137479</v>
          </cell>
          <cell r="C1071">
            <v>704.21492599999999</v>
          </cell>
          <cell r="D1071"/>
          <cell r="E1071">
            <v>1316.6666666666699</v>
          </cell>
          <cell r="F1071"/>
          <cell r="H1071" t="str">
            <v>Almela 2015</v>
          </cell>
          <cell r="J1071" t="str">
            <v>Almela 2015</v>
          </cell>
          <cell r="M1071">
            <v>8</v>
          </cell>
          <cell r="N1071">
            <v>4</v>
          </cell>
          <cell r="O1071" t="str">
            <v>CN1CCN(CCCCNc2c3ccccc3nc3ccccc23)CC1</v>
          </cell>
        </row>
        <row r="1072">
          <cell r="A1072" t="str">
            <v>TCMDC-137483</v>
          </cell>
          <cell r="C1072">
            <v>567.35519299999999</v>
          </cell>
          <cell r="D1072"/>
          <cell r="E1072">
            <v>905</v>
          </cell>
          <cell r="F1072"/>
          <cell r="H1072" t="str">
            <v>Almela 2015</v>
          </cell>
          <cell r="J1072" t="str">
            <v>Almela 2015</v>
          </cell>
          <cell r="M1072">
            <v>8</v>
          </cell>
          <cell r="N1072">
            <v>4</v>
          </cell>
          <cell r="O1072" t="str">
            <v>Br.CCCCCC(NCC=C)c1ccc(OCCOc2ccc(cc2)C(CCCCC)NCC=C)cc1</v>
          </cell>
        </row>
        <row r="1073">
          <cell r="A1073" t="str">
            <v>TCMDC-137503</v>
          </cell>
          <cell r="C1073">
            <v>661.30165599999998</v>
          </cell>
          <cell r="D1073"/>
          <cell r="E1073">
            <v>50</v>
          </cell>
          <cell r="F1073"/>
          <cell r="H1073" t="str">
            <v>Almela 2015</v>
          </cell>
          <cell r="J1073" t="str">
            <v>Almela 2015</v>
          </cell>
          <cell r="M1073">
            <v>4</v>
          </cell>
          <cell r="N1073">
            <v>4</v>
          </cell>
          <cell r="O1073" t="str">
            <v>Cl.COc1ccc2nc3cc(Cl)ccc3c(NCCCCCCNc3c4ccc(Cl)cc4nc4ccc(OC)cc34)c2c1</v>
          </cell>
        </row>
        <row r="1074">
          <cell r="A1074" t="str">
            <v>TCMDC-137569</v>
          </cell>
          <cell r="C1074">
            <v>167.10247799999999</v>
          </cell>
          <cell r="D1074"/>
          <cell r="E1074">
            <v>1190</v>
          </cell>
          <cell r="F1074"/>
          <cell r="H1074" t="str">
            <v>Almela 2015</v>
          </cell>
          <cell r="J1074" t="str">
            <v>Almela 2015</v>
          </cell>
          <cell r="M1074">
            <v>8</v>
          </cell>
          <cell r="N1074">
            <v>4</v>
          </cell>
          <cell r="O1074" t="str">
            <v>Cl.CCCCN1CCN(CCCCNc2c3ccccc3nc3ccccc23)CC1</v>
          </cell>
        </row>
        <row r="1075">
          <cell r="A1075" t="str">
            <v>TCMDC-137578</v>
          </cell>
          <cell r="C1075">
            <v>183.43368900000002</v>
          </cell>
          <cell r="D1075"/>
          <cell r="E1075">
            <v>660</v>
          </cell>
          <cell r="F1075"/>
          <cell r="H1075" t="str">
            <v>Almela 2015</v>
          </cell>
          <cell r="J1075" t="str">
            <v>Almela 2015</v>
          </cell>
          <cell r="M1075">
            <v>6</v>
          </cell>
          <cell r="N1075">
            <v>5</v>
          </cell>
          <cell r="O1075" t="str">
            <v>Cl.COc1ccc2nc3cc(Cl)ccc3c(NCCCCN3CCNCC3)c2c1</v>
          </cell>
        </row>
        <row r="1076">
          <cell r="A1076" t="str">
            <v>TCMDC-137612</v>
          </cell>
          <cell r="C1076">
            <v>930.034266</v>
          </cell>
          <cell r="D1076"/>
          <cell r="E1076">
            <v>423.33333333333303</v>
          </cell>
          <cell r="F1076"/>
          <cell r="H1076" t="str">
            <v>Almela 2015</v>
          </cell>
          <cell r="J1076" t="str">
            <v>Almela 2015</v>
          </cell>
          <cell r="M1076">
            <v>4</v>
          </cell>
          <cell r="N1076">
            <v>4</v>
          </cell>
          <cell r="O1076" t="str">
            <v>Br.CCCCC(NCC)c1ccc(OCCOc2ccc(cc2)C(CCCC)NCC)cc1</v>
          </cell>
        </row>
        <row r="1077">
          <cell r="A1077" t="str">
            <v>TCMDC-137614</v>
          </cell>
          <cell r="C1077">
            <v>1080.5831509999998</v>
          </cell>
          <cell r="D1077"/>
          <cell r="E1077">
            <v>506.66666666666703</v>
          </cell>
          <cell r="F1077"/>
          <cell r="H1077" t="str">
            <v>Almela 2015</v>
          </cell>
          <cell r="J1077" t="str">
            <v>Almela 2015</v>
          </cell>
          <cell r="M1077">
            <v>4</v>
          </cell>
          <cell r="N1077">
            <v>4</v>
          </cell>
          <cell r="O1077" t="str">
            <v>CC(C)CCNC(=N)Nc1ccc(OCCCCCOc2ccc(NC(=N)NCCC(C)C)cc2)cc1</v>
          </cell>
        </row>
        <row r="1078">
          <cell r="A1078" t="str">
            <v>TCMDC-137615</v>
          </cell>
          <cell r="C1078">
            <v>199.540423</v>
          </cell>
          <cell r="D1078"/>
          <cell r="E1078">
            <v>290</v>
          </cell>
          <cell r="F1078"/>
          <cell r="H1078" t="str">
            <v>Almela 2015</v>
          </cell>
          <cell r="J1078" t="str">
            <v>Almela 2015</v>
          </cell>
          <cell r="M1078">
            <v>12</v>
          </cell>
          <cell r="N1078">
            <v>5</v>
          </cell>
          <cell r="O1078" t="str">
            <v>CC(C)CCNC(=N)Nc1ccc(OCCCOc2ccc(NC(=N)NCCC(C)C)cc2)cc1</v>
          </cell>
        </row>
        <row r="1079">
          <cell r="A1079" t="str">
            <v>TCMDC-137619</v>
          </cell>
          <cell r="C1079">
            <v>308.69179000000003</v>
          </cell>
          <cell r="D1079"/>
          <cell r="E1079">
            <v>309.33333333333303</v>
          </cell>
          <cell r="F1079"/>
          <cell r="H1079" t="str">
            <v>Almela 2015</v>
          </cell>
          <cell r="J1079" t="str">
            <v>Almela 2015</v>
          </cell>
          <cell r="M1079">
            <v>12</v>
          </cell>
          <cell r="N1079">
            <v>5</v>
          </cell>
          <cell r="O1079" t="str">
            <v>Cl.CCCCCCNC(=N)c1ccc(OCCCCCOc2ccc(cc2)C(=N)NCCCCCC)cc1</v>
          </cell>
        </row>
        <row r="1080">
          <cell r="A1080" t="str">
            <v>TCMDC-137621</v>
          </cell>
          <cell r="C1080">
            <v>1143.8810920000001</v>
          </cell>
          <cell r="D1080"/>
          <cell r="E1080">
            <v>53.3333333333333</v>
          </cell>
          <cell r="F1080"/>
          <cell r="H1080" t="str">
            <v>Almela 2015</v>
          </cell>
          <cell r="J1080" t="str">
            <v>Almela 2015</v>
          </cell>
          <cell r="M1080">
            <v>4</v>
          </cell>
          <cell r="N1080">
            <v>4</v>
          </cell>
          <cell r="O1080" t="str">
            <v>Cl.CCCCCCC(N)c1ccc(OCCCOc2ccc(cc2)C(N)CCCCCC)cc1</v>
          </cell>
        </row>
        <row r="1081">
          <cell r="A1081" t="str">
            <v>TCMDC-137631</v>
          </cell>
          <cell r="C1081">
            <v>580.64038700000003</v>
          </cell>
          <cell r="D1081"/>
          <cell r="E1081">
            <v>505</v>
          </cell>
          <cell r="F1081"/>
          <cell r="H1081" t="str">
            <v>Almela 2015</v>
          </cell>
          <cell r="J1081" t="str">
            <v>Almela 2015</v>
          </cell>
          <cell r="M1081">
            <v>4</v>
          </cell>
          <cell r="N1081">
            <v>4</v>
          </cell>
          <cell r="O1081" t="str">
            <v>Cl.COc1ccc(CNCCCCCCNCc2ccc(OC)c3ccccc23)c2ccccc12</v>
          </cell>
        </row>
        <row r="1082">
          <cell r="A1082" t="str">
            <v>TCMDC-137723</v>
          </cell>
          <cell r="C1082">
            <v>606.00001000000009</v>
          </cell>
          <cell r="D1082"/>
          <cell r="E1082">
            <v>386.66666666666697</v>
          </cell>
          <cell r="F1082"/>
          <cell r="H1082" t="str">
            <v>Miguel-Blanco 2017</v>
          </cell>
          <cell r="J1082" t="str">
            <v>Almela 2015</v>
          </cell>
          <cell r="M1082">
            <v>4</v>
          </cell>
          <cell r="N1082">
            <v>4</v>
          </cell>
          <cell r="O1082" t="str">
            <v>Cl.CN1CCN(CCNc2c3ccccc3nc3c2ccc2ccccc32)CC1</v>
          </cell>
        </row>
        <row r="1083">
          <cell r="A1083" t="str">
            <v>TCMDC-137734</v>
          </cell>
          <cell r="C1083">
            <v>122</v>
          </cell>
          <cell r="D1083"/>
          <cell r="E1083">
            <v>1213.3333333333301</v>
          </cell>
          <cell r="F1083"/>
          <cell r="H1083" t="str">
            <v>Miguel-Blanco 2017</v>
          </cell>
          <cell r="J1083" t="str">
            <v>Almela 2015</v>
          </cell>
          <cell r="M1083">
            <v>8</v>
          </cell>
          <cell r="N1083">
            <v>4</v>
          </cell>
          <cell r="O1083" t="str">
            <v>Cl.COc1ccc2nc(cc(NCCCNc3cc(nc4ccc(OC)cc34)-c3ccccc3)c2c1)-c1ccccc1</v>
          </cell>
        </row>
        <row r="1084">
          <cell r="A1084" t="str">
            <v>TCMDC-137750</v>
          </cell>
          <cell r="C1084">
            <v>115</v>
          </cell>
          <cell r="D1084"/>
          <cell r="E1084">
            <v>1025</v>
          </cell>
          <cell r="F1084"/>
          <cell r="H1084" t="str">
            <v>Miguel-Blanco 2017</v>
          </cell>
          <cell r="J1084" t="str">
            <v>Almela 2015</v>
          </cell>
          <cell r="M1084">
            <v>8</v>
          </cell>
          <cell r="N1084">
            <v>4</v>
          </cell>
          <cell r="O1084" t="str">
            <v>Cl.C(CCCCNc1ccnc2ccccc12)CCCCNc1ccnc2ccccc12</v>
          </cell>
        </row>
        <row r="1085">
          <cell r="A1085" t="str">
            <v>TCMDC-137751</v>
          </cell>
          <cell r="C1085">
            <v>155</v>
          </cell>
          <cell r="D1085"/>
          <cell r="E1085">
            <v>1080</v>
          </cell>
          <cell r="F1085"/>
          <cell r="H1085" t="str">
            <v>Miguel-Blanco 2017</v>
          </cell>
          <cell r="J1085" t="str">
            <v>Almela 2015</v>
          </cell>
          <cell r="M1085">
            <v>8</v>
          </cell>
          <cell r="N1085">
            <v>4</v>
          </cell>
          <cell r="O1085" t="str">
            <v>Cl.C(CCCCNc1ccnc2ccccc12)CCCNc1ccnc2ccccc12</v>
          </cell>
        </row>
        <row r="1086">
          <cell r="A1086" t="str">
            <v>TCMDC-137759</v>
          </cell>
          <cell r="C1086">
            <v>595.98551499999996</v>
          </cell>
          <cell r="D1086"/>
          <cell r="E1086">
            <v>173.333333333333</v>
          </cell>
          <cell r="F1086"/>
          <cell r="H1086" t="str">
            <v>Almela 2015</v>
          </cell>
          <cell r="J1086" t="str">
            <v>Almela 2015</v>
          </cell>
          <cell r="M1086">
            <v>4</v>
          </cell>
          <cell r="N1086">
            <v>4</v>
          </cell>
          <cell r="O1086" t="str">
            <v>CS(O)(=O)=O.CCOc1c(CCNCCCCNCCc2ccc3ccccc3c2OCC)ccc2ccccc12</v>
          </cell>
        </row>
        <row r="1087">
          <cell r="A1087" t="str">
            <v>TCMDC-137763</v>
          </cell>
          <cell r="C1087">
            <v>407.99998999999997</v>
          </cell>
          <cell r="D1087"/>
          <cell r="E1087">
            <v>230</v>
          </cell>
          <cell r="F1087"/>
          <cell r="H1087" t="str">
            <v>Miguel-Blanco 2017</v>
          </cell>
          <cell r="J1087" t="str">
            <v>Almela 2015</v>
          </cell>
          <cell r="M1087">
            <v>12</v>
          </cell>
          <cell r="N1087">
            <v>5</v>
          </cell>
          <cell r="O1087" t="str">
            <v>CS(O)(=O)=O.CSc1ccc2ccccc2c1CCNCCCCNCCc1c(SC)ccc2ccccc12</v>
          </cell>
        </row>
        <row r="1088">
          <cell r="A1088" t="str">
            <v>TCMDC-137771</v>
          </cell>
          <cell r="C1088">
            <v>952.9520030000001</v>
          </cell>
          <cell r="D1088"/>
          <cell r="E1088">
            <v>140</v>
          </cell>
          <cell r="F1088"/>
          <cell r="H1088" t="str">
            <v>Almela 2015</v>
          </cell>
          <cell r="J1088" t="str">
            <v>Almela 2015</v>
          </cell>
          <cell r="M1088">
            <v>4</v>
          </cell>
          <cell r="N1088">
            <v>4</v>
          </cell>
          <cell r="O1088" t="str">
            <v>CC1CCCCN1CCCNc1nc(NCc2ccccc2)c2ccccc2n1</v>
          </cell>
        </row>
        <row r="1089">
          <cell r="A1089" t="str">
            <v>TCMDC-137791</v>
          </cell>
          <cell r="C1089">
            <v>575.63043300000004</v>
          </cell>
          <cell r="D1089"/>
          <cell r="E1089">
            <v>700</v>
          </cell>
          <cell r="F1089"/>
          <cell r="H1089" t="str">
            <v>Almela 2015</v>
          </cell>
          <cell r="J1089" t="str">
            <v>Almela 2015</v>
          </cell>
          <cell r="M1089">
            <v>6</v>
          </cell>
          <cell r="N1089">
            <v>5</v>
          </cell>
          <cell r="O1089" t="str">
            <v>CS(O)(=O)=O.CCOc1ccc2ccccc2c1CNCCCCCCNCc1c(OCC)ccc2ccccc12</v>
          </cell>
        </row>
        <row r="1090">
          <cell r="A1090" t="str">
            <v>TCMDC-137795</v>
          </cell>
          <cell r="C1090">
            <v>1109.6700530000001</v>
          </cell>
          <cell r="D1090"/>
          <cell r="E1090">
            <v>1045</v>
          </cell>
          <cell r="F1090"/>
          <cell r="H1090" t="str">
            <v>Almela 2015</v>
          </cell>
          <cell r="J1090" t="str">
            <v>Almela 2015</v>
          </cell>
          <cell r="M1090">
            <v>2</v>
          </cell>
          <cell r="N1090">
            <v>3</v>
          </cell>
          <cell r="O1090" t="str">
            <v>CS(O)(=O)=O.COc1cc2ccccc2c(CNCCCCCCNCc2c(OC)c(OC)cc3ccccc23)c1OC</v>
          </cell>
        </row>
        <row r="1091">
          <cell r="A1091" t="str">
            <v>TCMDC-137796</v>
          </cell>
          <cell r="C1091">
            <v>698.60471499999994</v>
          </cell>
          <cell r="D1091"/>
          <cell r="E1091">
            <v>285</v>
          </cell>
          <cell r="F1091"/>
          <cell r="H1091" t="str">
            <v>Almela 2015</v>
          </cell>
          <cell r="J1091" t="str">
            <v>Almela 2015</v>
          </cell>
          <cell r="M1091">
            <v>4</v>
          </cell>
          <cell r="N1091">
            <v>4</v>
          </cell>
          <cell r="O1091" t="str">
            <v>CS(O)(=O)=O.COc1ccc2ccc(OC)c(CNCCCCCCNCc3c(OC)ccc4ccc(OC)cc34)c2c1</v>
          </cell>
        </row>
        <row r="1092">
          <cell r="A1092" t="str">
            <v>TCMDC-137797</v>
          </cell>
          <cell r="C1092">
            <v>624.00001000000009</v>
          </cell>
          <cell r="D1092"/>
          <cell r="E1092">
            <v>670</v>
          </cell>
          <cell r="F1092"/>
          <cell r="H1092" t="str">
            <v>Miguel-Blanco 2017</v>
          </cell>
          <cell r="J1092" t="str">
            <v>Almela 2015</v>
          </cell>
          <cell r="M1092">
            <v>4</v>
          </cell>
          <cell r="N1092">
            <v>4</v>
          </cell>
          <cell r="O1092" t="str">
            <v>CS(O)(=O)=O.COc1ccc2cc(CNCCCCCCNCc3ccc4cc(OC)ccc4c3)ccc2c1</v>
          </cell>
        </row>
        <row r="1093">
          <cell r="A1093" t="str">
            <v>TCMDC-137802</v>
          </cell>
          <cell r="C1093">
            <v>227.61563700000002</v>
          </cell>
          <cell r="D1093"/>
          <cell r="E1093">
            <v>280</v>
          </cell>
          <cell r="F1093"/>
          <cell r="H1093" t="str">
            <v>Almela 2015</v>
          </cell>
          <cell r="J1093" t="str">
            <v>Almela 2015</v>
          </cell>
          <cell r="M1093">
            <v>12</v>
          </cell>
          <cell r="N1093">
            <v>5</v>
          </cell>
          <cell r="O1093" t="str">
            <v>Br.C(CCOc1ccc(cc1)C1=NC2CCCCC2N1)CCOc1ccc(cc1)C1=NC2CCCCC2N1</v>
          </cell>
        </row>
        <row r="1094">
          <cell r="A1094" t="str">
            <v>TCMDC-137803</v>
          </cell>
          <cell r="C1094">
            <v>730.57795499999997</v>
          </cell>
          <cell r="D1094"/>
          <cell r="E1094">
            <v>466.66666666666703</v>
          </cell>
          <cell r="F1094"/>
          <cell r="H1094" t="str">
            <v>Almela 2015</v>
          </cell>
          <cell r="J1094" t="str">
            <v>Almela 2015</v>
          </cell>
          <cell r="M1094">
            <v>4</v>
          </cell>
          <cell r="N1094">
            <v>4</v>
          </cell>
          <cell r="O1094" t="str">
            <v>Br.C(COc1ccc(cc1)C1=NC2CCCCC2N1)COc1ccc(cc1)C1=NC2CCCCC2N1</v>
          </cell>
        </row>
        <row r="1095">
          <cell r="A1095" t="str">
            <v>TCMDC-137813</v>
          </cell>
          <cell r="C1095">
            <v>48</v>
          </cell>
          <cell r="D1095"/>
          <cell r="E1095">
            <v>1453.3333333333301</v>
          </cell>
          <cell r="F1095"/>
          <cell r="H1095" t="str">
            <v>Miguel-Blanco 2017</v>
          </cell>
          <cell r="J1095" t="str">
            <v>Almela 2015</v>
          </cell>
          <cell r="M1095">
            <v>8</v>
          </cell>
          <cell r="N1095">
            <v>4</v>
          </cell>
          <cell r="O1095" t="str">
            <v>Nc1nc(N)c2c3ccn(Cc4ccc(cc4)-c4ccccc4)c3ccc2n1</v>
          </cell>
        </row>
        <row r="1096">
          <cell r="A1096" t="str">
            <v>TCMDC-137816</v>
          </cell>
          <cell r="C1096">
            <v>352</v>
          </cell>
          <cell r="D1096"/>
          <cell r="E1096">
            <v>370</v>
          </cell>
          <cell r="F1096"/>
          <cell r="H1096" t="str">
            <v>Miguel-Blanco 2017</v>
          </cell>
          <cell r="J1096" t="str">
            <v>Almela 2015</v>
          </cell>
          <cell r="M1096">
            <v>6</v>
          </cell>
          <cell r="N1096">
            <v>5</v>
          </cell>
          <cell r="O1096" t="str">
            <v>CS(O)(=O)=O.FC(F)(F)COc1ccc2ccccc2c1CNCCCCCCNCc1c(OCC(F)(F)F)ccc2ccccc12</v>
          </cell>
        </row>
        <row r="1097">
          <cell r="A1097" t="str">
            <v>TCMDC-137817</v>
          </cell>
          <cell r="C1097">
            <v>906.67666700000007</v>
          </cell>
          <cell r="D1097"/>
          <cell r="E1097">
            <v>420</v>
          </cell>
          <cell r="F1097"/>
          <cell r="H1097" t="str">
            <v>Almela 2015</v>
          </cell>
          <cell r="J1097" t="str">
            <v>Almela 2015</v>
          </cell>
          <cell r="M1097">
            <v>4</v>
          </cell>
          <cell r="N1097">
            <v>4</v>
          </cell>
          <cell r="O1097" t="str">
            <v>COc1ccc2CCCCc2c1CNCCCCCCNCc1c2CCCCc2ccc1OC</v>
          </cell>
        </row>
        <row r="1098">
          <cell r="A1098" t="str">
            <v>TCMDC-137827</v>
          </cell>
          <cell r="C1098">
            <v>759</v>
          </cell>
          <cell r="D1098"/>
          <cell r="E1098">
            <v>1145</v>
          </cell>
          <cell r="F1098"/>
          <cell r="H1098" t="str">
            <v>Miguel-Blanco 2017</v>
          </cell>
          <cell r="J1098" t="str">
            <v>Almela 2015</v>
          </cell>
          <cell r="M1098">
            <v>8</v>
          </cell>
          <cell r="N1098">
            <v>4</v>
          </cell>
          <cell r="O1098" t="str">
            <v>Cl.COc1c(CNCCCCCCNCc2c(OC)c(OC)c(OC)c3ccccc23)c2ccccc2c(OC)c1OC</v>
          </cell>
        </row>
        <row r="1099">
          <cell r="A1099" t="str">
            <v>TCMDC-137832</v>
          </cell>
          <cell r="C1099">
            <v>810.99999000000003</v>
          </cell>
          <cell r="D1099"/>
          <cell r="E1099">
            <v>405</v>
          </cell>
          <cell r="F1099"/>
          <cell r="H1099" t="str">
            <v>Miguel-Blanco 2017</v>
          </cell>
          <cell r="J1099" t="str">
            <v>Almela 2015</v>
          </cell>
          <cell r="M1099">
            <v>4</v>
          </cell>
          <cell r="N1099">
            <v>4</v>
          </cell>
          <cell r="O1099" t="str">
            <v>C#CCCOc1ccc2ccccc2c1CNCCCCCCNCc1c(OCCC#C)ccc2ccccc12</v>
          </cell>
        </row>
        <row r="1100">
          <cell r="A1100" t="str">
            <v>TCMDC-137838</v>
          </cell>
          <cell r="C1100">
            <v>779.60691800000006</v>
          </cell>
          <cell r="D1100"/>
          <cell r="E1100">
            <v>500</v>
          </cell>
          <cell r="F1100"/>
          <cell r="H1100" t="str">
            <v>Almela 2015</v>
          </cell>
          <cell r="J1100" t="str">
            <v>Almela 2015</v>
          </cell>
          <cell r="M1100">
            <v>4</v>
          </cell>
          <cell r="N1100">
            <v>4</v>
          </cell>
          <cell r="O1100" t="str">
            <v>CS(O)(=O)=O.C#CCOc1ccc2ccccc2c1CNCCCCCCNCc1c(OCC#C)ccc2ccccc12</v>
          </cell>
        </row>
        <row r="1101">
          <cell r="A1101" t="str">
            <v>TCMDC-137842</v>
          </cell>
          <cell r="C1101">
            <v>890.99996999999996</v>
          </cell>
          <cell r="D1101"/>
          <cell r="E1101">
            <v>305</v>
          </cell>
          <cell r="F1101"/>
          <cell r="H1101" t="str">
            <v>Miguel-Blanco 2017</v>
          </cell>
          <cell r="J1101" t="str">
            <v>Almela 2015</v>
          </cell>
          <cell r="M1101">
            <v>4</v>
          </cell>
          <cell r="N1101">
            <v>4</v>
          </cell>
          <cell r="O1101" t="str">
            <v>CS(O)(=O)=O.COc1cc2ccccc2c(OC)c1CCNCCCCNCCc1c(OC)cc2ccccc2c1OC</v>
          </cell>
        </row>
        <row r="1102">
          <cell r="A1102" t="str">
            <v>TCMDC-137843</v>
          </cell>
          <cell r="C1102">
            <v>988.19091299999991</v>
          </cell>
          <cell r="D1102"/>
          <cell r="E1102">
            <v>319</v>
          </cell>
          <cell r="F1102"/>
          <cell r="H1102" t="str">
            <v>Almela 2015</v>
          </cell>
          <cell r="J1102" t="str">
            <v>Almela 2015</v>
          </cell>
          <cell r="M1102">
            <v>4</v>
          </cell>
          <cell r="N1102">
            <v>4</v>
          </cell>
          <cell r="O1102" t="str">
            <v>CS(O)(=O)=O.COc1cc2ccccc2c(OC)c1CNCCCCCCNCc1c(OC)cc2ccccc2c1OC</v>
          </cell>
        </row>
        <row r="1103">
          <cell r="A1103" t="str">
            <v>TCMDC-137845</v>
          </cell>
          <cell r="C1103">
            <v>1054.0000199999999</v>
          </cell>
          <cell r="D1103"/>
          <cell r="E1103">
            <v>500</v>
          </cell>
          <cell r="F1103"/>
          <cell r="H1103" t="str">
            <v>Miguel-Blanco 2017</v>
          </cell>
          <cell r="J1103" t="str">
            <v>Almela 2015</v>
          </cell>
          <cell r="M1103">
            <v>4</v>
          </cell>
          <cell r="N1103">
            <v>4</v>
          </cell>
          <cell r="O1103" t="str">
            <v>CS(O)(=O)=O.CCCCOc1cc(OC)c2ccccc2c1CCNCCCCNCCc1c(OCCCC)cc(OC)c2ccccc12</v>
          </cell>
        </row>
        <row r="1104">
          <cell r="A1104" t="str">
            <v>TCMDC-137848</v>
          </cell>
          <cell r="C1104">
            <v>924.73808899999995</v>
          </cell>
          <cell r="D1104"/>
          <cell r="E1104">
            <v>80</v>
          </cell>
          <cell r="F1104"/>
          <cell r="H1104" t="str">
            <v>Almela 2015</v>
          </cell>
          <cell r="J1104" t="str">
            <v>Almela 2015</v>
          </cell>
          <cell r="M1104">
            <v>4</v>
          </cell>
          <cell r="N1104">
            <v>4</v>
          </cell>
          <cell r="O1104" t="str">
            <v>CS(O)(=O)=O.CCCCOc1c(CCNCCCCNCCc2cc(OC)c3ccccc3c2OCCCC)cc(OC)c2ccccc12</v>
          </cell>
        </row>
        <row r="1105">
          <cell r="A1105" t="str">
            <v>TCMDC-137853</v>
          </cell>
          <cell r="C1105">
            <v>399.61190600000003</v>
          </cell>
          <cell r="D1105"/>
          <cell r="E1105">
            <v>55</v>
          </cell>
          <cell r="F1105"/>
          <cell r="H1105" t="str">
            <v>Almela 2015</v>
          </cell>
          <cell r="J1105" t="str">
            <v>Almela 2015</v>
          </cell>
          <cell r="M1105">
            <v>12</v>
          </cell>
          <cell r="N1105">
            <v>5</v>
          </cell>
          <cell r="O1105" t="str">
            <v>CS(O)(=O)=O.FC(F)(F)COc1ccc(CNCCCCCCNCc2ccc(OCC(F)(F)F)c3ccccc23)c2ccccc12</v>
          </cell>
        </row>
        <row r="1106">
          <cell r="A1106" t="str">
            <v>TCMDC-137869</v>
          </cell>
          <cell r="C1106">
            <v>168</v>
          </cell>
          <cell r="D1106"/>
          <cell r="E1106">
            <v>83.3333333333333</v>
          </cell>
          <cell r="F1106"/>
          <cell r="H1106" t="str">
            <v>Miguel-Blanco 2017</v>
          </cell>
          <cell r="J1106" t="str">
            <v>Almela 2015</v>
          </cell>
          <cell r="M1106">
            <v>12</v>
          </cell>
          <cell r="N1106">
            <v>5</v>
          </cell>
          <cell r="O1106" t="str">
            <v>CS(O)(=O)=O.COc1c(CCNCCCCNCCc2cc(Cl)c3ccccc3c2OC)cc(Cl)c2ccccc12</v>
          </cell>
        </row>
        <row r="1107">
          <cell r="A1107" t="str">
            <v>TCMDC-137895</v>
          </cell>
          <cell r="C1107">
            <v>319.45166</v>
          </cell>
          <cell r="D1107"/>
          <cell r="E1107">
            <v>1495</v>
          </cell>
          <cell r="F1107"/>
          <cell r="H1107" t="str">
            <v>Almela 2015</v>
          </cell>
          <cell r="J1107" t="str">
            <v>Almela 2015</v>
          </cell>
          <cell r="M1107">
            <v>8</v>
          </cell>
          <cell r="N1107">
            <v>4</v>
          </cell>
          <cell r="O1107" t="str">
            <v>CC(=NNC(=S)NCCc1ccccn1)c1ccccn1</v>
          </cell>
        </row>
        <row r="1108">
          <cell r="A1108" t="str">
            <v>TCMDC-137903</v>
          </cell>
          <cell r="C1108">
            <v>791.04176500000005</v>
          </cell>
          <cell r="D1108"/>
          <cell r="E1108">
            <v>2345</v>
          </cell>
          <cell r="F1108"/>
          <cell r="H1108" t="str">
            <v>Almela 2015</v>
          </cell>
          <cell r="J1108" t="str">
            <v>Almela 2015</v>
          </cell>
          <cell r="M1108">
            <v>9</v>
          </cell>
          <cell r="N1108">
            <v>1</v>
          </cell>
          <cell r="O1108" t="str">
            <v>Cl.NC(=N)NN=Cc1c2ccccc2c(Cl)c2cc(Cl)ccc12</v>
          </cell>
        </row>
        <row r="1109">
          <cell r="A1109" t="str">
            <v>TCMDC-137905</v>
          </cell>
          <cell r="C1109">
            <v>722.27051399999993</v>
          </cell>
          <cell r="D1109"/>
          <cell r="E1109">
            <v>230</v>
          </cell>
          <cell r="F1109"/>
          <cell r="H1109" t="str">
            <v>Almela 2015</v>
          </cell>
          <cell r="J1109" t="str">
            <v>Almela 2015</v>
          </cell>
          <cell r="M1109">
            <v>4</v>
          </cell>
          <cell r="N1109">
            <v>4</v>
          </cell>
          <cell r="O1109" t="str">
            <v>Cl.CN(CCCNCc1cccc2ccccc12)CCCNCc1cccc2ccccc12</v>
          </cell>
        </row>
        <row r="1110">
          <cell r="A1110" t="str">
            <v>TCMDC-137907</v>
          </cell>
          <cell r="C1110">
            <v>296.31288099999995</v>
          </cell>
          <cell r="D1110"/>
          <cell r="E1110">
            <v>160</v>
          </cell>
          <cell r="F1110"/>
          <cell r="H1110" t="str">
            <v>Almela 2015</v>
          </cell>
          <cell r="J1110" t="str">
            <v>Almela 2015</v>
          </cell>
          <cell r="M1110">
            <v>12</v>
          </cell>
          <cell r="N1110">
            <v>5</v>
          </cell>
          <cell r="O1110" t="str">
            <v>COCCCNC(=S)NN=C(C)c1ccccn1</v>
          </cell>
        </row>
        <row r="1111">
          <cell r="A1111" t="str">
            <v>TCMDC-137908</v>
          </cell>
          <cell r="C1111">
            <v>391</v>
          </cell>
          <cell r="D1111"/>
          <cell r="E1111">
            <v>50</v>
          </cell>
          <cell r="F1111"/>
          <cell r="H1111" t="str">
            <v>Miguel-Blanco 2017</v>
          </cell>
          <cell r="J1111" t="str">
            <v>Almela 2015</v>
          </cell>
          <cell r="M1111">
            <v>12</v>
          </cell>
          <cell r="N1111">
            <v>5</v>
          </cell>
          <cell r="O1111" t="str">
            <v>Cl.CN(CCCNCc1ccc2ccccc2c1)CCCNCc1ccc2ccccc2c1</v>
          </cell>
        </row>
        <row r="1112">
          <cell r="A1112" t="str">
            <v>TCMDC-137909</v>
          </cell>
          <cell r="C1112">
            <v>181.73048299999999</v>
          </cell>
          <cell r="D1112"/>
          <cell r="E1112">
            <v>105</v>
          </cell>
          <cell r="F1112"/>
          <cell r="H1112" t="str">
            <v>Almela 2015</v>
          </cell>
          <cell r="J1112" t="str">
            <v>Almela 2015</v>
          </cell>
          <cell r="M1112">
            <v>12</v>
          </cell>
          <cell r="N1112">
            <v>5</v>
          </cell>
          <cell r="O1112" t="str">
            <v>Cl.C(CNCc1c2ccccc2cc2ccccc12)CN1CCN(CCCNCc2c3ccccc3cc3ccccc23)CC1</v>
          </cell>
        </row>
        <row r="1113">
          <cell r="A1113" t="str">
            <v>TCMDC-137913</v>
          </cell>
          <cell r="C1113">
            <v>191.22410600000001</v>
          </cell>
          <cell r="D1113"/>
          <cell r="E1113">
            <v>963.33333333333303</v>
          </cell>
          <cell r="F1113"/>
          <cell r="H1113" t="str">
            <v>Almela 2015</v>
          </cell>
          <cell r="J1113" t="str">
            <v>Almela 2015</v>
          </cell>
          <cell r="M1113">
            <v>8</v>
          </cell>
          <cell r="N1113">
            <v>4</v>
          </cell>
          <cell r="O1113" t="str">
            <v>Cl.C(CCCNc1ccnc2ccccc12)CCNc1ccnc2ccccc12</v>
          </cell>
        </row>
        <row r="1114">
          <cell r="A1114" t="str">
            <v>TCMDC-137914</v>
          </cell>
          <cell r="C1114">
            <v>204.427798</v>
          </cell>
          <cell r="D1114"/>
          <cell r="E1114">
            <v>1110</v>
          </cell>
          <cell r="F1114"/>
          <cell r="H1114" t="str">
            <v>Almela 2015</v>
          </cell>
          <cell r="J1114" t="str">
            <v>Almela 2015</v>
          </cell>
          <cell r="M1114">
            <v>8</v>
          </cell>
          <cell r="N1114">
            <v>4</v>
          </cell>
          <cell r="O1114" t="str">
            <v>Cl.C(CNCc1cc2ccccc2c2ccccc12)CN1CCN(CCCNCc2cc3ccccc3c3ccccc23)CC1</v>
          </cell>
        </row>
        <row r="1115">
          <cell r="A1115" t="str">
            <v>TCMDC-137915</v>
          </cell>
          <cell r="C1115">
            <v>711.82390299999997</v>
          </cell>
          <cell r="D1115"/>
          <cell r="E1115">
            <v>253.33333333333303</v>
          </cell>
          <cell r="F1115"/>
          <cell r="H1115" t="str">
            <v>Almela 2015</v>
          </cell>
          <cell r="J1115" t="str">
            <v>Almela 2015</v>
          </cell>
          <cell r="M1115">
            <v>4</v>
          </cell>
          <cell r="N1115">
            <v>4</v>
          </cell>
          <cell r="O1115" t="str">
            <v>Cl.COc1ccc2ccccc2c1CNCCCCCCNCc1c(OC)ccc2ccccc12</v>
          </cell>
        </row>
        <row r="1116">
          <cell r="A1116" t="str">
            <v>TCMDC-137935</v>
          </cell>
          <cell r="C1116">
            <v>1301</v>
          </cell>
          <cell r="D1116"/>
          <cell r="E1116">
            <v>790</v>
          </cell>
          <cell r="F1116"/>
          <cell r="H1116" t="str">
            <v>Miguel-Blanco 2017</v>
          </cell>
          <cell r="J1116" t="str">
            <v>Almela 2015</v>
          </cell>
          <cell r="M1116">
            <v>2</v>
          </cell>
          <cell r="N1116">
            <v>3</v>
          </cell>
          <cell r="O1116" t="str">
            <v>OC(=O)C(O)=O.COc1ccc2C(CCCCCCCCC3NC(C)(C)Cc4cc(OC)ccc34)NC(C)(C)Cc2c1</v>
          </cell>
        </row>
        <row r="1117">
          <cell r="A1117" t="str">
            <v>TCMDC-137939</v>
          </cell>
          <cell r="C1117">
            <v>284.00001000000003</v>
          </cell>
          <cell r="D1117"/>
          <cell r="E1117">
            <v>745</v>
          </cell>
          <cell r="F1117"/>
          <cell r="H1117" t="str">
            <v>Miguel-Blanco 2017</v>
          </cell>
          <cell r="J1117" t="str">
            <v>Almela 2015</v>
          </cell>
          <cell r="M1117">
            <v>6</v>
          </cell>
          <cell r="N1117">
            <v>5</v>
          </cell>
          <cell r="O1117" t="str">
            <v>CS(O)(=O)=O.CCOc1cc(CNCCCCCCNCc2cc(OCC)c(OCC)c3ccccc23)c2ccccc2c1OCC</v>
          </cell>
        </row>
        <row r="1118">
          <cell r="A1118" t="str">
            <v>TCMDC-137944</v>
          </cell>
          <cell r="C1118">
            <v>403</v>
          </cell>
          <cell r="D1118"/>
          <cell r="E1118">
            <v>105</v>
          </cell>
          <cell r="F1118"/>
          <cell r="H1118" t="str">
            <v>Miguel-Blanco 2017</v>
          </cell>
          <cell r="J1118" t="str">
            <v>Almela 2015</v>
          </cell>
          <cell r="M1118">
            <v>12</v>
          </cell>
          <cell r="N1118">
            <v>5</v>
          </cell>
          <cell r="O1118" t="str">
            <v>CS(O)(=O)=O.COc1cc2ccccc2cc1CCNCCCCNCCc1cc2ccccc2cc1OC</v>
          </cell>
        </row>
        <row r="1119">
          <cell r="A1119" t="str">
            <v>TCMDC-137952</v>
          </cell>
          <cell r="C1119">
            <v>916.62002200000006</v>
          </cell>
          <cell r="D1119"/>
          <cell r="E1119">
            <v>83.3333333333333</v>
          </cell>
          <cell r="F1119"/>
          <cell r="H1119" t="str">
            <v>Almela 2015</v>
          </cell>
          <cell r="J1119" t="str">
            <v>Almela 2015</v>
          </cell>
          <cell r="M1119">
            <v>4</v>
          </cell>
          <cell r="N1119">
            <v>4</v>
          </cell>
          <cell r="O1119" t="str">
            <v>CS(O)(=O)=O.CCCOc1ccc(CCNCCCCNCCc2ccc(OCCC)c3ccccc23)c2ccccc12</v>
          </cell>
        </row>
        <row r="1120">
          <cell r="A1120" t="str">
            <v>TCMDC-137953</v>
          </cell>
          <cell r="C1120">
            <v>919.78101500000002</v>
          </cell>
          <cell r="D1120"/>
          <cell r="E1120">
            <v>1540</v>
          </cell>
          <cell r="F1120"/>
          <cell r="H1120" t="str">
            <v>Almela 2015</v>
          </cell>
          <cell r="J1120" t="str">
            <v>Almela 2015</v>
          </cell>
          <cell r="M1120">
            <v>9</v>
          </cell>
          <cell r="N1120">
            <v>1</v>
          </cell>
          <cell r="O1120" t="str">
            <v>CS(O)(=O)=O.COc1ccc2c(OC)c(CNCCCCCCNCc3ccc4cc(OC)ccc4c3OC)ccc2c1</v>
          </cell>
        </row>
        <row r="1121">
          <cell r="A1121" t="str">
            <v>TCMDC-137961</v>
          </cell>
          <cell r="C1121">
            <v>453.00001000000003</v>
          </cell>
          <cell r="D1121"/>
          <cell r="E1121">
            <v>5000</v>
          </cell>
          <cell r="F1121"/>
          <cell r="H1121" t="str">
            <v>Miguel-Blanco 2017</v>
          </cell>
          <cell r="J1121" t="str">
            <v>Almela 2015</v>
          </cell>
          <cell r="M1121">
            <v>5</v>
          </cell>
          <cell r="N1121">
            <v>1</v>
          </cell>
          <cell r="O1121" t="str">
            <v>CS(O)(=O)=O.COc1ccc(CCNCCCCNCCc2ccc(OC)c3ccccc23)c2ccccc12</v>
          </cell>
        </row>
        <row r="1122">
          <cell r="A1122" t="str">
            <v>TCMDC-137963</v>
          </cell>
          <cell r="C1122">
            <v>1060.99999</v>
          </cell>
          <cell r="D1122"/>
          <cell r="E1122">
            <v>480</v>
          </cell>
          <cell r="F1122"/>
          <cell r="H1122" t="str">
            <v>Miguel-Blanco 2017</v>
          </cell>
          <cell r="J1122" t="str">
            <v>Almela 2015</v>
          </cell>
          <cell r="M1122">
            <v>4</v>
          </cell>
          <cell r="N1122">
            <v>4</v>
          </cell>
          <cell r="O1122" t="str">
            <v>CS(O)(=O)=O.CCCCCCOc1ccc2ccccc2c1CNCCCCCCNCc1c(OCCCCCC)ccc2ccccc12</v>
          </cell>
        </row>
        <row r="1123">
          <cell r="A1123" t="str">
            <v>TCMDC-137965</v>
          </cell>
          <cell r="C1123">
            <v>611.77382999999998</v>
          </cell>
          <cell r="D1123"/>
          <cell r="E1123">
            <v>140</v>
          </cell>
          <cell r="F1123"/>
          <cell r="H1123" t="str">
            <v>Almela 2015</v>
          </cell>
          <cell r="J1123" t="str">
            <v>Almela 2015</v>
          </cell>
          <cell r="M1123">
            <v>4</v>
          </cell>
          <cell r="N1123">
            <v>4</v>
          </cell>
          <cell r="O1123" t="str">
            <v>CS(O)(=O)=O.CC(C)Oc1ccc2ccccc2c1CNCCCCCCNCc1c(OC(C)C)ccc2ccccc12</v>
          </cell>
        </row>
        <row r="1124">
          <cell r="A1124" t="str">
            <v>TCMDC-137966</v>
          </cell>
          <cell r="C1124">
            <v>790.85529399999996</v>
          </cell>
          <cell r="D1124"/>
          <cell r="E1124">
            <v>340</v>
          </cell>
          <cell r="F1124"/>
          <cell r="H1124" t="str">
            <v>Almela 2015</v>
          </cell>
          <cell r="J1124" t="str">
            <v>Almela 2015</v>
          </cell>
          <cell r="M1124">
            <v>4</v>
          </cell>
          <cell r="N1124">
            <v>4</v>
          </cell>
          <cell r="O1124" t="str">
            <v>CS(O)(=O)=O.CCCOc1ccc2ccccc2c1CNCCCCCCNCc1c(OCCC)ccc2ccccc12</v>
          </cell>
        </row>
        <row r="1125">
          <cell r="A1125" t="str">
            <v>TCMDC-137972</v>
          </cell>
          <cell r="C1125">
            <v>694.99999000000003</v>
          </cell>
          <cell r="D1125"/>
          <cell r="E1125">
            <v>103.333333333333</v>
          </cell>
          <cell r="F1125"/>
          <cell r="H1125" t="str">
            <v>Miguel-Blanco 2017</v>
          </cell>
          <cell r="J1125" t="str">
            <v>Almela 2015</v>
          </cell>
          <cell r="M1125">
            <v>4</v>
          </cell>
          <cell r="N1125">
            <v>4</v>
          </cell>
          <cell r="O1125" t="str">
            <v>CS(O)(=O)=O.CC(C)COc1ccc2ccccc2c1CNCCCCCCNCc1c(OCC(C)C)ccc2ccccc12</v>
          </cell>
        </row>
        <row r="1126">
          <cell r="A1126" t="str">
            <v>TCMDC-137977</v>
          </cell>
          <cell r="C1126">
            <v>113</v>
          </cell>
          <cell r="D1126"/>
          <cell r="E1126">
            <v>550</v>
          </cell>
          <cell r="F1126"/>
          <cell r="H1126" t="str">
            <v>Miguel-Blanco 2017</v>
          </cell>
          <cell r="J1126" t="str">
            <v>Almela 2015</v>
          </cell>
          <cell r="M1126">
            <v>6</v>
          </cell>
          <cell r="N1126">
            <v>5</v>
          </cell>
          <cell r="O1126" t="str">
            <v>CC(C)(C)c1ccc(cc1)-c1cc2c(ccc3nc(N)nc(N)c23)[nH]1</v>
          </cell>
        </row>
        <row r="1127">
          <cell r="A1127" t="str">
            <v>TCMDC-137979</v>
          </cell>
          <cell r="C1127">
            <v>179.833333333333</v>
          </cell>
          <cell r="D1127"/>
          <cell r="E1127">
            <v>1300</v>
          </cell>
          <cell r="F1127"/>
          <cell r="H1127" t="str">
            <v>Delves 2019</v>
          </cell>
          <cell r="J1127" t="str">
            <v>Almela 2015</v>
          </cell>
          <cell r="M1127">
            <v>8</v>
          </cell>
          <cell r="N1127">
            <v>4</v>
          </cell>
          <cell r="O1127" t="str">
            <v>CCOCn1c(cc2c1ccc1nc(N)nc(N)c21)-c1ccccc1</v>
          </cell>
        </row>
        <row r="1128">
          <cell r="A1128" t="str">
            <v>TCMDC-137984</v>
          </cell>
          <cell r="C1128">
            <v>157.52180399999997</v>
          </cell>
          <cell r="D1128"/>
          <cell r="E1128">
            <v>205</v>
          </cell>
          <cell r="F1128"/>
          <cell r="H1128" t="str">
            <v>Almela 2015</v>
          </cell>
          <cell r="J1128" t="str">
            <v>Almela 2015</v>
          </cell>
          <cell r="M1128">
            <v>12</v>
          </cell>
          <cell r="N1128">
            <v>5</v>
          </cell>
          <cell r="O1128" t="str">
            <v>Cl.CC(C)(C)c1ccc(cc1)-c1nc2c(ccc3nc(N)nc(N)c23)[nH]1</v>
          </cell>
        </row>
        <row r="1129">
          <cell r="A1129" t="str">
            <v>TCMDC-138009</v>
          </cell>
          <cell r="C1129">
            <v>117.37557199999999</v>
          </cell>
          <cell r="D1129"/>
          <cell r="E1129">
            <v>795</v>
          </cell>
          <cell r="F1129"/>
          <cell r="H1129" t="str">
            <v>Almela 2015</v>
          </cell>
          <cell r="J1129" t="str">
            <v>Almela 2015</v>
          </cell>
          <cell r="M1129">
            <v>6</v>
          </cell>
          <cell r="N1129">
            <v>5</v>
          </cell>
          <cell r="O1129" t="str">
            <v>Cl.C(CCN1CCN(Cc2ccccc2)CC1)CNc1c2ccccc2nc2ccccc12</v>
          </cell>
        </row>
        <row r="1130">
          <cell r="A1130" t="str">
            <v>TCMDC-138015</v>
          </cell>
          <cell r="C1130">
            <v>161.50188100000003</v>
          </cell>
          <cell r="D1130"/>
          <cell r="E1130">
            <v>250</v>
          </cell>
          <cell r="F1130"/>
          <cell r="H1130" t="str">
            <v>Almela 2015</v>
          </cell>
          <cell r="J1130" t="str">
            <v>Almela 2015</v>
          </cell>
          <cell r="M1130">
            <v>12</v>
          </cell>
          <cell r="N1130">
            <v>5</v>
          </cell>
          <cell r="O1130" t="str">
            <v>Cl.CCCCCCCCN1CCN(CCCCCCNc2c3ccccc3nc3ccccc23)CC1</v>
          </cell>
        </row>
        <row r="1131">
          <cell r="A1131" t="str">
            <v>TCMDC-138172</v>
          </cell>
          <cell r="C1131">
            <v>286.53333333333296</v>
          </cell>
          <cell r="D1131"/>
          <cell r="E1131">
            <v>400</v>
          </cell>
          <cell r="F1131"/>
          <cell r="H1131" t="str">
            <v>Delves 2019</v>
          </cell>
          <cell r="J1131" t="str">
            <v>Almela 2015</v>
          </cell>
          <cell r="M1131">
            <v>6</v>
          </cell>
          <cell r="N1131">
            <v>5</v>
          </cell>
          <cell r="O1131" t="str">
            <v>CC(=O)c1ccc2nc[nH]c(=O)c2c1</v>
          </cell>
        </row>
        <row r="1132">
          <cell r="A1132" t="str">
            <v>TCMDC-138177</v>
          </cell>
          <cell r="C1132">
            <v>117.673023</v>
          </cell>
          <cell r="D1132"/>
          <cell r="E1132">
            <v>1995</v>
          </cell>
          <cell r="F1132"/>
          <cell r="H1132" t="str">
            <v>Almela 2015</v>
          </cell>
          <cell r="J1132" t="str">
            <v>Almela 2015</v>
          </cell>
          <cell r="M1132">
            <v>9</v>
          </cell>
          <cell r="N1132">
            <v>1</v>
          </cell>
          <cell r="O1132" t="str">
            <v>OC(=O)C(F)(F)F.COc1cc2nc(NCc3cccc(CNC(=O)c4ccc(cc4)-c4ccc(cc4)C(C)=O)c3)nc(N)c2cc1OC</v>
          </cell>
        </row>
        <row r="1133">
          <cell r="A1133" t="str">
            <v>TCMDC-138186</v>
          </cell>
          <cell r="C1133">
            <v>533.99998000000005</v>
          </cell>
          <cell r="D1133"/>
          <cell r="E1133">
            <v>215</v>
          </cell>
          <cell r="F1133"/>
          <cell r="H1133" t="str">
            <v>Miguel-Blanco 2017</v>
          </cell>
          <cell r="J1133" t="str">
            <v>Almela 2015</v>
          </cell>
          <cell r="M1133">
            <v>4</v>
          </cell>
          <cell r="N1133">
            <v>4</v>
          </cell>
          <cell r="O1133" t="str">
            <v>OC(=O)C(F)(F)F.COc1cc2nc(nc(N)c2cc1OC)N1CCN(CC1)C(=O)c1c(Cl)nsc1-c1ccccc1Cl</v>
          </cell>
        </row>
        <row r="1134">
          <cell r="A1134" t="str">
            <v>TCMDC-138205</v>
          </cell>
          <cell r="C1134">
            <v>111</v>
          </cell>
          <cell r="D1134"/>
          <cell r="E1134">
            <v>480</v>
          </cell>
          <cell r="F1134"/>
          <cell r="H1134" t="str">
            <v>Miguel-Blanco 2017</v>
          </cell>
          <cell r="J1134" t="str">
            <v>Almela 2015</v>
          </cell>
          <cell r="M1134">
            <v>6</v>
          </cell>
          <cell r="N1134">
            <v>5</v>
          </cell>
          <cell r="O1134" t="str">
            <v>Cl.Cc1ccc(cc1)C(=O)Nc1ccc(Nc2ccnc3cc(ccc23)-c2ccccn2)cc1O</v>
          </cell>
        </row>
        <row r="1135">
          <cell r="A1135" t="str">
            <v>TCMDC-138218</v>
          </cell>
          <cell r="C1135">
            <v>160.43036000000001</v>
          </cell>
          <cell r="D1135"/>
          <cell r="E1135">
            <v>200</v>
          </cell>
          <cell r="F1135"/>
          <cell r="H1135" t="str">
            <v>Almela 2015</v>
          </cell>
          <cell r="J1135" t="str">
            <v>Almela 2015</v>
          </cell>
          <cell r="M1135">
            <v>12</v>
          </cell>
          <cell r="N1135">
            <v>5</v>
          </cell>
          <cell r="O1135" t="str">
            <v>COc1ccc2nc3cc(Cl)ccc3c(NCCCCNc3c4ccc(Cl)cc4nc4ccc(OC)cc34)c2c1</v>
          </cell>
        </row>
        <row r="1136">
          <cell r="A1136" t="str">
            <v>TCMDC-138334</v>
          </cell>
          <cell r="C1136">
            <v>322.00796500000001</v>
          </cell>
          <cell r="D1136"/>
          <cell r="E1136">
            <v>300</v>
          </cell>
          <cell r="F1136"/>
          <cell r="H1136" t="str">
            <v>Almela 2015</v>
          </cell>
          <cell r="J1136" t="str">
            <v>Almela 2015</v>
          </cell>
          <cell r="M1136">
            <v>12</v>
          </cell>
          <cell r="N1136">
            <v>5</v>
          </cell>
          <cell r="O1136" t="str">
            <v>Cl.Cc1nc(no1)-c1cccc(Nc2ccnc3cc(ccc23)-c2nccs2)c1</v>
          </cell>
        </row>
        <row r="1137">
          <cell r="A1137" t="str">
            <v>TCMDC-138370</v>
          </cell>
          <cell r="C1137">
            <v>788.93326100000002</v>
          </cell>
          <cell r="D1137"/>
          <cell r="E1137">
            <v>4870</v>
          </cell>
          <cell r="F1137"/>
          <cell r="H1137" t="str">
            <v>Almela 2015</v>
          </cell>
          <cell r="J1137" t="str">
            <v>Almela 2015</v>
          </cell>
          <cell r="M1137">
            <v>7</v>
          </cell>
          <cell r="N1137">
            <v>1</v>
          </cell>
          <cell r="O1137" t="str">
            <v>Cc1cc(NCCc2ccccc2)nc(NC(=N)Nc2ccccc2Cl)n1</v>
          </cell>
        </row>
        <row r="1138">
          <cell r="A1138" t="str">
            <v>TCMDC-138399</v>
          </cell>
          <cell r="C1138">
            <v>279.77430299999997</v>
          </cell>
          <cell r="D1138"/>
          <cell r="E1138">
            <v>325</v>
          </cell>
          <cell r="F1138"/>
          <cell r="H1138" t="str">
            <v>Almela 2015</v>
          </cell>
          <cell r="J1138" t="str">
            <v>Almela 2015</v>
          </cell>
          <cell r="M1138">
            <v>12</v>
          </cell>
          <cell r="N1138">
            <v>5</v>
          </cell>
          <cell r="O1138" t="str">
            <v>CN(C)CCNCc1ccc(o1)-c1ccc2c(Nc3ccc(Oc4ccccc4)cc3)ccnc2c1</v>
          </cell>
        </row>
        <row r="1139">
          <cell r="A1139" t="str">
            <v>TCMDC-138416</v>
          </cell>
          <cell r="C1139">
            <v>110</v>
          </cell>
          <cell r="D1139"/>
          <cell r="E1139">
            <v>480</v>
          </cell>
          <cell r="F1139"/>
          <cell r="H1139" t="str">
            <v>Miguel-Blanco 2017</v>
          </cell>
          <cell r="J1139" t="str">
            <v>Almela 2015</v>
          </cell>
          <cell r="M1139">
            <v>6</v>
          </cell>
          <cell r="N1139">
            <v>5</v>
          </cell>
          <cell r="O1139" t="str">
            <v>CN(C)CCN(C)Cc1cccc(c1)-c1ccc2c(Nc3ccc(F)cc3Cl)ccnc2c1</v>
          </cell>
        </row>
        <row r="1140">
          <cell r="A1140" t="str">
            <v>TCMDC-138493</v>
          </cell>
          <cell r="C1140">
            <v>232.88748200000001</v>
          </cell>
          <cell r="D1140"/>
          <cell r="E1140">
            <v>220</v>
          </cell>
          <cell r="F1140"/>
          <cell r="H1140" t="str">
            <v>Almela 2015</v>
          </cell>
          <cell r="J1140" t="str">
            <v>Almela 2015</v>
          </cell>
          <cell r="M1140">
            <v>12</v>
          </cell>
          <cell r="N1140">
            <v>5</v>
          </cell>
          <cell r="O1140" t="str">
            <v>CN(C)CCNCc1cccc(c1)-c1ccc2c(Nc3ccc(Oc4ccccn4)cc3)ccnc2c1</v>
          </cell>
        </row>
        <row r="1141">
          <cell r="A1141" t="str">
            <v>TCMDC-138494</v>
          </cell>
          <cell r="C1141">
            <v>756.99180999999999</v>
          </cell>
          <cell r="D1141"/>
          <cell r="E1141">
            <v>400</v>
          </cell>
          <cell r="F1141"/>
          <cell r="H1141" t="str">
            <v>Almela 2015</v>
          </cell>
          <cell r="J1141" t="str">
            <v>Almela 2015</v>
          </cell>
          <cell r="M1141">
            <v>4</v>
          </cell>
          <cell r="N1141">
            <v>4</v>
          </cell>
          <cell r="O1141" t="str">
            <v>OC(=O)C(F)(F)F.COc1cc2nc(nc(NCc3ccccn3)c2cc1OC)N1CCC(CCCC2CCNCC2)CC1</v>
          </cell>
        </row>
        <row r="1142">
          <cell r="A1142" t="str">
            <v>TCMDC-138539</v>
          </cell>
          <cell r="C1142">
            <v>1011.746055</v>
          </cell>
          <cell r="D1142"/>
          <cell r="E1142">
            <v>2680</v>
          </cell>
          <cell r="F1142"/>
          <cell r="H1142" t="str">
            <v>Almela 2015</v>
          </cell>
          <cell r="J1142" t="str">
            <v>Almela 2015</v>
          </cell>
          <cell r="M1142">
            <v>3</v>
          </cell>
          <cell r="N1142">
            <v>2</v>
          </cell>
          <cell r="O1142" t="str">
            <v>CS(=O)(=O)CCNCc1nc(cs1)-c1ccc2c(c1)nc[nH]c2=O</v>
          </cell>
        </row>
        <row r="1143">
          <cell r="A1143" t="str">
            <v>TCMDC-138616</v>
          </cell>
          <cell r="C1143">
            <v>764.70397800000001</v>
          </cell>
          <cell r="D1143"/>
          <cell r="E1143">
            <v>320</v>
          </cell>
          <cell r="F1143"/>
          <cell r="H1143" t="str">
            <v>Almela 2015</v>
          </cell>
          <cell r="J1143" t="str">
            <v>Almela 2015</v>
          </cell>
          <cell r="M1143">
            <v>4</v>
          </cell>
          <cell r="N1143">
            <v>4</v>
          </cell>
          <cell r="O1143" t="str">
            <v>CN1CCN(CCCNCc2cccc(Nc3nccc(Nc4ccc(Oc5ccccc5)cc4)n3)c2)CC1</v>
          </cell>
        </row>
        <row r="1144">
          <cell r="A1144" t="str">
            <v>TCMDC-138676</v>
          </cell>
          <cell r="C1144">
            <v>259.433333333333</v>
          </cell>
          <cell r="D1144"/>
          <cell r="E1144">
            <v>400</v>
          </cell>
          <cell r="F1144"/>
          <cell r="H1144" t="str">
            <v>Delves 2019</v>
          </cell>
          <cell r="J1144" t="str">
            <v>Almela 2015</v>
          </cell>
          <cell r="M1144">
            <v>6</v>
          </cell>
          <cell r="N1144">
            <v>5</v>
          </cell>
          <cell r="O1144" t="str">
            <v>COc1cc2C(=O)OC(C(C)C=C)c2c(OC)c1</v>
          </cell>
        </row>
        <row r="1145">
          <cell r="A1145" t="str">
            <v>TCMDC-138677</v>
          </cell>
          <cell r="C1145">
            <v>342.54974999999996</v>
          </cell>
          <cell r="D1145"/>
          <cell r="E1145">
            <v>600</v>
          </cell>
          <cell r="F1145"/>
          <cell r="H1145" t="str">
            <v>Almela 2015</v>
          </cell>
          <cell r="J1145" t="str">
            <v>Almela 2015</v>
          </cell>
          <cell r="M1145">
            <v>6</v>
          </cell>
          <cell r="N1145">
            <v>5</v>
          </cell>
          <cell r="O1145" t="str">
            <v>COc1cc2C(=O)OC(CC=C)c2c(OC)c1</v>
          </cell>
        </row>
        <row r="1146">
          <cell r="A1146" t="str">
            <v>TCMDC-138723</v>
          </cell>
          <cell r="C1146">
            <v>775.79100900000003</v>
          </cell>
          <cell r="D1146"/>
          <cell r="E1146">
            <v>1420</v>
          </cell>
          <cell r="F1146"/>
          <cell r="H1146" t="str">
            <v>Almela 2015</v>
          </cell>
          <cell r="J1146" t="str">
            <v>Almela 2015</v>
          </cell>
          <cell r="M1146">
            <v>8</v>
          </cell>
          <cell r="N1146">
            <v>4</v>
          </cell>
          <cell r="O1146" t="str">
            <v>COc1cc2nc(NCC3CCN(CC3)c3nc(N)c4cc(OC)c(OC)cc4n3)nc(N)c2cc1OC</v>
          </cell>
        </row>
        <row r="1147">
          <cell r="A1147" t="str">
            <v>TCMDC-138754</v>
          </cell>
          <cell r="C1147">
            <v>138.88456699999998</v>
          </cell>
          <cell r="D1147"/>
          <cell r="E1147">
            <v>110</v>
          </cell>
          <cell r="F1147"/>
          <cell r="H1147" t="str">
            <v>Almela 2015</v>
          </cell>
          <cell r="J1147" t="str">
            <v>Almela 2015</v>
          </cell>
          <cell r="M1147">
            <v>12</v>
          </cell>
          <cell r="N1147">
            <v>5</v>
          </cell>
          <cell r="O1147" t="str">
            <v>COc1cc2nc(nc(N)c2cc1OC)N1CCC(CNC(=O)c2ccc(cc2)-c2ccc(cc2)-c2noc(C)n2)CC1</v>
          </cell>
        </row>
        <row r="1148">
          <cell r="A1148" t="str">
            <v>TCMDC-138757</v>
          </cell>
          <cell r="C1148">
            <v>86.898326999999995</v>
          </cell>
          <cell r="D1148"/>
          <cell r="E1148">
            <v>17.6666666666667</v>
          </cell>
          <cell r="F1148"/>
          <cell r="H1148" t="str">
            <v>Almela 2015</v>
          </cell>
          <cell r="J1148" t="str">
            <v>Almela 2015</v>
          </cell>
          <cell r="M1148">
            <v>12</v>
          </cell>
          <cell r="N1148">
            <v>5</v>
          </cell>
          <cell r="O1148" t="str">
            <v>COc1cc2nc(nc(N)c2cc1OC)N1CCC(CNCc2ccc(cc2)-c2ccc(cc2)C(F)(F)F)CC1</v>
          </cell>
        </row>
        <row r="1149">
          <cell r="A1149" t="str">
            <v>TCMDC-138771</v>
          </cell>
          <cell r="C1149">
            <v>340.47979400000003</v>
          </cell>
          <cell r="D1149"/>
          <cell r="E1149">
            <v>630</v>
          </cell>
          <cell r="F1149"/>
          <cell r="H1149" t="str">
            <v>Almela 2015</v>
          </cell>
          <cell r="J1149" t="str">
            <v>Almela 2015</v>
          </cell>
          <cell r="M1149">
            <v>6</v>
          </cell>
          <cell r="N1149">
            <v>5</v>
          </cell>
          <cell r="O1149" t="str">
            <v>Cl.OCCOc1c(ccc2CCCCc12)C1CCN(CCCCNC(=O)c2ccc3oc(cc3c2)-c2ccc(cc2)C(F)(F)F)CC1</v>
          </cell>
        </row>
        <row r="1150">
          <cell r="A1150" t="str">
            <v>TCMDC-138854</v>
          </cell>
          <cell r="C1150">
            <v>433.43237600000003</v>
          </cell>
          <cell r="D1150"/>
          <cell r="E1150">
            <v>2930</v>
          </cell>
          <cell r="F1150"/>
          <cell r="H1150" t="str">
            <v>Almela 2015</v>
          </cell>
          <cell r="J1150" t="str">
            <v>Almela 2015</v>
          </cell>
          <cell r="M1150">
            <v>3</v>
          </cell>
          <cell r="N1150">
            <v>2</v>
          </cell>
          <cell r="O1150" t="str">
            <v>CC(=C)Cn1cc(C2CCN(CCN3CCC(CNC(=O)c4ccc(cc4)-c4ccc(cc4)C#N)CC3)CC2)c2ccccc12</v>
          </cell>
        </row>
        <row r="1151">
          <cell r="A1151" t="str">
            <v>TCMDC-138859</v>
          </cell>
          <cell r="C1151">
            <v>455.00001000000003</v>
          </cell>
          <cell r="D1151"/>
          <cell r="E1151">
            <v>1165</v>
          </cell>
          <cell r="F1151"/>
          <cell r="H1151" t="str">
            <v>Miguel-Blanco 2017</v>
          </cell>
          <cell r="J1151" t="str">
            <v>Almela 2015</v>
          </cell>
          <cell r="M1151">
            <v>8</v>
          </cell>
          <cell r="N1151">
            <v>4</v>
          </cell>
          <cell r="O1151" t="str">
            <v>COc1c(ccc2CCCCc12)C1CCN(CCN2CCC(CNC(=O)c3ccc(cc3)-c3ccc(cc3)C#N)CC2)CC1</v>
          </cell>
        </row>
        <row r="1152">
          <cell r="A1152" t="str">
            <v>TCMDC-138958</v>
          </cell>
          <cell r="C1152">
            <v>827.00001999999995</v>
          </cell>
          <cell r="D1152"/>
          <cell r="E1152">
            <v>680</v>
          </cell>
          <cell r="F1152"/>
          <cell r="H1152" t="str">
            <v>Miguel-Blanco 2017</v>
          </cell>
          <cell r="J1152" t="str">
            <v>Almela 2015</v>
          </cell>
          <cell r="M1152">
            <v>4</v>
          </cell>
          <cell r="N1152">
            <v>4</v>
          </cell>
          <cell r="O1152" t="str">
            <v>Cl.CC1(C)CC(CC(C)(C)N1)NCCCCCCCOc1ccc(OCc2ccccc2)cc1</v>
          </cell>
        </row>
        <row r="1153">
          <cell r="A1153" t="str">
            <v>TCMDC-138967</v>
          </cell>
          <cell r="C1153">
            <v>623.55647899999997</v>
          </cell>
          <cell r="D1153"/>
          <cell r="E1153">
            <v>465</v>
          </cell>
          <cell r="F1153"/>
          <cell r="H1153" t="str">
            <v>Almela 2015</v>
          </cell>
          <cell r="J1153" t="str">
            <v>Almela 2015</v>
          </cell>
          <cell r="M1153">
            <v>4</v>
          </cell>
          <cell r="N1153">
            <v>4</v>
          </cell>
          <cell r="O1153" t="str">
            <v>Cl.Clc1ccc(OCCC2CCN(CCCCCCCN3CCC(CCOc4ccc(Cl)c(Cl)c4)CC3)CC2)cc1Cl</v>
          </cell>
        </row>
        <row r="1154">
          <cell r="A1154" t="str">
            <v>TCMDC-139064</v>
          </cell>
          <cell r="C1154">
            <v>985.44209799999999</v>
          </cell>
          <cell r="D1154"/>
          <cell r="E1154">
            <v>1830</v>
          </cell>
          <cell r="F1154"/>
          <cell r="H1154" t="str">
            <v>Almela 2015</v>
          </cell>
          <cell r="J1154" t="str">
            <v>Almela 2015</v>
          </cell>
          <cell r="M1154">
            <v>9</v>
          </cell>
          <cell r="N1154">
            <v>1</v>
          </cell>
          <cell r="O1154" t="str">
            <v>OC(=O)C(O)=O.O=C(NCCCCN1CCC(CC1)c1c[nH]c2ccc(cc12)-c1ccccc1)c1ccc(cc1)-c1ccccc1</v>
          </cell>
        </row>
        <row r="1155">
          <cell r="A1155" t="str">
            <v>TCMDC-139204</v>
          </cell>
          <cell r="C1155">
            <v>61.798216000000004</v>
          </cell>
          <cell r="D1155"/>
          <cell r="E1155">
            <v>1080</v>
          </cell>
          <cell r="F1155"/>
          <cell r="H1155" t="str">
            <v>Almela 2015</v>
          </cell>
          <cell r="J1155" t="str">
            <v>Almela 2015</v>
          </cell>
          <cell r="M1155">
            <v>8</v>
          </cell>
          <cell r="N1155">
            <v>4</v>
          </cell>
          <cell r="O1155" t="str">
            <v>CCCCCCCN1CC[C@@H](CCNc2ccnc3ccc(OC)cc23)[C@H](C1)C=C</v>
          </cell>
        </row>
        <row r="1156">
          <cell r="A1156" t="str">
            <v>TCMDC-139222</v>
          </cell>
          <cell r="C1156">
            <v>33.414746000000001</v>
          </cell>
          <cell r="D1156"/>
          <cell r="E1156">
            <v>995</v>
          </cell>
          <cell r="F1156"/>
          <cell r="H1156" t="str">
            <v>Almela 2015</v>
          </cell>
          <cell r="J1156" t="str">
            <v>Almela 2015</v>
          </cell>
          <cell r="M1156">
            <v>8</v>
          </cell>
          <cell r="N1156">
            <v>4</v>
          </cell>
          <cell r="O1156" t="str">
            <v>Cl.CCN(CC)Cc1cc(Nc2c3ccc(Cl)cc3nc3cccc(OC)c23)ccc1O</v>
          </cell>
        </row>
        <row r="1157">
          <cell r="A1157" t="str">
            <v>TCMDC-139278</v>
          </cell>
          <cell r="C1157">
            <v>748.03865700000006</v>
          </cell>
          <cell r="D1157"/>
          <cell r="E1157">
            <v>266.66666666666697</v>
          </cell>
          <cell r="F1157"/>
          <cell r="H1157" t="str">
            <v>Almela 2015</v>
          </cell>
          <cell r="J1157" t="str">
            <v>Almela 2015</v>
          </cell>
          <cell r="M1157">
            <v>4</v>
          </cell>
          <cell r="N1157">
            <v>4</v>
          </cell>
          <cell r="O1157" t="str">
            <v>OC(=O)C(O)=O.CCCCCCCN1CC[C@@H](CCCc2ccnc3ccc(OC)cc23)[C@@H](CCN)C1</v>
          </cell>
        </row>
        <row r="1158">
          <cell r="A1158" t="str">
            <v>TCMDC-139286</v>
          </cell>
          <cell r="C1158">
            <v>1283.8797120000002</v>
          </cell>
          <cell r="D1158"/>
          <cell r="E1158">
            <v>560</v>
          </cell>
          <cell r="F1158"/>
          <cell r="H1158" t="str">
            <v>Almela 2015</v>
          </cell>
          <cell r="J1158" t="str">
            <v>Almela 2015</v>
          </cell>
          <cell r="M1158">
            <v>2</v>
          </cell>
          <cell r="N1158">
            <v>3</v>
          </cell>
          <cell r="O1158" t="str">
            <v>COc1ccc(COc2cc(NCCCN)nc3ccccc23)cc1</v>
          </cell>
        </row>
        <row r="1159">
          <cell r="A1159" t="str">
            <v>TCMDC-139559</v>
          </cell>
          <cell r="C1159">
            <v>1005.5082259999999</v>
          </cell>
          <cell r="D1159"/>
          <cell r="E1159">
            <v>1430</v>
          </cell>
          <cell r="F1159"/>
          <cell r="H1159" t="str">
            <v>Almela 2015</v>
          </cell>
          <cell r="J1159" t="str">
            <v>Almela 2015</v>
          </cell>
          <cell r="M1159">
            <v>2</v>
          </cell>
          <cell r="N1159">
            <v>3</v>
          </cell>
          <cell r="O1159" t="str">
            <v>NC(=N)Nc1nc(cs1)-c1ccc(NC(=O)Nc2cccc(c2)-c2csc(NC(N)=N)n2)cc1</v>
          </cell>
        </row>
        <row r="1160">
          <cell r="A1160" t="str">
            <v>TCMDC-139597</v>
          </cell>
          <cell r="C1160">
            <v>949.91754600000002</v>
          </cell>
          <cell r="D1160"/>
          <cell r="E1160">
            <v>5000</v>
          </cell>
          <cell r="F1160"/>
          <cell r="H1160" t="str">
            <v>Almela 2015</v>
          </cell>
          <cell r="J1160" t="str">
            <v>Almela 2015</v>
          </cell>
          <cell r="M1160">
            <v>7</v>
          </cell>
          <cell r="N1160">
            <v>1</v>
          </cell>
          <cell r="O1160" t="str">
            <v>FC(F)(F)c1cccc(c1)S(=O)(=O)NCC1CCCN(CCCCCNC(=O)\C=C\c2ccc(Cl)c(Cl)c2)C1</v>
          </cell>
        </row>
        <row r="1161">
          <cell r="A1161" t="str">
            <v>TCMDC-139606</v>
          </cell>
          <cell r="C1161">
            <v>912.79336499999999</v>
          </cell>
          <cell r="D1161"/>
          <cell r="E1161">
            <v>1270</v>
          </cell>
          <cell r="F1161"/>
          <cell r="H1161" t="str">
            <v>Almela 2015</v>
          </cell>
          <cell r="J1161" t="str">
            <v>Almela 2015</v>
          </cell>
          <cell r="M1161">
            <v>8</v>
          </cell>
          <cell r="N1161">
            <v>4</v>
          </cell>
          <cell r="O1161" t="str">
            <v>OC(=O)C(F)(F)F.CC(C)CCNC(=O)c1cnc2c(O)cccc2c1Nc1cccc(NC(=O)c2ccc(F)cc2)c1</v>
          </cell>
        </row>
        <row r="1162">
          <cell r="A1162" t="str">
            <v>TCMDC-139607</v>
          </cell>
          <cell r="C1162">
            <v>603.668184</v>
          </cell>
          <cell r="D1162"/>
          <cell r="E1162">
            <v>680</v>
          </cell>
          <cell r="F1162"/>
          <cell r="H1162" t="str">
            <v>Almela 2015</v>
          </cell>
          <cell r="J1162" t="str">
            <v>Almela 2015</v>
          </cell>
          <cell r="M1162">
            <v>4</v>
          </cell>
          <cell r="N1162">
            <v>4</v>
          </cell>
          <cell r="O1162" t="str">
            <v>OC(=O)C(F)(F)F.COc1ccc(CNC(=O)c2cnc3c(O)cccc3c2Nc2cccc(NC(=O)c3ccc(Cl)c(Cl)c3)c2)cc1</v>
          </cell>
        </row>
        <row r="1163">
          <cell r="A1163" t="str">
            <v>TCMDC-139648</v>
          </cell>
          <cell r="C1163">
            <v>685</v>
          </cell>
          <cell r="D1163"/>
          <cell r="E1163">
            <v>610</v>
          </cell>
          <cell r="F1163"/>
          <cell r="H1163" t="str">
            <v>Miguel-Blanco 2017</v>
          </cell>
          <cell r="J1163" t="str">
            <v>Almela 2015</v>
          </cell>
          <cell r="M1163">
            <v>4</v>
          </cell>
          <cell r="N1163">
            <v>4</v>
          </cell>
          <cell r="O1163" t="str">
            <v>CC(Cc1ccc(CNC(=O)NCc2ccc(CC(C)NCCc3cccc(Cl)c3)cc2)cc1)NCCc1cccc(Cl)c1</v>
          </cell>
        </row>
        <row r="1164">
          <cell r="A1164" t="str">
            <v>TCMDC-139652</v>
          </cell>
          <cell r="C1164">
            <v>892.48813000000007</v>
          </cell>
          <cell r="D1164"/>
          <cell r="E1164">
            <v>1014.9999999999999</v>
          </cell>
          <cell r="F1164"/>
          <cell r="H1164" t="str">
            <v>Almela 2015</v>
          </cell>
          <cell r="J1164" t="str">
            <v>Almela 2015</v>
          </cell>
          <cell r="M1164">
            <v>2</v>
          </cell>
          <cell r="N1164">
            <v>3</v>
          </cell>
          <cell r="O1164" t="str">
            <v>OC(=O)C(F)(F)F.O=C(Nc1ccc(Oc2ccccc2)cc1)N(CCN1CCCC1)Cc1ccc(cc1)-c1ccc(CN2CCNCC2)cc1</v>
          </cell>
        </row>
        <row r="1165">
          <cell r="A1165" t="str">
            <v>TCMDC-139659</v>
          </cell>
          <cell r="C1165">
            <v>695.51008000000002</v>
          </cell>
          <cell r="D1165"/>
          <cell r="E1165">
            <v>570</v>
          </cell>
          <cell r="F1165"/>
          <cell r="H1165" t="str">
            <v>Almela 2015</v>
          </cell>
          <cell r="J1165" t="str">
            <v>Almela 2015</v>
          </cell>
          <cell r="M1165">
            <v>4</v>
          </cell>
          <cell r="N1165">
            <v>4</v>
          </cell>
          <cell r="O1165" t="str">
            <v>CC(Cc1ccc(CNC(=O)c2ccc(CC(C)NCCc3cccc(Cl)c3)cc2)cc1)NCCc1cccc(Cl)c1</v>
          </cell>
        </row>
        <row r="1166">
          <cell r="A1166" t="str">
            <v>TCMDC-139678</v>
          </cell>
          <cell r="C1166">
            <v>782.99999000000003</v>
          </cell>
          <cell r="D1166"/>
          <cell r="E1166">
            <v>1400</v>
          </cell>
          <cell r="F1166"/>
          <cell r="H1166" t="str">
            <v>Miguel-Blanco 2017</v>
          </cell>
          <cell r="J1166" t="str">
            <v>Almela 2015</v>
          </cell>
          <cell r="M1166">
            <v>8</v>
          </cell>
          <cell r="N1166">
            <v>4</v>
          </cell>
          <cell r="O1166" t="str">
            <v>CC(Cc1ccc(CN(Cc2ccc(CC(C)NCCc3cccc(Cl)c3)cc2)C(C)=O)cc1)NCCc1cccc(Cl)c1</v>
          </cell>
        </row>
        <row r="1167">
          <cell r="A1167" t="str">
            <v>TCMDC-139725</v>
          </cell>
          <cell r="C1167">
            <v>117</v>
          </cell>
          <cell r="D1167"/>
          <cell r="E1167">
            <v>260</v>
          </cell>
          <cell r="F1167"/>
          <cell r="H1167" t="str">
            <v>Miguel-Blanco 2017</v>
          </cell>
          <cell r="J1167" t="str">
            <v>Almela 2015</v>
          </cell>
          <cell r="M1167">
            <v>12</v>
          </cell>
          <cell r="N1167">
            <v>5</v>
          </cell>
          <cell r="O1167" t="str">
            <v>Br.N(c1nc(cs1)-c1ccc(cc1)-c1csc(Nc2ccncc2)n1)c1ccncc1</v>
          </cell>
        </row>
        <row r="1168">
          <cell r="A1168" t="str">
            <v>TCMDC-139750</v>
          </cell>
          <cell r="C1168">
            <v>248.21087399999999</v>
          </cell>
          <cell r="D1168"/>
          <cell r="E1168">
            <v>620</v>
          </cell>
          <cell r="F1168"/>
          <cell r="H1168" t="str">
            <v>Almela 2015</v>
          </cell>
          <cell r="J1168" t="str">
            <v>Almela 2015</v>
          </cell>
          <cell r="M1168">
            <v>6</v>
          </cell>
          <cell r="N1168">
            <v>5</v>
          </cell>
          <cell r="O1168" t="str">
            <v>COc1ccc(CCNC(C)Cc2ccc(cc2)C(=O)Nc2ccc(CC(C)NCCc3cccc(Cl)c3)cc2)cc1</v>
          </cell>
        </row>
        <row r="1169">
          <cell r="A1169" t="str">
            <v>TCMDC-139790</v>
          </cell>
          <cell r="C1169">
            <v>569.99999000000003</v>
          </cell>
          <cell r="D1169"/>
          <cell r="E1169">
            <v>306.66666666666697</v>
          </cell>
          <cell r="F1169"/>
          <cell r="H1169" t="str">
            <v>Miguel-Blanco 2017</v>
          </cell>
          <cell r="J1169" t="str">
            <v>Almela 2015</v>
          </cell>
          <cell r="M1169">
            <v>4</v>
          </cell>
          <cell r="N1169">
            <v>4</v>
          </cell>
          <cell r="O1169" t="str">
            <v>CC(Cc1ccc(NC(=O)c2ccc(CC(C)NCCc3ccc(cc3)C(F)(F)F)cc2)cc1)NCCc1cccc(Cl)c1</v>
          </cell>
        </row>
        <row r="1170">
          <cell r="A1170" t="str">
            <v>TCMDC-139798</v>
          </cell>
          <cell r="C1170">
            <v>624.93691200000001</v>
          </cell>
          <cell r="D1170"/>
          <cell r="E1170">
            <v>815</v>
          </cell>
          <cell r="F1170"/>
          <cell r="H1170" t="str">
            <v>Almela 2015</v>
          </cell>
          <cell r="J1170" t="str">
            <v>Almela 2015</v>
          </cell>
          <cell r="M1170">
            <v>8</v>
          </cell>
          <cell r="N1170">
            <v>4</v>
          </cell>
          <cell r="O1170" t="str">
            <v>CC(CCCC(=O)Nc1ccc(CC(C)NCCc2cccc(Cl)c2)cc1)NCCc1cccc(Cl)c1</v>
          </cell>
        </row>
        <row r="1171">
          <cell r="A1171" t="str">
            <v>TCMDC-139799</v>
          </cell>
          <cell r="C1171">
            <v>1006.960874</v>
          </cell>
          <cell r="D1171"/>
          <cell r="E1171">
            <v>1655</v>
          </cell>
          <cell r="F1171"/>
          <cell r="H1171" t="str">
            <v>Almela 2015</v>
          </cell>
          <cell r="J1171" t="str">
            <v>Almela 2015</v>
          </cell>
          <cell r="M1171">
            <v>9</v>
          </cell>
          <cell r="N1171">
            <v>1</v>
          </cell>
          <cell r="O1171" t="str">
            <v>CC(CCCCC(=O)Nc1ccc(CC(C)NCCc2cccc(Cl)c2)cc1)NCCc1cccc(Cl)c1</v>
          </cell>
        </row>
        <row r="1172">
          <cell r="A1172" t="str">
            <v>TCMDC-139800</v>
          </cell>
          <cell r="C1172">
            <v>948.00000999999997</v>
          </cell>
          <cell r="D1172"/>
          <cell r="E1172">
            <v>433.33333333333303</v>
          </cell>
          <cell r="F1172"/>
          <cell r="H1172" t="str">
            <v>Miguel-Blanco 2017</v>
          </cell>
          <cell r="J1172" t="str">
            <v>Almela 2015</v>
          </cell>
          <cell r="M1172">
            <v>4</v>
          </cell>
          <cell r="N1172">
            <v>4</v>
          </cell>
          <cell r="O1172" t="str">
            <v>CC(CCCCCC(=O)Nc1ccc(CC(C)NCCc2cccc(Cl)c2)cc1)NCCc1cccc(Cl)c1</v>
          </cell>
        </row>
        <row r="1173">
          <cell r="A1173" t="str">
            <v>TCMDC-139805</v>
          </cell>
          <cell r="C1173">
            <v>538.99996999999996</v>
          </cell>
          <cell r="D1173"/>
          <cell r="E1173">
            <v>613.33333333333292</v>
          </cell>
          <cell r="F1173"/>
          <cell r="H1173" t="str">
            <v>Miguel-Blanco 2017</v>
          </cell>
          <cell r="J1173" t="str">
            <v>Almela 2015</v>
          </cell>
          <cell r="M1173">
            <v>6</v>
          </cell>
          <cell r="N1173">
            <v>5</v>
          </cell>
          <cell r="O1173" t="str">
            <v>CCOc1ccccc1CCNC(C)Cc1ccc(cc1)C(=O)Nc1ccc(CC(C)NCCc2cccc(Cl)c2)cc1</v>
          </cell>
        </row>
        <row r="1174">
          <cell r="A1174" t="str">
            <v>TCMDC-139816</v>
          </cell>
          <cell r="C1174">
            <v>624.61359800000002</v>
          </cell>
          <cell r="D1174"/>
          <cell r="E1174">
            <v>300</v>
          </cell>
          <cell r="F1174"/>
          <cell r="H1174" t="str">
            <v>Almela 2015</v>
          </cell>
          <cell r="J1174" t="str">
            <v>Almela 2015</v>
          </cell>
          <cell r="M1174">
            <v>4</v>
          </cell>
          <cell r="N1174">
            <v>4</v>
          </cell>
          <cell r="O1174" t="str">
            <v>Cl.CCCCCCCN1CC[C@@H](CCCc2ccnc3ccc(OCC4CCCNC4)cc23)[C@@H](CC)C1</v>
          </cell>
        </row>
        <row r="1175">
          <cell r="A1175" t="str">
            <v>TCMDC-139817</v>
          </cell>
          <cell r="C1175">
            <v>770.59639100000004</v>
          </cell>
          <cell r="D1175"/>
          <cell r="E1175">
            <v>566.66666666666697</v>
          </cell>
          <cell r="F1175"/>
          <cell r="H1175" t="str">
            <v>Almela 2015</v>
          </cell>
          <cell r="J1175" t="str">
            <v>Almela 2015</v>
          </cell>
          <cell r="M1175">
            <v>4</v>
          </cell>
          <cell r="N1175">
            <v>4</v>
          </cell>
          <cell r="O1175" t="str">
            <v>Cl.CCCCCCCN1CC[C@@H](CCCc2ccnc3ccc(OCCN4CCNCC4)cc23)[C@@H](CC)C1</v>
          </cell>
        </row>
        <row r="1176">
          <cell r="A1176" t="str">
            <v>TCMDC-139819</v>
          </cell>
          <cell r="C1176">
            <v>609.953667</v>
          </cell>
          <cell r="D1176"/>
          <cell r="E1176">
            <v>415</v>
          </cell>
          <cell r="F1176"/>
          <cell r="H1176" t="str">
            <v>Almela 2015</v>
          </cell>
          <cell r="J1176" t="str">
            <v>Almela 2015</v>
          </cell>
          <cell r="M1176">
            <v>4</v>
          </cell>
          <cell r="N1176">
            <v>4</v>
          </cell>
          <cell r="O1176" t="str">
            <v>Cl.CCCCCCCN1CC[C@@H](CCCc2ccnc3ccc(OCCC4CCNCC4)cc23)[C@@H](CC)C1</v>
          </cell>
        </row>
        <row r="1177">
          <cell r="A1177" t="str">
            <v>TCMDC-139839</v>
          </cell>
          <cell r="C1177">
            <v>952.40838800000006</v>
          </cell>
          <cell r="D1177"/>
          <cell r="E1177">
            <v>473.33333333333297</v>
          </cell>
          <cell r="F1177"/>
          <cell r="H1177" t="str">
            <v>Almela 2015</v>
          </cell>
          <cell r="J1177" t="str">
            <v>Almela 2015</v>
          </cell>
          <cell r="M1177">
            <v>4</v>
          </cell>
          <cell r="N1177">
            <v>4</v>
          </cell>
          <cell r="O1177" t="str">
            <v>OC(=O)C(O)=O.CCCCCCCN1CC[C@@H](CCCc2ccnc3ccc(OCCCCNC(N)=NO)cc23)[C@@H](CC)C1</v>
          </cell>
        </row>
        <row r="1178">
          <cell r="A1178" t="str">
            <v>TCMDC-139844</v>
          </cell>
          <cell r="C1178">
            <v>820.891481</v>
          </cell>
          <cell r="D1178"/>
          <cell r="E1178">
            <v>1385</v>
          </cell>
          <cell r="F1178"/>
          <cell r="H1178" t="str">
            <v>Almela 2015</v>
          </cell>
          <cell r="J1178" t="str">
            <v>Almela 2015</v>
          </cell>
          <cell r="M1178">
            <v>8</v>
          </cell>
          <cell r="N1178">
            <v>4</v>
          </cell>
          <cell r="O1178" t="str">
            <v>Cl.CC(Cc1ccc(COc2ccc(CC(CO)NCCc3cccc(Cl)c3)cc2)cc1)NCCc1cccc(Cl)c1</v>
          </cell>
        </row>
        <row r="1179">
          <cell r="A1179" t="str">
            <v>TCMDC-140009</v>
          </cell>
          <cell r="C1179">
            <v>446.00000999999997</v>
          </cell>
          <cell r="D1179"/>
          <cell r="E1179">
            <v>5000</v>
          </cell>
          <cell r="F1179"/>
          <cell r="H1179" t="str">
            <v>Miguel-Blanco 2017</v>
          </cell>
          <cell r="J1179" t="str">
            <v>Almela 2015</v>
          </cell>
          <cell r="M1179">
            <v>5</v>
          </cell>
          <cell r="N1179">
            <v>1</v>
          </cell>
          <cell r="O1179" t="str">
            <v>Cc1oc(cc1C(=O)NCCC1CCN(CCCCCNC(=O)\C=C\c2ccc(Cl)c(Cl)c2)CC1)-c1ccc(Cl)cc1</v>
          </cell>
        </row>
        <row r="1180">
          <cell r="A1180" t="str">
            <v>TCMDC-140017</v>
          </cell>
          <cell r="C1180">
            <v>39.675908</v>
          </cell>
          <cell r="D1180"/>
          <cell r="E1180">
            <v>95</v>
          </cell>
          <cell r="F1180"/>
          <cell r="H1180" t="str">
            <v>Almela 2015</v>
          </cell>
          <cell r="J1180" t="str">
            <v>Almela 2015</v>
          </cell>
          <cell r="M1180">
            <v>12</v>
          </cell>
          <cell r="N1180">
            <v>5</v>
          </cell>
          <cell r="O1180" t="str">
            <v>CC(Cc1ccc(OCCCCOc2ccccc2)cc1)NCCC1CCCN1C</v>
          </cell>
        </row>
        <row r="1181">
          <cell r="A1181" t="str">
            <v>TCMDC-140123</v>
          </cell>
          <cell r="C1181">
            <v>881.52892199999997</v>
          </cell>
          <cell r="D1181"/>
          <cell r="E1181">
            <v>413.33333333333297</v>
          </cell>
          <cell r="F1181"/>
          <cell r="H1181" t="str">
            <v>Almela 2015</v>
          </cell>
          <cell r="J1181" t="str">
            <v>Almela 2015</v>
          </cell>
          <cell r="M1181">
            <v>4</v>
          </cell>
          <cell r="N1181">
            <v>4</v>
          </cell>
          <cell r="O1181" t="str">
            <v>CN(CCCCN)Cc1ccc(cc1)-c1ccc(Cl)cc1</v>
          </cell>
        </row>
        <row r="1182">
          <cell r="A1182" t="str">
            <v>TCMDC-140136</v>
          </cell>
          <cell r="C1182">
            <v>119.487015</v>
          </cell>
          <cell r="D1182"/>
          <cell r="E1182">
            <v>200</v>
          </cell>
          <cell r="F1182"/>
          <cell r="H1182" t="str">
            <v>Almela 2015</v>
          </cell>
          <cell r="J1182" t="str">
            <v>Almela 2015</v>
          </cell>
          <cell r="M1182">
            <v>12</v>
          </cell>
          <cell r="N1182">
            <v>5</v>
          </cell>
          <cell r="O1182" t="str">
            <v>Cl.Clc1ccc(\C=C\C(=O)N2CCC(CCN3CCC(CC3)c3c[nH]c4cnccc34)CC2)cc1Cl</v>
          </cell>
        </row>
        <row r="1183">
          <cell r="A1183" t="str">
            <v>TCMDC-140137</v>
          </cell>
          <cell r="C1183">
            <v>162.94394</v>
          </cell>
          <cell r="D1183"/>
          <cell r="E1183">
            <v>1446.6666666666702</v>
          </cell>
          <cell r="F1183"/>
          <cell r="H1183" t="str">
            <v>Almela 2015</v>
          </cell>
          <cell r="J1183" t="str">
            <v>Almela 2015</v>
          </cell>
          <cell r="M1183">
            <v>8</v>
          </cell>
          <cell r="N1183">
            <v>4</v>
          </cell>
          <cell r="O1183" t="str">
            <v>Cl.Cc1cccc2[nH]cc(C3CCN(CC4CCC(CC4)NC(=O)\C=C\c4ccc(Cl)c(Cl)c4)CC3)c12</v>
          </cell>
        </row>
        <row r="1184">
          <cell r="A1184" t="str">
            <v>TCMDC-140483</v>
          </cell>
          <cell r="C1184">
            <v>1182.386254</v>
          </cell>
          <cell r="D1184"/>
          <cell r="E1184">
            <v>1563.3333333333298</v>
          </cell>
          <cell r="F1184"/>
          <cell r="H1184" t="str">
            <v>Almela 2015</v>
          </cell>
          <cell r="J1184" t="str">
            <v>Almela 2015</v>
          </cell>
          <cell r="M1184">
            <v>2</v>
          </cell>
          <cell r="N1184">
            <v>3</v>
          </cell>
          <cell r="O1184" t="str">
            <v>OC(=O)C(F)(F)F.CC(C)CNCc1cccc(c1)-c1cccc(CNCCCN2CCN(C)CC2)c1</v>
          </cell>
        </row>
        <row r="1185">
          <cell r="A1185" t="str">
            <v>TCMDC-140496</v>
          </cell>
          <cell r="C1185">
            <v>633.00414000000001</v>
          </cell>
          <cell r="D1185"/>
          <cell r="E1185">
            <v>1710</v>
          </cell>
          <cell r="F1185"/>
          <cell r="H1185" t="str">
            <v>Almela 2015</v>
          </cell>
          <cell r="J1185" t="str">
            <v>Almela 2015</v>
          </cell>
          <cell r="M1185">
            <v>9</v>
          </cell>
          <cell r="N1185">
            <v>1</v>
          </cell>
          <cell r="O1185" t="str">
            <v>COc1cc(NCC(C)CNCc2cn(Cc3ccccc3)c3ccccc23)nc2ccccc12</v>
          </cell>
        </row>
        <row r="1186">
          <cell r="A1186" t="str">
            <v>TCMDC-140532</v>
          </cell>
          <cell r="C1186">
            <v>1704.5505560000001</v>
          </cell>
          <cell r="D1186"/>
          <cell r="E1186">
            <v>780</v>
          </cell>
          <cell r="F1186"/>
          <cell r="H1186" t="str">
            <v>Almela 2015</v>
          </cell>
          <cell r="J1186" t="str">
            <v>Almela 2015</v>
          </cell>
          <cell r="M1186">
            <v>2</v>
          </cell>
          <cell r="N1186">
            <v>3</v>
          </cell>
          <cell r="O1186" t="str">
            <v>OC(=O)C(F)(F)F.CN(C)CCN(Cc1ccccc1-c1ccc(CNCCc2ccccc2)cc1)C(=O)c1ccccc1</v>
          </cell>
        </row>
        <row r="1187">
          <cell r="A1187" t="str">
            <v>TCMDC-140541</v>
          </cell>
          <cell r="C1187">
            <v>926.49176299999999</v>
          </cell>
          <cell r="D1187"/>
          <cell r="E1187">
            <v>556.66666666666697</v>
          </cell>
          <cell r="F1187"/>
          <cell r="H1187" t="str">
            <v>Almela 2015</v>
          </cell>
          <cell r="J1187" t="str">
            <v>Almela 2015</v>
          </cell>
          <cell r="M1187">
            <v>4</v>
          </cell>
          <cell r="N1187">
            <v>4</v>
          </cell>
          <cell r="O1187" t="str">
            <v>OC(=O)C(F)(F)F.CC(C)CNCc1cccc(c1)-c1cccc(CN(CCCN2CCN(C)CC2)C(=O)\C=C\c2ccccc2)c1</v>
          </cell>
        </row>
        <row r="1188">
          <cell r="A1188" t="str">
            <v>TCMDC-140543</v>
          </cell>
          <cell r="C1188">
            <v>777.20960200000002</v>
          </cell>
          <cell r="D1188"/>
          <cell r="E1188">
            <v>805</v>
          </cell>
          <cell r="F1188"/>
          <cell r="H1188" t="str">
            <v>Almela 2015</v>
          </cell>
          <cell r="J1188" t="str">
            <v>Almela 2015</v>
          </cell>
          <cell r="M1188">
            <v>4</v>
          </cell>
          <cell r="N1188">
            <v>4</v>
          </cell>
          <cell r="O1188" t="str">
            <v>OC(=O)C(F)(F)F.CN1CCN(CCCN(Cc2cccc(c2)-c2cccc(CNC3CCCC3)c2)C(=O)\C=C\c2ccccc2)CC1</v>
          </cell>
        </row>
        <row r="1189">
          <cell r="A1189" t="str">
            <v>TCMDC-140544</v>
          </cell>
          <cell r="C1189">
            <v>745.99998999999991</v>
          </cell>
          <cell r="D1189"/>
          <cell r="E1189">
            <v>735</v>
          </cell>
          <cell r="F1189"/>
          <cell r="H1189" t="str">
            <v>Miguel-Blanco 2017</v>
          </cell>
          <cell r="J1189" t="str">
            <v>Almela 2015</v>
          </cell>
          <cell r="M1189">
            <v>4</v>
          </cell>
          <cell r="N1189">
            <v>4</v>
          </cell>
          <cell r="O1189" t="str">
            <v>OC(=O)C(F)(F)F.CN1CCN(CCCN(Cc2cccc(c2)-c2ccc(CNC3CCCC3)cc2)C(=O)\C=C\c2ccccc2)CC1</v>
          </cell>
        </row>
        <row r="1190">
          <cell r="A1190" t="str">
            <v>TCMDC-140545</v>
          </cell>
          <cell r="C1190">
            <v>856.76216699999998</v>
          </cell>
          <cell r="D1190"/>
          <cell r="E1190">
            <v>629.66666666666708</v>
          </cell>
          <cell r="F1190"/>
          <cell r="H1190" t="str">
            <v>Almela 2015</v>
          </cell>
          <cell r="J1190" t="str">
            <v>Almela 2015</v>
          </cell>
          <cell r="M1190">
            <v>4</v>
          </cell>
          <cell r="N1190">
            <v>4</v>
          </cell>
          <cell r="O1190" t="str">
            <v>OC(=O)C(F)(F)F.CC(C)CNCc1cccc(c1)-c1ccc(CN(CCCN2CCN(C)CC2)C(=O)\C=C\c2ccccc2)cc1</v>
          </cell>
        </row>
        <row r="1191">
          <cell r="A1191" t="str">
            <v>TCMDC-140546</v>
          </cell>
          <cell r="C1191">
            <v>916.65108699999996</v>
          </cell>
          <cell r="D1191"/>
          <cell r="E1191">
            <v>1003.3333333333301</v>
          </cell>
          <cell r="F1191"/>
          <cell r="H1191" t="str">
            <v>Almela 2015</v>
          </cell>
          <cell r="J1191" t="str">
            <v>Almela 2015</v>
          </cell>
          <cell r="M1191">
            <v>2</v>
          </cell>
          <cell r="N1191">
            <v>3</v>
          </cell>
          <cell r="O1191" t="str">
            <v>OC(=O)C(F)(F)F.CC(C)CNCc1ccc(cc1)-c1ccc(CN(CCCN2CCN(C)CC2)C(=O)\C=C\c2ccccc2)cc1</v>
          </cell>
        </row>
        <row r="1192">
          <cell r="A1192" t="str">
            <v>TCMDC-140553</v>
          </cell>
          <cell r="C1192">
            <v>808.92771600000003</v>
          </cell>
          <cell r="D1192"/>
          <cell r="E1192">
            <v>540</v>
          </cell>
          <cell r="F1192"/>
          <cell r="H1192" t="str">
            <v>Almela 2015</v>
          </cell>
          <cell r="J1192" t="str">
            <v>Almela 2015</v>
          </cell>
          <cell r="M1192">
            <v>4</v>
          </cell>
          <cell r="N1192">
            <v>4</v>
          </cell>
          <cell r="O1192" t="str">
            <v>OC(=O)C(F)(F)F.CC(C)CNCc1ccc(cc1)-c1cccc(CN(CCN(C)C)C(=O)CCC2CCCC2)c1</v>
          </cell>
        </row>
        <row r="1193">
          <cell r="A1193" t="str">
            <v>TCMDC-140554</v>
          </cell>
          <cell r="C1193">
            <v>623.70611499999995</v>
          </cell>
          <cell r="D1193"/>
          <cell r="E1193">
            <v>600</v>
          </cell>
          <cell r="F1193"/>
          <cell r="H1193" t="str">
            <v>Almela 2015</v>
          </cell>
          <cell r="J1193" t="str">
            <v>Almela 2015</v>
          </cell>
          <cell r="M1193">
            <v>4</v>
          </cell>
          <cell r="N1193">
            <v>4</v>
          </cell>
          <cell r="O1193" t="str">
            <v>OC(=O)C(F)(F)F.CC(C)CNCc1cccc(c1)-c1cccc(CN(CCCN2CCN(C)CC2)C(=O)CCC2CCCC2)c1</v>
          </cell>
        </row>
        <row r="1194">
          <cell r="A1194" t="str">
            <v>TCMDC-140555</v>
          </cell>
          <cell r="C1194">
            <v>675.14203900000007</v>
          </cell>
          <cell r="D1194"/>
          <cell r="E1194">
            <v>806.66666666666697</v>
          </cell>
          <cell r="F1194"/>
          <cell r="H1194" t="str">
            <v>Almela 2015</v>
          </cell>
          <cell r="J1194" t="str">
            <v>Almela 2015</v>
          </cell>
          <cell r="M1194">
            <v>4</v>
          </cell>
          <cell r="N1194">
            <v>4</v>
          </cell>
          <cell r="O1194" t="str">
            <v>OC(=O)C(F)(F)F.CN1CCN(CCCN(Cc2cccc(c2)-c2cccc(CNC3CCCC3)c2)C(=O)CCC2CCCC2)CC1</v>
          </cell>
        </row>
        <row r="1195">
          <cell r="A1195" t="str">
            <v>TCMDC-140558</v>
          </cell>
          <cell r="C1195">
            <v>877.08361300000001</v>
          </cell>
          <cell r="D1195"/>
          <cell r="E1195">
            <v>700</v>
          </cell>
          <cell r="F1195"/>
          <cell r="H1195" t="str">
            <v>Almela 2015</v>
          </cell>
          <cell r="J1195" t="str">
            <v>Almela 2015</v>
          </cell>
          <cell r="M1195">
            <v>4</v>
          </cell>
          <cell r="N1195">
            <v>4</v>
          </cell>
          <cell r="O1195" t="str">
            <v>OC(=O)C(F)(F)F.CC(C)CNCc1cccc(c1)-c1ccc(CN(CCCN2CCN(C)CC2)C(=O)CCC2CCCC2)cc1</v>
          </cell>
        </row>
        <row r="1196">
          <cell r="A1196" t="str">
            <v>TCMDC-140559</v>
          </cell>
          <cell r="C1196">
            <v>1055.3273899999999</v>
          </cell>
          <cell r="D1196"/>
          <cell r="E1196">
            <v>540</v>
          </cell>
          <cell r="F1196"/>
          <cell r="H1196" t="str">
            <v>Almela 2015</v>
          </cell>
          <cell r="J1196" t="str">
            <v>Almela 2015</v>
          </cell>
          <cell r="M1196">
            <v>4</v>
          </cell>
          <cell r="N1196">
            <v>4</v>
          </cell>
          <cell r="O1196" t="str">
            <v>OC(=O)C(F)(F)F.CC(C)CNCc1ccc(cc1)-c1ccc(CN(CCCN2CCN(C)CC2)C(=O)CCC2CCCC2)cc1</v>
          </cell>
        </row>
        <row r="1197">
          <cell r="A1197" t="str">
            <v>TCMDC-140560</v>
          </cell>
          <cell r="C1197">
            <v>886.19829900000002</v>
          </cell>
          <cell r="D1197"/>
          <cell r="E1197">
            <v>535</v>
          </cell>
          <cell r="F1197"/>
          <cell r="H1197" t="str">
            <v>Almela 2015</v>
          </cell>
          <cell r="J1197" t="str">
            <v>Almela 2015</v>
          </cell>
          <cell r="M1197">
            <v>4</v>
          </cell>
          <cell r="N1197">
            <v>4</v>
          </cell>
          <cell r="O1197" t="str">
            <v>OC(=O)C(F)(F)F.CN1CCN(CCCN(Cc2ccc(cc2)-c2ccc(CNC3CCCC3)cc2)C(=O)CCC2CCCC2)CC1</v>
          </cell>
        </row>
        <row r="1198">
          <cell r="A1198" t="str">
            <v>TCMDC-140567</v>
          </cell>
          <cell r="C1198">
            <v>1132.4618719999999</v>
          </cell>
          <cell r="D1198"/>
          <cell r="E1198">
            <v>845</v>
          </cell>
          <cell r="F1198"/>
          <cell r="H1198" t="str">
            <v>Almela 2015</v>
          </cell>
          <cell r="J1198" t="str">
            <v>Almela 2015</v>
          </cell>
          <cell r="M1198">
            <v>2</v>
          </cell>
          <cell r="N1198">
            <v>3</v>
          </cell>
          <cell r="O1198" t="str">
            <v>OC(=O)C(F)(F)F.O=C(N(Cc1cccc(c1)-c1ccc(CNC2CCCC2)cc1)C1CCN(Cc2ccccc2)CC1)c1cccs1</v>
          </cell>
        </row>
        <row r="1199">
          <cell r="A1199" t="str">
            <v>TCMDC-140568</v>
          </cell>
          <cell r="C1199">
            <v>716.00001999999995</v>
          </cell>
          <cell r="D1199"/>
          <cell r="E1199">
            <v>890</v>
          </cell>
          <cell r="F1199"/>
          <cell r="H1199" t="str">
            <v>Miguel-Blanco 2017</v>
          </cell>
          <cell r="J1199" t="str">
            <v>Almela 2015</v>
          </cell>
          <cell r="M1199">
            <v>8</v>
          </cell>
          <cell r="N1199">
            <v>4</v>
          </cell>
          <cell r="O1199" t="str">
            <v>OC(=O)C(F)(F)F.CN1CCN(CCCN(Cc2cccc(c2)-c2ccc(CNCCc3ccccc3)cc2)C(=O)c2cccs2)CC1</v>
          </cell>
        </row>
        <row r="1200">
          <cell r="A1200" t="str">
            <v>TCMDC-140592</v>
          </cell>
          <cell r="C1200">
            <v>795.43991800000003</v>
          </cell>
          <cell r="D1200"/>
          <cell r="E1200">
            <v>660</v>
          </cell>
          <cell r="F1200"/>
          <cell r="H1200" t="str">
            <v>Almela 2015</v>
          </cell>
          <cell r="J1200" t="str">
            <v>Almela 2015</v>
          </cell>
          <cell r="M1200">
            <v>4</v>
          </cell>
          <cell r="N1200">
            <v>4</v>
          </cell>
          <cell r="O1200" t="str">
            <v>OC(=O)C(F)(F)F.CC(C)CNCc1cccc(c1)-c1cccc(CN(CCN(C)C)C(=O)Nc2ccccc2)c1</v>
          </cell>
        </row>
        <row r="1201">
          <cell r="A1201" t="str">
            <v>TCMDC-140605</v>
          </cell>
          <cell r="C1201">
            <v>1115.866084</v>
          </cell>
          <cell r="D1201"/>
          <cell r="E1201">
            <v>176.666666666667</v>
          </cell>
          <cell r="F1201"/>
          <cell r="H1201" t="str">
            <v>Almela 2015</v>
          </cell>
          <cell r="J1201" t="str">
            <v>Almela 2015</v>
          </cell>
          <cell r="M1201">
            <v>4</v>
          </cell>
          <cell r="N1201">
            <v>4</v>
          </cell>
          <cell r="O1201" t="str">
            <v>OC(=O)C(F)(F)F.CN1CCN(CCCN(Cc2ccc(cc2)-c2cccc(CNC3CCCC3)c2)C(=O)Nc2ccccc2)CC1</v>
          </cell>
        </row>
        <row r="1202">
          <cell r="A1202" t="str">
            <v>TCMDC-140608</v>
          </cell>
          <cell r="C1202">
            <v>1171.6347519999999</v>
          </cell>
          <cell r="D1202"/>
          <cell r="E1202">
            <v>5000</v>
          </cell>
          <cell r="F1202"/>
          <cell r="H1202" t="str">
            <v>Almela 2015</v>
          </cell>
          <cell r="J1202" t="str">
            <v>Almela 2015</v>
          </cell>
          <cell r="M1202">
            <v>7</v>
          </cell>
          <cell r="N1202">
            <v>1</v>
          </cell>
          <cell r="O1202" t="str">
            <v>OC(=O)C(F)(F)F.CC(C)CNCc1cccc(c1)-c1ccccc1CN(C1CCN(Cc2ccccc2)CC1)C(=O)NCCc1ccccc1</v>
          </cell>
        </row>
        <row r="1203">
          <cell r="A1203" t="str">
            <v>TCMDC-140618</v>
          </cell>
          <cell r="C1203">
            <v>404.16736399999996</v>
          </cell>
          <cell r="D1203"/>
          <cell r="E1203">
            <v>1310</v>
          </cell>
          <cell r="F1203"/>
          <cell r="H1203" t="str">
            <v>Almela 2015</v>
          </cell>
          <cell r="J1203" t="str">
            <v>Almela 2015</v>
          </cell>
          <cell r="M1203">
            <v>8</v>
          </cell>
          <cell r="N1203">
            <v>4</v>
          </cell>
          <cell r="O1203" t="str">
            <v>OC(=O)C(F)(F)F.O=C(NCCc1ccccc1)N(Cc1cccc(c1)-c1ccc(CNC2CCCC2)cc1)C1CCN(Cc2ccccc2)CC1</v>
          </cell>
        </row>
        <row r="1204">
          <cell r="A1204" t="str">
            <v>TCMDC-140626</v>
          </cell>
          <cell r="C1204">
            <v>906.10218200000008</v>
          </cell>
          <cell r="D1204"/>
          <cell r="E1204">
            <v>350</v>
          </cell>
          <cell r="F1204"/>
          <cell r="H1204" t="str">
            <v>Almela 2015</v>
          </cell>
          <cell r="J1204" t="str">
            <v>Almela 2015</v>
          </cell>
          <cell r="M1204">
            <v>4</v>
          </cell>
          <cell r="N1204">
            <v>4</v>
          </cell>
          <cell r="O1204" t="str">
            <v>OC(=O)C(F)(F)F.CN(C)CCN(Cc1ccccc1-c1ccc(CNCCc2ccccc2)cc1)C(=O)NC1CCCCC1</v>
          </cell>
        </row>
        <row r="1205">
          <cell r="A1205" t="str">
            <v>TCMDC-140628</v>
          </cell>
          <cell r="C1205">
            <v>804.854961</v>
          </cell>
          <cell r="D1205"/>
          <cell r="E1205">
            <v>1660</v>
          </cell>
          <cell r="F1205"/>
          <cell r="H1205" t="str">
            <v>Almela 2015</v>
          </cell>
          <cell r="J1205" t="str">
            <v>Almela 2015</v>
          </cell>
          <cell r="M1205">
            <v>9</v>
          </cell>
          <cell r="N1205">
            <v>1</v>
          </cell>
          <cell r="O1205" t="str">
            <v>OC(=O)C(F)(F)F.CC(C)CNCc1ccc(cc1)-c1cccc(CN(C2CCN(Cc3ccccc3)CC2)C(=O)NC2CCCCC2)c1</v>
          </cell>
        </row>
        <row r="1206">
          <cell r="A1206" t="str">
            <v>TCMDC-140633</v>
          </cell>
          <cell r="C1206">
            <v>761.14968400000009</v>
          </cell>
          <cell r="D1206"/>
          <cell r="E1206">
            <v>1776.6666666666699</v>
          </cell>
          <cell r="F1206"/>
          <cell r="H1206" t="str">
            <v>Almela 2015</v>
          </cell>
          <cell r="J1206" t="str">
            <v>Almela 2015</v>
          </cell>
          <cell r="M1206">
            <v>9</v>
          </cell>
          <cell r="N1206">
            <v>1</v>
          </cell>
          <cell r="O1206" t="str">
            <v>OC(=O)C(F)(F)F.CC(C)CNCc1cccc(c1)-c1cccc(CN(CCCN2CCN(C)CC2)C(=O)NC2CCCCC2)c1</v>
          </cell>
        </row>
        <row r="1207">
          <cell r="A1207" t="str">
            <v>TCMDC-140643</v>
          </cell>
          <cell r="C1207">
            <v>781</v>
          </cell>
          <cell r="D1207"/>
          <cell r="E1207">
            <v>413.33333333333297</v>
          </cell>
          <cell r="F1207"/>
          <cell r="H1207" t="str">
            <v>Almela 2015</v>
          </cell>
          <cell r="J1207" t="str">
            <v>Almela 2015</v>
          </cell>
          <cell r="M1207">
            <v>4</v>
          </cell>
          <cell r="N1207">
            <v>4</v>
          </cell>
          <cell r="O1207" t="str">
            <v>OC(=O)C(F)(F)F.CN1CCN(CCCNCc2cccc(c2)-c2ccc(CNCCc3ccccc3)cc2)CC1</v>
          </cell>
        </row>
        <row r="1208">
          <cell r="A1208" t="str">
            <v>TCMDC-140677</v>
          </cell>
          <cell r="C1208">
            <v>184.94253599999999</v>
          </cell>
          <cell r="D1208"/>
          <cell r="E1208">
            <v>590</v>
          </cell>
          <cell r="F1208"/>
          <cell r="H1208" t="str">
            <v>Almela 2015</v>
          </cell>
          <cell r="J1208" t="str">
            <v>Almela 2015</v>
          </cell>
          <cell r="M1208">
            <v>6</v>
          </cell>
          <cell r="N1208">
            <v>5</v>
          </cell>
          <cell r="O1208" t="str">
            <v>COc1cc(NCCCNCc2cn(Cc3cc(Br)cc(Br)c3)c3ccccc23)nc2ccccc12</v>
          </cell>
        </row>
        <row r="1209">
          <cell r="A1209" t="str">
            <v>TCMDC-140737</v>
          </cell>
          <cell r="C1209">
            <v>677.99996999999996</v>
          </cell>
          <cell r="D1209"/>
          <cell r="E1209">
            <v>500</v>
          </cell>
          <cell r="F1209"/>
          <cell r="H1209" t="str">
            <v>Miguel-Blanco 2017</v>
          </cell>
          <cell r="J1209" t="str">
            <v>Almela 2015</v>
          </cell>
          <cell r="M1209">
            <v>4</v>
          </cell>
          <cell r="N1209">
            <v>4</v>
          </cell>
          <cell r="O1209" t="str">
            <v>OC(=O)C(F)(F)F.CN(C)CCCOc1ccc(CN2CCC(CC2)c2c[nH]c3ccc(NCC4CCCCC4)cc23)cc1</v>
          </cell>
        </row>
        <row r="1210">
          <cell r="A1210" t="str">
            <v>TCMDC-140964</v>
          </cell>
          <cell r="C1210">
            <v>957.00001999999995</v>
          </cell>
          <cell r="D1210"/>
          <cell r="E1210">
            <v>173.333333333333</v>
          </cell>
          <cell r="F1210"/>
          <cell r="H1210" t="str">
            <v>Miguel-Blanco 2017</v>
          </cell>
          <cell r="J1210" t="str">
            <v>Almela 2015</v>
          </cell>
          <cell r="M1210">
            <v>4</v>
          </cell>
          <cell r="N1210">
            <v>4</v>
          </cell>
          <cell r="O1210" t="str">
            <v>O[C@H]([C@@H](O)C(O)=O)C(O)=O.CCN(CC)CCN(Cc1ccc(cc1)-c1ccc(cc1)C(F)(F)F)C(=O)Cn1cc(Cc2cnn(C)c2)c(=O)nc1\C=C\c1cccc(F)c1F</v>
          </cell>
        </row>
        <row r="1211">
          <cell r="A1211" t="str">
            <v>TCMDC-141357</v>
          </cell>
          <cell r="C1211">
            <v>864.99054000000001</v>
          </cell>
          <cell r="D1211"/>
          <cell r="E1211">
            <v>3425</v>
          </cell>
          <cell r="F1211"/>
          <cell r="H1211" t="str">
            <v>Almela 2015</v>
          </cell>
          <cell r="J1211" t="str">
            <v>Almela 2015</v>
          </cell>
          <cell r="M1211">
            <v>3</v>
          </cell>
          <cell r="N1211">
            <v>2</v>
          </cell>
          <cell r="O1211" t="str">
            <v>O[C@H]([C@@H](O)C(O)=O)C(O)=O.CN1CCC(CC1)N(Cc1ccc(cc1)-c1ccc(Cl)cc1)C(=O)Cn1c(CCc2cccc(F)c2F)cc(=O)c2ccccc12</v>
          </cell>
        </row>
        <row r="1212">
          <cell r="A1212" t="str">
            <v>TCMDC-141381</v>
          </cell>
          <cell r="C1212">
            <v>122.833333333333</v>
          </cell>
          <cell r="D1212"/>
          <cell r="E1212">
            <v>270</v>
          </cell>
          <cell r="F1212"/>
          <cell r="H1212" t="str">
            <v>Delves 2019</v>
          </cell>
          <cell r="J1212" t="str">
            <v>Almela 2015</v>
          </cell>
          <cell r="M1212">
            <v>12</v>
          </cell>
          <cell r="N1212">
            <v>5</v>
          </cell>
          <cell r="O1212" t="str">
            <v>ON=C1CCc2cc(ccc12)-c1cc(oc1-c1ccncc1)-c1ccc(OC2CCNCC2)cc1</v>
          </cell>
        </row>
        <row r="1213">
          <cell r="A1213" t="str">
            <v>TCMDC-141443</v>
          </cell>
          <cell r="C1213">
            <v>1105.805648</v>
          </cell>
          <cell r="D1213"/>
          <cell r="E1213">
            <v>385</v>
          </cell>
          <cell r="F1213"/>
          <cell r="H1213" t="str">
            <v>Almela 2015</v>
          </cell>
          <cell r="J1213" t="str">
            <v>Almela 2015</v>
          </cell>
          <cell r="M1213">
            <v>4</v>
          </cell>
          <cell r="N1213">
            <v>4</v>
          </cell>
          <cell r="O1213" t="str">
            <v>OC(=O)C(F)(F)F.O=C(C1CC1c1ccccc1)N(Cc1ccc(cc1)-c1ccc(CNCCc2ccccc2)cc1)C1CCNCC1</v>
          </cell>
        </row>
        <row r="1214">
          <cell r="A1214" t="str">
            <v>TCMDC-141446</v>
          </cell>
          <cell r="C1214">
            <v>1063.4315510000001</v>
          </cell>
          <cell r="D1214"/>
          <cell r="E1214">
            <v>1003.3333333333301</v>
          </cell>
          <cell r="F1214"/>
          <cell r="H1214" t="str">
            <v>Almela 2015</v>
          </cell>
          <cell r="J1214" t="str">
            <v>Almela 2015</v>
          </cell>
          <cell r="M1214">
            <v>2</v>
          </cell>
          <cell r="N1214">
            <v>3</v>
          </cell>
          <cell r="O1214" t="str">
            <v>OC(=O)C(F)(F)F.O=C(CC1CCCC1)N(CC1CCCCN1)Cc1ccc(cc1)-c1ccc(CNC2Cc3ccccc3C2)cc1</v>
          </cell>
        </row>
        <row r="1215">
          <cell r="A1215" t="str">
            <v>TCMDC-141449</v>
          </cell>
          <cell r="C1215">
            <v>1170.5002120000001</v>
          </cell>
          <cell r="D1215"/>
          <cell r="E1215">
            <v>633.33333333333292</v>
          </cell>
          <cell r="F1215"/>
          <cell r="H1215" t="str">
            <v>Almela 2015</v>
          </cell>
          <cell r="J1215" t="str">
            <v>Almela 2015</v>
          </cell>
          <cell r="M1215">
            <v>2</v>
          </cell>
          <cell r="N1215">
            <v>3</v>
          </cell>
          <cell r="O1215" t="str">
            <v>OC(=O)C(F)(F)F.CC(C)CC(=O)N(Cc1ccc(cc1)-c1ccc(CNC2Cc3ccccc3C2)cc1)C1CCNCC1</v>
          </cell>
        </row>
        <row r="1216">
          <cell r="A1216" t="str">
            <v>TCMDC-141450</v>
          </cell>
          <cell r="C1216">
            <v>1015.127919</v>
          </cell>
          <cell r="D1216"/>
          <cell r="E1216">
            <v>986.66666666666697</v>
          </cell>
          <cell r="F1216"/>
          <cell r="H1216" t="str">
            <v>Almela 2015</v>
          </cell>
          <cell r="J1216" t="str">
            <v>Almela 2015</v>
          </cell>
          <cell r="M1216">
            <v>2</v>
          </cell>
          <cell r="N1216">
            <v>3</v>
          </cell>
          <cell r="O1216" t="str">
            <v>OC(=O)C(F)(F)F.O=C(COc1ccccc1)N(Cc1ccc(cc1)-c1ccc(CNC2Cc3ccccc3C2)cc1)C1CCNCC1</v>
          </cell>
        </row>
        <row r="1217">
          <cell r="A1217" t="str">
            <v>TCMDC-141552</v>
          </cell>
          <cell r="C1217">
            <v>786.82092799999998</v>
          </cell>
          <cell r="D1217"/>
          <cell r="E1217">
            <v>896.66666666666697</v>
          </cell>
          <cell r="F1217"/>
          <cell r="H1217" t="str">
            <v>Almela 2015</v>
          </cell>
          <cell r="J1217" t="str">
            <v>Almela 2015</v>
          </cell>
          <cell r="M1217">
            <v>8</v>
          </cell>
          <cell r="N1217">
            <v>4</v>
          </cell>
          <cell r="O1217" t="str">
            <v>OC(=O)C(F)(F)F.CN1CCC(CC1)C(=O)N(Cc1ccc(cc1)-c1ccc(CNCCc2ccccc2)cn1)C1CCN(Cc2ccccc2)CC1</v>
          </cell>
        </row>
        <row r="1218">
          <cell r="A1218" t="str">
            <v>TCMDC-141558</v>
          </cell>
          <cell r="C1218">
            <v>929.46370300000001</v>
          </cell>
          <cell r="D1218"/>
          <cell r="E1218">
            <v>3706.6666666666702</v>
          </cell>
          <cell r="F1218"/>
          <cell r="H1218" t="str">
            <v>Almela 2015</v>
          </cell>
          <cell r="J1218" t="str">
            <v>Almela 2015</v>
          </cell>
          <cell r="M1218">
            <v>3</v>
          </cell>
          <cell r="N1218">
            <v>2</v>
          </cell>
          <cell r="O1218" t="str">
            <v>CCN(CC)CCN(Cc1ccc(cc1)-c1ccc(cc1)C(F)(F)F)C(=O)c1ccc(cc1)-c1ccc(NC(=O)OC)cc1C</v>
          </cell>
        </row>
        <row r="1219">
          <cell r="A1219" t="str">
            <v>TCMDC-141583</v>
          </cell>
          <cell r="C1219">
            <v>219.915413</v>
          </cell>
          <cell r="D1219"/>
          <cell r="E1219">
            <v>3480</v>
          </cell>
          <cell r="F1219"/>
          <cell r="H1219" t="str">
            <v>Almela 2015</v>
          </cell>
          <cell r="J1219" t="str">
            <v>Almela 2015</v>
          </cell>
          <cell r="M1219">
            <v>3</v>
          </cell>
          <cell r="N1219">
            <v>2</v>
          </cell>
          <cell r="O1219" t="str">
            <v>OC(=O)C(F)(F)F.CCN(CC)CCCNc1ncc2c(nn(C)c2n1)-c1ccc(NC(=O)Nc2cc(ccc2F)C(F)(F)F)cc1</v>
          </cell>
        </row>
        <row r="1220">
          <cell r="A1220" t="str">
            <v>TCMDC-141592</v>
          </cell>
          <cell r="C1220">
            <v>800.58034799999996</v>
          </cell>
          <cell r="D1220"/>
          <cell r="E1220">
            <v>2335</v>
          </cell>
          <cell r="F1220"/>
          <cell r="H1220" t="str">
            <v>Almela 2015</v>
          </cell>
          <cell r="J1220" t="str">
            <v>Almela 2015</v>
          </cell>
          <cell r="M1220">
            <v>9</v>
          </cell>
          <cell r="N1220">
            <v>1</v>
          </cell>
          <cell r="O1220" t="str">
            <v>Cl.CCN(Cc1ccc(cc1)-c1ccc(cc1)C(F)(F)F)C(=O)Cn1c(SCc2cccc(F)c2F)cc(=O)c2cc(CN3CCCCC3)ccc12</v>
          </cell>
        </row>
        <row r="1221">
          <cell r="A1221" t="str">
            <v>TCMDC-141633</v>
          </cell>
          <cell r="C1221">
            <v>980.22796300000005</v>
          </cell>
          <cell r="D1221"/>
          <cell r="E1221">
            <v>996.66666666666708</v>
          </cell>
          <cell r="F1221"/>
          <cell r="H1221" t="str">
            <v>Almela 2015</v>
          </cell>
          <cell r="J1221" t="str">
            <v>Almela 2015</v>
          </cell>
          <cell r="M1221">
            <v>2</v>
          </cell>
          <cell r="N1221">
            <v>3</v>
          </cell>
          <cell r="O1221" t="str">
            <v>OC(=O)C(F)(F)F.CN(C)CCCNc1nccc(n1)N(C)c1ccc(NC(=O)Nc2cc(ccc2F)C(F)(F)F)cc1</v>
          </cell>
        </row>
        <row r="1222">
          <cell r="A1222" t="str">
            <v>TCMDC-141784</v>
          </cell>
          <cell r="C1222">
            <v>451.13333333333298</v>
          </cell>
          <cell r="D1222"/>
          <cell r="E1222">
            <v>230</v>
          </cell>
          <cell r="F1222"/>
          <cell r="H1222" t="str">
            <v>Delves 2019</v>
          </cell>
          <cell r="J1222" t="str">
            <v>Almela 2015</v>
          </cell>
          <cell r="M1222">
            <v>12</v>
          </cell>
          <cell r="N1222">
            <v>5</v>
          </cell>
          <cell r="O1222" t="str">
            <v>OC(=O)C(F)(F)F.Cc1cc(F)ccc1-c1nc(NCC(O)CNCCc2ccccc2)nc2n(-c3c(F)cccc3F)c(=O)ccc12</v>
          </cell>
        </row>
        <row r="1223">
          <cell r="A1223" t="str">
            <v>TCMDC-141785</v>
          </cell>
          <cell r="C1223">
            <v>723.72552899999994</v>
          </cell>
          <cell r="D1223"/>
          <cell r="E1223">
            <v>1130</v>
          </cell>
          <cell r="F1223"/>
          <cell r="H1223" t="str">
            <v>Almela 2015</v>
          </cell>
          <cell r="J1223" t="str">
            <v>Almela 2015</v>
          </cell>
          <cell r="M1223">
            <v>8</v>
          </cell>
          <cell r="N1223">
            <v>4</v>
          </cell>
          <cell r="O1223" t="str">
            <v>O=C(N[C@H]1CCN(Cc2ccc(OCCCN3CCCCC3)cc2)C1)Nc1cccc(Oc2ccccc2)c1</v>
          </cell>
        </row>
        <row r="1224">
          <cell r="A1224" t="str">
            <v>TCMDC-141931</v>
          </cell>
          <cell r="C1224">
            <v>696.83835899999997</v>
          </cell>
          <cell r="D1224"/>
          <cell r="E1224">
            <v>1175</v>
          </cell>
          <cell r="F1224"/>
          <cell r="H1224" t="str">
            <v>Almela 2015</v>
          </cell>
          <cell r="J1224" t="str">
            <v>Almela 2015</v>
          </cell>
          <cell r="M1224">
            <v>8</v>
          </cell>
          <cell r="N1224">
            <v>4</v>
          </cell>
          <cell r="O1224" t="str">
            <v>OC(=O)C(F)(F)F.Cc1c(Cn2ncc(N3CCC(N)CC3)c(Cl)c2=O)cccc1NC(=O)Nc1ccc(cc1)-c1ccccc1</v>
          </cell>
        </row>
        <row r="1225">
          <cell r="A1225" t="str">
            <v>TCMDC-141973</v>
          </cell>
          <cell r="B1225"/>
          <cell r="C1225">
            <v>807.88561900000002</v>
          </cell>
          <cell r="D1225"/>
          <cell r="E1225">
            <v>270</v>
          </cell>
          <cell r="F1225"/>
          <cell r="H1225" t="str">
            <v>Almela 2015</v>
          </cell>
          <cell r="J1225" t="str">
            <v>Almela 2015</v>
          </cell>
          <cell r="M1225">
            <v>4</v>
          </cell>
          <cell r="N1225">
            <v>4</v>
          </cell>
          <cell r="O1225" t="str">
            <v>OC(=O)CCSSc1ccccn1=O</v>
          </cell>
        </row>
        <row r="1226">
          <cell r="A1226" t="str">
            <v>TCMDC-142070</v>
          </cell>
          <cell r="B1226"/>
          <cell r="C1226">
            <v>792.99161300000003</v>
          </cell>
          <cell r="D1226"/>
          <cell r="E1226">
            <v>5000</v>
          </cell>
          <cell r="F1226"/>
          <cell r="H1226" t="str">
            <v>Almela 2015</v>
          </cell>
          <cell r="J1226" t="str">
            <v>Almela 2015</v>
          </cell>
          <cell r="M1226">
            <v>7</v>
          </cell>
          <cell r="N1226">
            <v>1</v>
          </cell>
          <cell r="O1226" t="str">
            <v>Cc1ccc2nc(C)cc(NN=Cc3ccc(cc3)N(=O)=O)c2c1</v>
          </cell>
        </row>
        <row r="1227">
          <cell r="A1227" t="str">
            <v>TCMDC-142218</v>
          </cell>
          <cell r="C1227">
            <v>598.61168399999997</v>
          </cell>
          <cell r="D1227"/>
          <cell r="E1227">
            <v>773.33333333333303</v>
          </cell>
          <cell r="F1227"/>
          <cell r="H1227" t="str">
            <v>Almela 2015</v>
          </cell>
          <cell r="J1227" t="str">
            <v>Almela 2015</v>
          </cell>
          <cell r="M1227">
            <v>6</v>
          </cell>
          <cell r="N1227">
            <v>5</v>
          </cell>
          <cell r="O1227" t="str">
            <v>COc1ccc2c(NN=Cc3ccc(OC)c4ccccc34)cc(C)nc2c1</v>
          </cell>
        </row>
        <row r="1228">
          <cell r="A1228" t="str">
            <v>TCMDC-142246</v>
          </cell>
          <cell r="C1228">
            <v>794.88669599999992</v>
          </cell>
          <cell r="D1228"/>
          <cell r="E1228">
            <v>206.666666666667</v>
          </cell>
          <cell r="F1228"/>
          <cell r="H1228" t="str">
            <v>Almela 2015</v>
          </cell>
          <cell r="J1228" t="str">
            <v>Almela 2015</v>
          </cell>
          <cell r="M1228">
            <v>4</v>
          </cell>
          <cell r="N1228">
            <v>4</v>
          </cell>
          <cell r="O1228" t="str">
            <v>Brc1ccccc(Br)c1=O</v>
          </cell>
        </row>
        <row r="1229">
          <cell r="A1229" t="str">
            <v>TCMDC-142289</v>
          </cell>
          <cell r="C1229">
            <v>142.73584199999999</v>
          </cell>
          <cell r="D1229"/>
          <cell r="E1229">
            <v>410</v>
          </cell>
          <cell r="F1229"/>
          <cell r="H1229" t="str">
            <v>Almela 2015</v>
          </cell>
          <cell r="J1229" t="str">
            <v>Almela 2015</v>
          </cell>
          <cell r="M1229">
            <v>6</v>
          </cell>
          <cell r="N1229">
            <v>5</v>
          </cell>
          <cell r="O1229" t="str">
            <v>Cl.Nc1c(I)cc(cc1I)C(=O)Nc1ccc2nc3CCCCc3c(N)c2c1</v>
          </cell>
        </row>
        <row r="1230">
          <cell r="A1230" t="str">
            <v>TCMDC-142295</v>
          </cell>
          <cell r="C1230">
            <v>366.85227900000001</v>
          </cell>
          <cell r="D1230"/>
          <cell r="E1230">
            <v>200</v>
          </cell>
          <cell r="F1230"/>
          <cell r="H1230" t="str">
            <v>Almela 2015</v>
          </cell>
          <cell r="J1230" t="str">
            <v>Almela 2015</v>
          </cell>
          <cell r="M1230">
            <v>12</v>
          </cell>
          <cell r="N1230">
            <v>5</v>
          </cell>
          <cell r="O1230" t="str">
            <v>Nc1cc(C=Cc2ccc(o2)N(=O)=O)nc2ccccc12</v>
          </cell>
        </row>
        <row r="1231">
          <cell r="A1231" t="str">
            <v>TCMDC-142296</v>
          </cell>
          <cell r="C1231">
            <v>760.00964400000009</v>
          </cell>
          <cell r="D1231"/>
          <cell r="E1231">
            <v>595</v>
          </cell>
          <cell r="F1231"/>
          <cell r="H1231" t="str">
            <v>Almela 2015</v>
          </cell>
          <cell r="J1231" t="str">
            <v>Almela 2015</v>
          </cell>
          <cell r="M1231">
            <v>4</v>
          </cell>
          <cell r="N1231">
            <v>4</v>
          </cell>
          <cell r="O1231" t="str">
            <v>Nc1cc(C=Cc2ccc(s2)N(=O)=O)nc2ccccc12</v>
          </cell>
        </row>
        <row r="1232">
          <cell r="A1232" t="str">
            <v>NCGC00013015</v>
          </cell>
          <cell r="B1232" t="str">
            <v>GLUCONIC ACID, BARIUM</v>
          </cell>
          <cell r="C1232">
            <v>5000</v>
          </cell>
          <cell r="D1232"/>
          <cell r="E1232">
            <v>5000</v>
          </cell>
          <cell r="F1232"/>
          <cell r="H1232" t="str">
            <v>Eastman</v>
          </cell>
          <cell r="J1232" t="str">
            <v>Sun 2014</v>
          </cell>
          <cell r="M1232">
            <v>10</v>
          </cell>
          <cell r="N1232">
            <v>8</v>
          </cell>
          <cell r="O1232" t="str">
            <v>[Ba+2].O[C@H]([C@@H](O)C([O-])=O)[C@H](O)[C@H](O)CO.[O-]C(=O)[C@H](O)[C@@H](O)[C@H](O)[C@H](O)CO</v>
          </cell>
        </row>
        <row r="1233">
          <cell r="A1233" t="str">
            <v>NCGC00013034</v>
          </cell>
          <cell r="B1233" t="str">
            <v>Depoestradiol</v>
          </cell>
          <cell r="C1233">
            <v>5000</v>
          </cell>
          <cell r="D1233"/>
          <cell r="E1233">
            <v>562.34100000000001</v>
          </cell>
          <cell r="F1233"/>
          <cell r="H1233" t="str">
            <v>Eastman</v>
          </cell>
          <cell r="J1233" t="str">
            <v>Sun 2014</v>
          </cell>
          <cell r="M1233">
            <v>1</v>
          </cell>
          <cell r="N1233">
            <v>6</v>
          </cell>
          <cell r="O1233" t="str">
            <v>Oc4cc5CC[C@@H]1[C@H](CC[C@]2(C)[C@H](CC[C@@H]12)OC(=O)CCC3CCCC3)c5cc4</v>
          </cell>
        </row>
        <row r="1234">
          <cell r="A1234" t="str">
            <v>NCGC00013042</v>
          </cell>
          <cell r="B1234" t="str">
            <v>8-quinolinol and salicylic</v>
          </cell>
          <cell r="C1234">
            <v>5000</v>
          </cell>
          <cell r="D1234"/>
          <cell r="E1234">
            <v>5000</v>
          </cell>
          <cell r="F1234"/>
          <cell r="H1234" t="str">
            <v>Eastman</v>
          </cell>
          <cell r="J1234" t="str">
            <v>Sun 2014</v>
          </cell>
          <cell r="M1234">
            <v>10</v>
          </cell>
          <cell r="N1234">
            <v>8</v>
          </cell>
          <cell r="O1234" t="str">
            <v>O=C(O)c1ccccc1O.Oc1cccc2cccnc12</v>
          </cell>
        </row>
        <row r="1235">
          <cell r="A1235" t="str">
            <v>NCGC00013051</v>
          </cell>
          <cell r="B1235" t="str">
            <v>t-Butylhydroquinone</v>
          </cell>
          <cell r="C1235">
            <v>5000</v>
          </cell>
          <cell r="D1235"/>
          <cell r="E1235">
            <v>3162.2780000000002</v>
          </cell>
          <cell r="F1235"/>
          <cell r="H1235" t="str">
            <v>Eastman</v>
          </cell>
          <cell r="J1235" t="str">
            <v>Sun 2014</v>
          </cell>
          <cell r="M1235">
            <v>10</v>
          </cell>
          <cell r="N1235">
            <v>8</v>
          </cell>
          <cell r="O1235" t="str">
            <v>CC(C)(C)c1cc(O)ccc1O</v>
          </cell>
        </row>
        <row r="1236">
          <cell r="A1236" t="str">
            <v>NCGC00013058</v>
          </cell>
          <cell r="B1236" t="str">
            <v>Malachite Green Oxalate</v>
          </cell>
          <cell r="C1236">
            <v>5000</v>
          </cell>
          <cell r="D1236"/>
          <cell r="E1236">
            <v>5000</v>
          </cell>
          <cell r="F1236"/>
          <cell r="H1236" t="str">
            <v>Eastman</v>
          </cell>
          <cell r="J1236" t="str">
            <v>Sun 2014</v>
          </cell>
          <cell r="M1236">
            <v>10</v>
          </cell>
          <cell r="N1236">
            <v>8</v>
          </cell>
          <cell r="O1236" t="str">
            <v>C/[N+](C)=C1\C=C/C(C=C1)=C(/c2ccccc2)c3ccc(cc3)N(C)C.[O-]C(=O)C(=O)O.[O-]C(=O)C(=O)O.O=C(O)C(=O)O.CN(C)c1ccc(cc1)C(\c2ccccc2)=C3/C=C/C(C=C3)=[N+](/C)C</v>
          </cell>
        </row>
        <row r="1237">
          <cell r="A1237" t="str">
            <v>NCGC00013067</v>
          </cell>
          <cell r="B1237" t="str">
            <v>cinchonine</v>
          </cell>
          <cell r="C1237">
            <v>158.48931924611102</v>
          </cell>
          <cell r="D1237"/>
          <cell r="E1237">
            <v>1122.018</v>
          </cell>
          <cell r="F1237"/>
          <cell r="H1237" t="str">
            <v>Eastman</v>
          </cell>
          <cell r="J1237" t="str">
            <v>Sun 2014</v>
          </cell>
          <cell r="M1237">
            <v>8</v>
          </cell>
          <cell r="N1237">
            <v>4</v>
          </cell>
          <cell r="O1237" t="str">
            <v>O[C@@H](c2ccnc1ccccc12)[C@H]4CC3CCN4C[C@@H]3C=C</v>
          </cell>
        </row>
        <row r="1238">
          <cell r="A1238" t="str">
            <v>NCGC00013109</v>
          </cell>
          <cell r="B1238" t="str">
            <v>Fenolipuna</v>
          </cell>
          <cell r="C1238">
            <v>5000</v>
          </cell>
          <cell r="D1238"/>
          <cell r="E1238">
            <v>5000</v>
          </cell>
          <cell r="F1238"/>
          <cell r="H1238" t="str">
            <v>Eastman</v>
          </cell>
          <cell r="J1238" t="str">
            <v>Sun 2014</v>
          </cell>
          <cell r="M1238">
            <v>10</v>
          </cell>
          <cell r="N1238">
            <v>8</v>
          </cell>
          <cell r="O1238" t="str">
            <v>Oc1ccc(cc1)C3(OS(=O)(=O)c2ccccc23)c4ccc(O)cc4</v>
          </cell>
        </row>
        <row r="1239">
          <cell r="A1239" t="str">
            <v>NCGC00013130</v>
          </cell>
          <cell r="B1239" t="str">
            <v>AMINOQUINURIDUM</v>
          </cell>
          <cell r="C1239">
            <v>5000</v>
          </cell>
          <cell r="D1239"/>
          <cell r="E1239">
            <v>5000</v>
          </cell>
          <cell r="F1239"/>
          <cell r="H1239" t="str">
            <v>Eastman</v>
          </cell>
          <cell r="J1239" t="str">
            <v>Sun 2014</v>
          </cell>
          <cell r="M1239">
            <v>10</v>
          </cell>
          <cell r="N1239">
            <v>8</v>
          </cell>
          <cell r="O1239" t="str">
            <v>Cl.Cl.Nc1cc(C)nc2ccc(cc12)NC(=O)Nc3ccc4nc(C)cc(N)c4c3</v>
          </cell>
        </row>
        <row r="1240">
          <cell r="A1240" t="str">
            <v>NCGC00013216</v>
          </cell>
          <cell r="B1240" t="str">
            <v>Dimercaprol</v>
          </cell>
          <cell r="C1240">
            <v>2511.8864315095802</v>
          </cell>
          <cell r="D1240"/>
          <cell r="E1240">
            <v>2818.3829999999998</v>
          </cell>
          <cell r="F1240"/>
          <cell r="H1240" t="str">
            <v>Eastman</v>
          </cell>
          <cell r="J1240" t="str">
            <v>Sun 2014</v>
          </cell>
          <cell r="M1240">
            <v>3</v>
          </cell>
          <cell r="N1240">
            <v>2</v>
          </cell>
          <cell r="O1240" t="str">
            <v>OCC(S)CS</v>
          </cell>
        </row>
        <row r="1241">
          <cell r="A1241" t="str">
            <v>NCGC00013217</v>
          </cell>
          <cell r="B1241" t="str">
            <v>2,3-DIMERCAPTOBUTANEDIOIC ACID, ARSENIC(3+)</v>
          </cell>
          <cell r="C1241">
            <v>3981.0717055349701</v>
          </cell>
          <cell r="D1241"/>
          <cell r="E1241">
            <v>5000</v>
          </cell>
          <cell r="F1241"/>
          <cell r="H1241" t="str">
            <v>Eastman</v>
          </cell>
          <cell r="J1241" t="str">
            <v>Sun 2014</v>
          </cell>
          <cell r="M1241">
            <v>10</v>
          </cell>
          <cell r="N1241">
            <v>8</v>
          </cell>
          <cell r="O1241" t="str">
            <v>O=C(O)[C@@H](S)[C@H](S)C(O)=O</v>
          </cell>
        </row>
        <row r="1242">
          <cell r="A1242" t="str">
            <v>NCGC00013226</v>
          </cell>
          <cell r="B1242" t="str">
            <v>Fluoperazine</v>
          </cell>
          <cell r="C1242">
            <v>5000</v>
          </cell>
          <cell r="D1242"/>
          <cell r="E1242">
            <v>5000</v>
          </cell>
          <cell r="F1242"/>
          <cell r="H1242" t="str">
            <v>Eastman</v>
          </cell>
          <cell r="J1242" t="str">
            <v>Sun 2014</v>
          </cell>
          <cell r="M1242">
            <v>10</v>
          </cell>
          <cell r="N1242">
            <v>8</v>
          </cell>
          <cell r="O1242" t="str">
            <v>CN1CCN(CCCN2C3=C(SC4=C2C=C(C=C4)C(F)(F)F)C=CC=C3)CC1</v>
          </cell>
        </row>
        <row r="1243">
          <cell r="A1243" t="str">
            <v>NCGC00013235</v>
          </cell>
          <cell r="B1243" t="str">
            <v>Estradiol phosphate</v>
          </cell>
          <cell r="C1243">
            <v>5000</v>
          </cell>
          <cell r="D1243"/>
          <cell r="E1243">
            <v>5000</v>
          </cell>
          <cell r="F1243"/>
          <cell r="H1243" t="str">
            <v>Eastman</v>
          </cell>
          <cell r="J1243" t="str">
            <v>Sun 2014</v>
          </cell>
          <cell r="M1243">
            <v>10</v>
          </cell>
          <cell r="N1243">
            <v>8</v>
          </cell>
          <cell r="O1243" t="str">
            <v>O=P(O)(O)O[C@H]2CC[C@H]3[C@@H]4CCc1cc(O)ccc1[C@H]4CC[C@]23C</v>
          </cell>
        </row>
        <row r="1244">
          <cell r="A1244" t="str">
            <v>NCGC00013273</v>
          </cell>
          <cell r="B1244" t="str">
            <v>Pyridoxamine dichlorohydrate</v>
          </cell>
          <cell r="C1244">
            <v>5000</v>
          </cell>
          <cell r="D1244"/>
          <cell r="E1244">
            <v>5000</v>
          </cell>
          <cell r="F1244"/>
          <cell r="H1244" t="str">
            <v>Eastman</v>
          </cell>
          <cell r="J1244" t="str">
            <v>Sun 2014</v>
          </cell>
          <cell r="M1244">
            <v>10</v>
          </cell>
          <cell r="N1244">
            <v>8</v>
          </cell>
          <cell r="O1244" t="str">
            <v>Cl.Cl.Oc1c(CN)c(cnc1C)CO</v>
          </cell>
        </row>
        <row r="1245">
          <cell r="A1245" t="str">
            <v>NCGC00013495</v>
          </cell>
          <cell r="B1245" t="str">
            <v>Benztropine</v>
          </cell>
          <cell r="C1245">
            <v>5000</v>
          </cell>
          <cell r="D1245"/>
          <cell r="E1245">
            <v>5000</v>
          </cell>
          <cell r="F1245"/>
          <cell r="H1245" t="str">
            <v>Eastman</v>
          </cell>
          <cell r="J1245" t="str">
            <v>Sun 2014</v>
          </cell>
          <cell r="M1245">
            <v>10</v>
          </cell>
          <cell r="N1245">
            <v>8</v>
          </cell>
          <cell r="O1245" t="str">
            <v>CN4[C@H]1CC[C@@H]4C[C@@H](C1)OC(c2ccccc2)c3ccccc3.CS(=O)(=O)O</v>
          </cell>
        </row>
        <row r="1246">
          <cell r="A1246" t="str">
            <v>NCGC00013683</v>
          </cell>
          <cell r="B1246" t="str">
            <v>Chlorprothixene</v>
          </cell>
          <cell r="C1246">
            <v>5000</v>
          </cell>
          <cell r="D1246"/>
          <cell r="E1246">
            <v>5000</v>
          </cell>
          <cell r="F1246"/>
          <cell r="H1246" t="str">
            <v>Eastman</v>
          </cell>
          <cell r="J1246" t="str">
            <v>Sun 2014</v>
          </cell>
          <cell r="M1246">
            <v>10</v>
          </cell>
          <cell r="N1246">
            <v>8</v>
          </cell>
          <cell r="O1246" t="str">
            <v>CN(C)CC\C=C1/c3ccccc3Sc2ccc(Cl)cc12</v>
          </cell>
        </row>
        <row r="1247">
          <cell r="A1247" t="str">
            <v>NCGC00014482</v>
          </cell>
          <cell r="B1247" t="str">
            <v>Bristaline</v>
          </cell>
          <cell r="C1247">
            <v>5000</v>
          </cell>
          <cell r="D1247"/>
          <cell r="E1247">
            <v>5000</v>
          </cell>
          <cell r="F1247"/>
          <cell r="H1247" t="str">
            <v>Eastman</v>
          </cell>
          <cell r="J1247" t="str">
            <v>Sun 2014</v>
          </cell>
          <cell r="M1247">
            <v>10</v>
          </cell>
          <cell r="N1247">
            <v>8</v>
          </cell>
          <cell r="O1247" t="str">
            <v>Cl.CN1CCC(C1)CN2c4ccccc4Sc3ccccc23</v>
          </cell>
        </row>
        <row r="1248">
          <cell r="A1248" t="str">
            <v>NCGC00014483</v>
          </cell>
          <cell r="B1248" t="str">
            <v>Pamelor</v>
          </cell>
          <cell r="C1248">
            <v>5000</v>
          </cell>
          <cell r="D1248"/>
          <cell r="E1248">
            <v>5000</v>
          </cell>
          <cell r="F1248"/>
          <cell r="H1248" t="str">
            <v>Eastman</v>
          </cell>
          <cell r="J1248" t="str">
            <v>Sun 2014</v>
          </cell>
          <cell r="M1248">
            <v>10</v>
          </cell>
          <cell r="N1248">
            <v>8</v>
          </cell>
          <cell r="O1248" t="str">
            <v>Cl.CNCC\C=C1\c3ccccc3CCc2ccccc12</v>
          </cell>
        </row>
        <row r="1249">
          <cell r="A1249" t="str">
            <v>NCGC00014485</v>
          </cell>
          <cell r="B1249" t="str">
            <v>Etymemazine hydrochloride</v>
          </cell>
          <cell r="C1249">
            <v>5000</v>
          </cell>
          <cell r="D1249"/>
          <cell r="E1249">
            <v>5000</v>
          </cell>
          <cell r="F1249"/>
          <cell r="H1249" t="str">
            <v>Eastman</v>
          </cell>
          <cell r="J1249" t="str">
            <v>Sun 2014</v>
          </cell>
          <cell r="M1249">
            <v>10</v>
          </cell>
          <cell r="N1249">
            <v>8</v>
          </cell>
          <cell r="O1249" t="str">
            <v>Cl.CN(C)CC(C)CN1c3ccccc3Sc2ccc(CC)cc12</v>
          </cell>
        </row>
        <row r="1250">
          <cell r="A1250" t="str">
            <v>NCGC00014648</v>
          </cell>
          <cell r="B1250" t="str">
            <v>benzylhydrochlorothiazide</v>
          </cell>
          <cell r="C1250">
            <v>5000</v>
          </cell>
          <cell r="D1250"/>
          <cell r="E1250">
            <v>5000</v>
          </cell>
          <cell r="F1250"/>
          <cell r="H1250" t="str">
            <v>Eastman</v>
          </cell>
          <cell r="J1250" t="str">
            <v>Sun 2014</v>
          </cell>
          <cell r="M1250">
            <v>10</v>
          </cell>
          <cell r="N1250">
            <v>8</v>
          </cell>
          <cell r="O1250" t="str">
            <v>Cl.Clc4ccc5Sc1ccccc1N(CCCN2CCC3(CC2)NC(=O)CS3)c5c4</v>
          </cell>
        </row>
        <row r="1251">
          <cell r="A1251" t="str">
            <v>NCGC00014670</v>
          </cell>
          <cell r="B1251" t="str">
            <v>Floxacillin Na salt</v>
          </cell>
          <cell r="C1251">
            <v>5000</v>
          </cell>
          <cell r="D1251"/>
          <cell r="E1251">
            <v>5000</v>
          </cell>
          <cell r="F1251"/>
          <cell r="H1251" t="str">
            <v>Eastman</v>
          </cell>
          <cell r="J1251" t="str">
            <v>Sun 2014</v>
          </cell>
          <cell r="M1251">
            <v>10</v>
          </cell>
          <cell r="N1251">
            <v>8</v>
          </cell>
          <cell r="O1251" t="str">
            <v>ClC1=CC2=C(C=C1)N(C3CCN(CCCN4C(=O)NC5=C4C=CC=C5)CC3)C(=O)N2</v>
          </cell>
        </row>
        <row r="1252">
          <cell r="A1252" t="str">
            <v>NCGC00015014</v>
          </cell>
          <cell r="B1252" t="str">
            <v>Acetohexamide</v>
          </cell>
          <cell r="C1252">
            <v>5000</v>
          </cell>
          <cell r="D1252"/>
          <cell r="E1252">
            <v>707.94599999999991</v>
          </cell>
          <cell r="F1252"/>
          <cell r="H1252" t="str">
            <v>Eastman</v>
          </cell>
          <cell r="J1252" t="str">
            <v>Sun 2014</v>
          </cell>
          <cell r="M1252">
            <v>1</v>
          </cell>
          <cell r="N1252">
            <v>6</v>
          </cell>
          <cell r="O1252" t="str">
            <v>CC(=O)C1=CC=C(C=C1)[S+]([O-])(=O)NC(=O)NC2CCCCC2</v>
          </cell>
        </row>
        <row r="1253">
          <cell r="A1253" t="str">
            <v>NCGC00015054</v>
          </cell>
          <cell r="B1253" t="str">
            <v>TACRINE</v>
          </cell>
          <cell r="C1253">
            <v>5000</v>
          </cell>
          <cell r="D1253"/>
          <cell r="E1253">
            <v>3548.134</v>
          </cell>
          <cell r="F1253"/>
          <cell r="H1253" t="str">
            <v>Eastman</v>
          </cell>
          <cell r="J1253" t="str">
            <v>Sun 2014</v>
          </cell>
          <cell r="M1253">
            <v>10</v>
          </cell>
          <cell r="N1253">
            <v>8</v>
          </cell>
          <cell r="O1253" t="str">
            <v>NC1=C2CCCCC2=NC3=CC=CC=C13</v>
          </cell>
        </row>
        <row r="1254">
          <cell r="A1254" t="str">
            <v>NCGC00015067</v>
          </cell>
          <cell r="B1254" t="str">
            <v>Acetylsalicylic acid</v>
          </cell>
          <cell r="C1254">
            <v>5000</v>
          </cell>
          <cell r="D1254"/>
          <cell r="E1254">
            <v>3162.2780000000002</v>
          </cell>
          <cell r="F1254"/>
          <cell r="H1254" t="str">
            <v>Eastman</v>
          </cell>
          <cell r="J1254" t="str">
            <v>Sun 2014</v>
          </cell>
          <cell r="M1254">
            <v>10</v>
          </cell>
          <cell r="N1254">
            <v>8</v>
          </cell>
          <cell r="O1254" t="str">
            <v>O=C(C)Oc1ccccc1C(=O)O</v>
          </cell>
        </row>
        <row r="1255">
          <cell r="A1255" t="str">
            <v>NCGC00015075</v>
          </cell>
          <cell r="B1255" t="str">
            <v>ARECOLINE</v>
          </cell>
          <cell r="C1255">
            <v>5000</v>
          </cell>
          <cell r="D1255"/>
          <cell r="E1255">
            <v>5000</v>
          </cell>
          <cell r="F1255"/>
          <cell r="H1255" t="str">
            <v>Eastman</v>
          </cell>
          <cell r="J1255" t="str">
            <v>Sun 2014</v>
          </cell>
          <cell r="M1255">
            <v>10</v>
          </cell>
          <cell r="N1255">
            <v>8</v>
          </cell>
          <cell r="O1255" t="str">
            <v>COC(=O)\C1=C\CCN(C)C1</v>
          </cell>
        </row>
        <row r="1256">
          <cell r="A1256" t="str">
            <v>NCGC00015089</v>
          </cell>
          <cell r="B1256" t="str">
            <v>AMILORIDE</v>
          </cell>
          <cell r="C1256">
            <v>5000</v>
          </cell>
          <cell r="D1256"/>
          <cell r="E1256">
            <v>2818.3829999999998</v>
          </cell>
          <cell r="F1256"/>
          <cell r="H1256" t="str">
            <v>Eastman</v>
          </cell>
          <cell r="J1256" t="str">
            <v>Sun 2014</v>
          </cell>
          <cell r="M1256">
            <v>1</v>
          </cell>
          <cell r="N1256">
            <v>6</v>
          </cell>
          <cell r="O1256" t="str">
            <v>NC(=N)NC(=O)C1=NC(=C(N)N=C1N)Cl</v>
          </cell>
        </row>
        <row r="1257">
          <cell r="A1257" t="str">
            <v>NCGC00015096</v>
          </cell>
          <cell r="B1257" t="str">
            <v>AMIODARONE</v>
          </cell>
          <cell r="C1257">
            <v>5000</v>
          </cell>
          <cell r="D1257"/>
          <cell r="E1257">
            <v>3162.2780000000002</v>
          </cell>
          <cell r="F1257"/>
          <cell r="H1257" t="str">
            <v>Eastman</v>
          </cell>
          <cell r="J1257" t="str">
            <v>Sun 2014</v>
          </cell>
          <cell r="M1257">
            <v>10</v>
          </cell>
          <cell r="N1257">
            <v>8</v>
          </cell>
          <cell r="O1257" t="str">
            <v>CCN(CC)CCOc1c(I)cc(cc1I)C(=O)c2c3ccccc3oc2CCCC</v>
          </cell>
        </row>
        <row r="1258">
          <cell r="A1258" t="str">
            <v>NCGC00015100</v>
          </cell>
          <cell r="B1258" t="str">
            <v>Altretamine</v>
          </cell>
          <cell r="C1258">
            <v>5000</v>
          </cell>
          <cell r="D1258"/>
          <cell r="E1258">
            <v>3162.2780000000002</v>
          </cell>
          <cell r="F1258"/>
          <cell r="H1258" t="str">
            <v>Eastman</v>
          </cell>
          <cell r="J1258" t="str">
            <v>Sun 2014</v>
          </cell>
          <cell r="M1258">
            <v>10</v>
          </cell>
          <cell r="N1258">
            <v>8</v>
          </cell>
          <cell r="O1258" t="str">
            <v>CN(C)C1=NC(=NC(=N1)N(C)C)N(C)C</v>
          </cell>
        </row>
        <row r="1259">
          <cell r="A1259" t="str">
            <v>NCGC00015116</v>
          </cell>
          <cell r="B1259" t="str">
            <v>ANIRACETAM</v>
          </cell>
          <cell r="C1259">
            <v>5000</v>
          </cell>
          <cell r="D1259"/>
          <cell r="E1259">
            <v>5000</v>
          </cell>
          <cell r="F1259"/>
          <cell r="H1259" t="str">
            <v>Eastman</v>
          </cell>
          <cell r="J1259" t="str">
            <v>Sun 2014</v>
          </cell>
          <cell r="M1259">
            <v>10</v>
          </cell>
          <cell r="N1259">
            <v>8</v>
          </cell>
          <cell r="O1259" t="str">
            <v>COC1=CC=C(C=C1)C(=O)N2CCCC2=O</v>
          </cell>
        </row>
        <row r="1260">
          <cell r="A1260" t="str">
            <v>NCGC00015121</v>
          </cell>
          <cell r="B1260" t="str">
            <v>Fenoxibenzamina</v>
          </cell>
          <cell r="C1260">
            <v>5000</v>
          </cell>
          <cell r="D1260"/>
          <cell r="E1260">
            <v>5000</v>
          </cell>
          <cell r="F1260"/>
          <cell r="H1260" t="str">
            <v>Eastman</v>
          </cell>
          <cell r="J1260" t="str">
            <v>Sun 2014</v>
          </cell>
          <cell r="M1260">
            <v>10</v>
          </cell>
          <cell r="N1260">
            <v>8</v>
          </cell>
          <cell r="O1260" t="str">
            <v>CC(COC1=CC=CC=C1)N(CCCl)CC2=CC=CC=C2</v>
          </cell>
        </row>
        <row r="1261">
          <cell r="A1261" t="str">
            <v>NCGC00015149</v>
          </cell>
          <cell r="B1261" t="str">
            <v>Bumetanide</v>
          </cell>
          <cell r="C1261">
            <v>5000</v>
          </cell>
          <cell r="D1261"/>
          <cell r="E1261">
            <v>5000</v>
          </cell>
          <cell r="F1261"/>
          <cell r="H1261" t="str">
            <v>Eastman</v>
          </cell>
          <cell r="J1261" t="str">
            <v>Sun 2014</v>
          </cell>
          <cell r="M1261">
            <v>10</v>
          </cell>
          <cell r="N1261">
            <v>8</v>
          </cell>
          <cell r="O1261" t="str">
            <v>CCCCNC1=CC(=CC(=C1OC2=CC=CC=C2)[S+](N)([O-])=O)C(O)=O</v>
          </cell>
        </row>
        <row r="1262">
          <cell r="A1262" t="str">
            <v>NCGC00015195</v>
          </cell>
          <cell r="B1262" t="str">
            <v>3-alpha-[(4-CHLOROPHENYL)PHENYLMETHOXY]TROPANE</v>
          </cell>
          <cell r="C1262">
            <v>5000</v>
          </cell>
          <cell r="D1262"/>
          <cell r="E1262">
            <v>5000</v>
          </cell>
          <cell r="F1262"/>
          <cell r="H1262" t="str">
            <v>Eastman</v>
          </cell>
          <cell r="J1262" t="str">
            <v>Sun 2014</v>
          </cell>
          <cell r="M1262">
            <v>10</v>
          </cell>
          <cell r="N1262">
            <v>8</v>
          </cell>
          <cell r="O1262" t="str">
            <v>CN4C1CCC4CC(C1)OC(c2ccccc2)c3ccc(Cl)cc3</v>
          </cell>
        </row>
        <row r="1263">
          <cell r="A1263" t="str">
            <v>NCGC00015209</v>
          </cell>
          <cell r="B1263" t="str">
            <v>Cyclophosphamide</v>
          </cell>
          <cell r="C1263">
            <v>5000</v>
          </cell>
          <cell r="D1263"/>
          <cell r="E1263">
            <v>5000</v>
          </cell>
          <cell r="F1263"/>
          <cell r="H1263" t="str">
            <v>Eastman</v>
          </cell>
          <cell r="J1263" t="str">
            <v>Sun 2014</v>
          </cell>
          <cell r="M1263">
            <v>10</v>
          </cell>
          <cell r="N1263">
            <v>8</v>
          </cell>
          <cell r="O1263" t="str">
            <v>O.O=P1(NCCCO1)N(CCCl)CCCl</v>
          </cell>
        </row>
        <row r="1264">
          <cell r="A1264" t="str">
            <v>NCGC00015216</v>
          </cell>
          <cell r="B1264" t="str">
            <v>Chlorpropamide</v>
          </cell>
          <cell r="C1264">
            <v>5000</v>
          </cell>
          <cell r="D1264"/>
          <cell r="E1264">
            <v>5000</v>
          </cell>
          <cell r="F1264"/>
          <cell r="H1264" t="str">
            <v>Eastman</v>
          </cell>
          <cell r="J1264" t="str">
            <v>Sun 2014</v>
          </cell>
          <cell r="M1264">
            <v>10</v>
          </cell>
          <cell r="N1264">
            <v>8</v>
          </cell>
          <cell r="O1264" t="str">
            <v>CCCNC(=O)N[S+]([O-])(=O)C1=CC=C(Cl)C=C1</v>
          </cell>
        </row>
        <row r="1265">
          <cell r="A1265" t="str">
            <v>NCGC00015255</v>
          </cell>
          <cell r="B1265" t="str">
            <v>p-Chlorophenylalanine</v>
          </cell>
          <cell r="C1265">
            <v>5000</v>
          </cell>
          <cell r="D1265"/>
          <cell r="E1265">
            <v>5000</v>
          </cell>
          <cell r="F1265"/>
          <cell r="H1265" t="str">
            <v>Eastman</v>
          </cell>
          <cell r="J1265" t="str">
            <v>Sun 2014</v>
          </cell>
          <cell r="M1265">
            <v>10</v>
          </cell>
          <cell r="N1265">
            <v>8</v>
          </cell>
          <cell r="O1265" t="str">
            <v>Clc1ccc(CC(N)C(=O)O)cc1</v>
          </cell>
        </row>
        <row r="1266">
          <cell r="A1266" t="str">
            <v>NCGC00015257</v>
          </cell>
          <cell r="B1266" t="str">
            <v>Clofibrate</v>
          </cell>
          <cell r="C1266">
            <v>5000</v>
          </cell>
          <cell r="D1266"/>
          <cell r="E1266">
            <v>2818.3829999999998</v>
          </cell>
          <cell r="F1266"/>
          <cell r="H1266" t="str">
            <v>Eastman</v>
          </cell>
          <cell r="J1266" t="str">
            <v>Sun 2014</v>
          </cell>
          <cell r="M1266">
            <v>1</v>
          </cell>
          <cell r="N1266">
            <v>6</v>
          </cell>
          <cell r="O1266" t="str">
            <v>CCOC(=O)C(C)(C)OC1=CC=C(Cl)C=C1</v>
          </cell>
        </row>
        <row r="1267">
          <cell r="A1267" t="str">
            <v>NCGC00015264</v>
          </cell>
          <cell r="B1267" t="str">
            <v>CLOMIPRAMINE</v>
          </cell>
          <cell r="C1267">
            <v>5000</v>
          </cell>
          <cell r="D1267"/>
          <cell r="E1267">
            <v>3548.134</v>
          </cell>
          <cell r="F1267"/>
          <cell r="H1267" t="str">
            <v>Eastman</v>
          </cell>
          <cell r="J1267" t="str">
            <v>Sun 2014</v>
          </cell>
          <cell r="M1267">
            <v>10</v>
          </cell>
          <cell r="N1267">
            <v>8</v>
          </cell>
          <cell r="O1267" t="str">
            <v>CN(C)CCCN1C2=C(CCC3=C1C=C(Cl)C=C3)C=CC=C2</v>
          </cell>
        </row>
        <row r="1268">
          <cell r="A1268" t="str">
            <v>NCGC00015273</v>
          </cell>
          <cell r="B1268" t="str">
            <v>CHLORPROMAZINE</v>
          </cell>
          <cell r="C1268">
            <v>5000</v>
          </cell>
          <cell r="D1268"/>
          <cell r="E1268">
            <v>3162.2780000000002</v>
          </cell>
          <cell r="F1268"/>
          <cell r="H1268" t="str">
            <v>Eastman</v>
          </cell>
          <cell r="J1268" t="str">
            <v>Sun 2014</v>
          </cell>
          <cell r="M1268">
            <v>10</v>
          </cell>
          <cell r="N1268">
            <v>8</v>
          </cell>
          <cell r="O1268" t="str">
            <v>CN(C)CCCN1C2=C(SC3=C1C=C(Cl)C=C3)C=CC=C2</v>
          </cell>
        </row>
        <row r="1269">
          <cell r="A1269" t="str">
            <v>NCGC00015288</v>
          </cell>
          <cell r="B1269" t="str">
            <v>CYCLOTHIAZIDE</v>
          </cell>
          <cell r="C1269">
            <v>5000</v>
          </cell>
          <cell r="D1269"/>
          <cell r="E1269">
            <v>2238.721</v>
          </cell>
          <cell r="F1269"/>
          <cell r="H1269" t="str">
            <v>Eastman</v>
          </cell>
          <cell r="J1269" t="str">
            <v>Sun 2014</v>
          </cell>
          <cell r="M1269">
            <v>1</v>
          </cell>
          <cell r="N1269">
            <v>6</v>
          </cell>
          <cell r="O1269" t="str">
            <v>N[S+]([O-])(=O)C1=C(Cl)C=C2NC(N[S+]([O-])(=O)C2=C1)C3CC\4CC3\C=C4</v>
          </cell>
        </row>
        <row r="1270">
          <cell r="A1270" t="str">
            <v>NCGC00015300</v>
          </cell>
          <cell r="B1270" t="str">
            <v>GBR-12909</v>
          </cell>
          <cell r="C1270">
            <v>5000</v>
          </cell>
          <cell r="D1270"/>
          <cell r="E1270">
            <v>5000</v>
          </cell>
          <cell r="F1270"/>
          <cell r="H1270" t="str">
            <v>Eastman</v>
          </cell>
          <cell r="J1270" t="str">
            <v>Sun 2014</v>
          </cell>
          <cell r="M1270">
            <v>10</v>
          </cell>
          <cell r="N1270">
            <v>8</v>
          </cell>
          <cell r="O1270" t="str">
            <v>Cl.Cl.Fc1ccc(cc1)C(OCCN2CCN(CC2)CCCc3ccccc3)c4ccc(F)cc4</v>
          </cell>
        </row>
        <row r="1271">
          <cell r="A1271" t="str">
            <v>NCGC00015380</v>
          </cell>
          <cell r="B1271" t="str">
            <v>DIAZOXIDE</v>
          </cell>
          <cell r="C1271">
            <v>5000</v>
          </cell>
          <cell r="D1271"/>
          <cell r="E1271">
            <v>501.18700000000007</v>
          </cell>
          <cell r="F1271"/>
          <cell r="H1271" t="str">
            <v>Eastman</v>
          </cell>
          <cell r="J1271" t="str">
            <v>Sun 2014</v>
          </cell>
          <cell r="M1271">
            <v>1</v>
          </cell>
          <cell r="N1271">
            <v>6</v>
          </cell>
          <cell r="O1271" t="str">
            <v>C\C1=N\C2=C(C=C(Cl)C=C2)[S+]([O-])(=O)N1</v>
          </cell>
        </row>
        <row r="1272">
          <cell r="A1272" t="str">
            <v>NCGC00015400</v>
          </cell>
          <cell r="B1272" t="str">
            <v>Enoximone</v>
          </cell>
          <cell r="C1272">
            <v>5000</v>
          </cell>
          <cell r="D1272"/>
          <cell r="E1272">
            <v>3162.2780000000002</v>
          </cell>
          <cell r="F1272"/>
          <cell r="H1272" t="str">
            <v>Eastman</v>
          </cell>
          <cell r="J1272" t="str">
            <v>Sun 2014</v>
          </cell>
          <cell r="M1272">
            <v>10</v>
          </cell>
          <cell r="N1272">
            <v>8</v>
          </cell>
          <cell r="O1272" t="str">
            <v>CSC1=CC=C(C=C1)C(=O)\C2=C(/C)NC(=O)N2</v>
          </cell>
        </row>
        <row r="1273">
          <cell r="A1273" t="str">
            <v>NCGC00015416</v>
          </cell>
          <cell r="B1273" t="str">
            <v>Ethylene glycol-bis(2-aminoethylether)-N,N,N',N'-tetraacetic acid</v>
          </cell>
          <cell r="C1273">
            <v>5000</v>
          </cell>
          <cell r="D1273"/>
          <cell r="E1273">
            <v>3548.134</v>
          </cell>
          <cell r="F1273"/>
          <cell r="H1273" t="str">
            <v>Eastman</v>
          </cell>
          <cell r="J1273" t="str">
            <v>Sun 2014</v>
          </cell>
          <cell r="M1273">
            <v>10</v>
          </cell>
          <cell r="N1273">
            <v>8</v>
          </cell>
          <cell r="O1273" t="str">
            <v>O=C(O)CN(CC(=O)O)CCOCCOCCN(CC(=O)O)CC(=O)O</v>
          </cell>
        </row>
        <row r="1274">
          <cell r="A1274" t="str">
            <v>NCGC00015428</v>
          </cell>
          <cell r="B1274" t="str">
            <v>FLUOXETINE</v>
          </cell>
          <cell r="C1274">
            <v>5000</v>
          </cell>
          <cell r="D1274"/>
          <cell r="E1274">
            <v>5000</v>
          </cell>
          <cell r="F1274"/>
          <cell r="H1274" t="str">
            <v>Eastman</v>
          </cell>
          <cell r="J1274" t="str">
            <v>Sun 2014</v>
          </cell>
          <cell r="M1274">
            <v>10</v>
          </cell>
          <cell r="N1274">
            <v>8</v>
          </cell>
          <cell r="O1274" t="str">
            <v>CNCCC(OC1=CC=C(C=C1)C(F)(F)F)C2=CC=CC=C2</v>
          </cell>
        </row>
        <row r="1275">
          <cell r="A1275" t="str">
            <v>NCGC00015436</v>
          </cell>
          <cell r="B1275" t="str">
            <v>FLUPHENAZINE</v>
          </cell>
          <cell r="C1275">
            <v>5000</v>
          </cell>
          <cell r="D1275"/>
          <cell r="E1275">
            <v>5000</v>
          </cell>
          <cell r="F1275"/>
          <cell r="H1275" t="str">
            <v>Eastman</v>
          </cell>
          <cell r="J1275" t="str">
            <v>Sun 2014</v>
          </cell>
          <cell r="M1275">
            <v>10</v>
          </cell>
          <cell r="N1275">
            <v>8</v>
          </cell>
          <cell r="O1275" t="str">
            <v>FC(F)(F)c2cc3N(CCCN1CCN(CCO)CC1)c4ccccc4Sc3cc2</v>
          </cell>
        </row>
        <row r="1276">
          <cell r="A1276" t="str">
            <v>NCGC00015437</v>
          </cell>
          <cell r="B1276" t="str">
            <v>Fenofibrate</v>
          </cell>
          <cell r="C1276">
            <v>5000</v>
          </cell>
          <cell r="D1276"/>
          <cell r="E1276">
            <v>2818.3829999999998</v>
          </cell>
          <cell r="F1276"/>
          <cell r="H1276" t="str">
            <v>Eastman</v>
          </cell>
          <cell r="J1276" t="str">
            <v>Sun 2014</v>
          </cell>
          <cell r="M1276">
            <v>1</v>
          </cell>
          <cell r="N1276">
            <v>6</v>
          </cell>
          <cell r="O1276" t="str">
            <v>O=C(c1ccc(Cl)cc1)c2ccc(OC(C)(C)C(=O)OC(C)C)cc2</v>
          </cell>
        </row>
        <row r="1277">
          <cell r="A1277" t="str">
            <v>NCGC00015439</v>
          </cell>
          <cell r="B1277" t="str">
            <v>FLUMAZENIL</v>
          </cell>
          <cell r="C1277">
            <v>5000</v>
          </cell>
          <cell r="D1277"/>
          <cell r="E1277">
            <v>3548.134</v>
          </cell>
          <cell r="F1277"/>
          <cell r="H1277" t="str">
            <v>Eastman</v>
          </cell>
          <cell r="J1277" t="str">
            <v>Sun 2014</v>
          </cell>
          <cell r="M1277">
            <v>10</v>
          </cell>
          <cell r="N1277">
            <v>8</v>
          </cell>
          <cell r="O1277" t="str">
            <v>CCOC(=O)C1=C2CN(C)C(=O)C3=C(C=CC(=C3)F)[N]2C=N1</v>
          </cell>
        </row>
        <row r="1278">
          <cell r="A1278" t="str">
            <v>NCGC00015444</v>
          </cell>
          <cell r="B1278" t="str">
            <v>FENOLDOPAM</v>
          </cell>
          <cell r="C1278">
            <v>5000</v>
          </cell>
          <cell r="D1278"/>
          <cell r="E1278">
            <v>5000</v>
          </cell>
          <cell r="F1278"/>
          <cell r="H1278" t="str">
            <v>Eastman</v>
          </cell>
          <cell r="J1278" t="str">
            <v>Sun 2014</v>
          </cell>
          <cell r="M1278">
            <v>10</v>
          </cell>
          <cell r="N1278">
            <v>8</v>
          </cell>
          <cell r="O1278" t="str">
            <v>OC1=CC=C(C=C1)C2CNCCC3=C2C=C(O)C(=C3Cl)O</v>
          </cell>
        </row>
        <row r="1279">
          <cell r="A1279" t="str">
            <v>NCGC00015462</v>
          </cell>
          <cell r="B1279" t="str">
            <v>GLIPIZIDE</v>
          </cell>
          <cell r="C1279">
            <v>5000</v>
          </cell>
          <cell r="D1279"/>
          <cell r="E1279">
            <v>5000</v>
          </cell>
          <cell r="F1279"/>
          <cell r="H1279" t="str">
            <v>Eastman</v>
          </cell>
          <cell r="J1279" t="str">
            <v>Sun 2014</v>
          </cell>
          <cell r="M1279">
            <v>10</v>
          </cell>
          <cell r="N1279">
            <v>8</v>
          </cell>
          <cell r="O1279" t="str">
            <v>Cc1cnc(cn1)C(=O)NCCc2ccc(cc2)S(=O)(=O)NC(=O)NC3CCCCC3</v>
          </cell>
        </row>
        <row r="1280">
          <cell r="A1280" t="str">
            <v>NCGC00015467</v>
          </cell>
          <cell r="B1280" t="str">
            <v>GLYBURIDE</v>
          </cell>
          <cell r="C1280">
            <v>5000</v>
          </cell>
          <cell r="D1280"/>
          <cell r="E1280">
            <v>5000</v>
          </cell>
          <cell r="F1280"/>
          <cell r="H1280" t="str">
            <v>Eastman</v>
          </cell>
          <cell r="J1280" t="str">
            <v>Sun 2014</v>
          </cell>
          <cell r="M1280">
            <v>10</v>
          </cell>
          <cell r="N1280">
            <v>8</v>
          </cell>
          <cell r="O1280" t="str">
            <v>O=C(NC1CCCCC1)NS(=O)(=O)c3ccc(CCNC(=O)c2cc(Cl)ccc2OC)cc3</v>
          </cell>
        </row>
        <row r="1281">
          <cell r="A1281" t="str">
            <v>NCGC00015469</v>
          </cell>
          <cell r="B1281" t="str">
            <v>GUANFACINE</v>
          </cell>
          <cell r="C1281">
            <v>5000</v>
          </cell>
          <cell r="D1281"/>
          <cell r="E1281">
            <v>5000</v>
          </cell>
          <cell r="F1281"/>
          <cell r="H1281" t="str">
            <v>Eastman</v>
          </cell>
          <cell r="J1281" t="str">
            <v>Sun 2014</v>
          </cell>
          <cell r="M1281">
            <v>10</v>
          </cell>
          <cell r="N1281">
            <v>8</v>
          </cell>
          <cell r="O1281" t="str">
            <v>Cl.Clc1cccc(Cl)c1CC(=O)NC(=N)N</v>
          </cell>
        </row>
        <row r="1282">
          <cell r="A1282" t="str">
            <v>NCGC00015479</v>
          </cell>
          <cell r="B1282" t="str">
            <v>Genistein</v>
          </cell>
          <cell r="C1282">
            <v>5000</v>
          </cell>
          <cell r="D1282"/>
          <cell r="E1282">
            <v>446.68400000000003</v>
          </cell>
          <cell r="F1282"/>
          <cell r="H1282" t="str">
            <v>Eastman</v>
          </cell>
          <cell r="J1282" t="str">
            <v>Sun 2014</v>
          </cell>
          <cell r="M1282">
            <v>1</v>
          </cell>
          <cell r="N1282">
            <v>6</v>
          </cell>
          <cell r="O1282" t="str">
            <v>OC1=CC=C(C=C1)\C2=C\OC3=C(C(=CC(=C3)O)O)C2=O</v>
          </cell>
        </row>
        <row r="1283">
          <cell r="A1283" t="str">
            <v>NCGC00015520</v>
          </cell>
          <cell r="B1283" t="str">
            <v>HYDROXYUREA</v>
          </cell>
          <cell r="C1283">
            <v>5000</v>
          </cell>
          <cell r="D1283"/>
          <cell r="E1283">
            <v>2511.886</v>
          </cell>
          <cell r="F1283"/>
          <cell r="H1283" t="str">
            <v>Eastman</v>
          </cell>
          <cell r="J1283" t="str">
            <v>Sun 2014</v>
          </cell>
          <cell r="M1283">
            <v>1</v>
          </cell>
          <cell r="N1283">
            <v>6</v>
          </cell>
          <cell r="O1283" t="str">
            <v>NC(=O)NO</v>
          </cell>
        </row>
        <row r="1284">
          <cell r="A1284" t="str">
            <v>NCGC00015580</v>
          </cell>
          <cell r="B1284" t="str">
            <v>KETOTIFEN</v>
          </cell>
          <cell r="C1284">
            <v>5000</v>
          </cell>
          <cell r="D1284"/>
          <cell r="E1284">
            <v>5000</v>
          </cell>
          <cell r="F1284"/>
          <cell r="H1284" t="str">
            <v>Eastman</v>
          </cell>
          <cell r="J1284" t="str">
            <v>Sun 2014</v>
          </cell>
          <cell r="M1284">
            <v>10</v>
          </cell>
          <cell r="N1284">
            <v>8</v>
          </cell>
          <cell r="O1284" t="str">
            <v>CN1CC/C(CC1)=C3\c4ccccc4CC(=O)c2sccc23</v>
          </cell>
        </row>
        <row r="1285">
          <cell r="A1285" t="str">
            <v>NCGC00015594</v>
          </cell>
          <cell r="B1285" t="str">
            <v>loxoprofen</v>
          </cell>
          <cell r="C1285">
            <v>5000</v>
          </cell>
          <cell r="D1285"/>
          <cell r="E1285">
            <v>3981.0720000000001</v>
          </cell>
          <cell r="F1285"/>
          <cell r="H1285" t="str">
            <v>Eastman</v>
          </cell>
          <cell r="J1285" t="str">
            <v>Sun 2014</v>
          </cell>
          <cell r="M1285">
            <v>10</v>
          </cell>
          <cell r="N1285">
            <v>8</v>
          </cell>
          <cell r="O1285" t="str">
            <v>CC(C(O)=O)C1=CC=C(CC2CCCC2=O)C=C1</v>
          </cell>
        </row>
        <row r="1286">
          <cell r="A1286" t="str">
            <v>NCGC00015605</v>
          </cell>
          <cell r="B1286" t="str">
            <v>Lamotrigine</v>
          </cell>
          <cell r="C1286">
            <v>5000</v>
          </cell>
          <cell r="D1286"/>
          <cell r="E1286">
            <v>5000</v>
          </cell>
          <cell r="F1286"/>
          <cell r="H1286" t="str">
            <v>Eastman</v>
          </cell>
          <cell r="J1286" t="str">
            <v>Sun 2014</v>
          </cell>
          <cell r="M1286">
            <v>10</v>
          </cell>
          <cell r="N1286">
            <v>8</v>
          </cell>
          <cell r="O1286" t="str">
            <v>Clc1cccc(c1Cl)c2nnc(N)nc2N</v>
          </cell>
        </row>
        <row r="1287">
          <cell r="A1287" t="str">
            <v>NCGC00015608</v>
          </cell>
          <cell r="B1287" t="str">
            <v>LOPERAMIDE</v>
          </cell>
          <cell r="C1287">
            <v>5000</v>
          </cell>
          <cell r="D1287"/>
          <cell r="E1287">
            <v>5000</v>
          </cell>
          <cell r="F1287"/>
          <cell r="H1287" t="str">
            <v>Eastman</v>
          </cell>
          <cell r="J1287" t="str">
            <v>Sun 2014</v>
          </cell>
          <cell r="M1287">
            <v>10</v>
          </cell>
          <cell r="N1287">
            <v>8</v>
          </cell>
          <cell r="O1287" t="str">
            <v>CN(C)C(=O)C(CCN1CCC(O)(CC1)c2ccc(Cl)cc2)(c3ccccc3)c4ccccc4</v>
          </cell>
        </row>
        <row r="1288">
          <cell r="A1288" t="str">
            <v>NCGC00015640</v>
          </cell>
          <cell r="B1288" t="str">
            <v>Metrifudil</v>
          </cell>
          <cell r="C1288">
            <v>5000</v>
          </cell>
          <cell r="D1288"/>
          <cell r="E1288">
            <v>5000</v>
          </cell>
          <cell r="F1288"/>
          <cell r="H1288" t="str">
            <v>Eastman</v>
          </cell>
          <cell r="J1288" t="str">
            <v>Sun 2014</v>
          </cell>
          <cell r="M1288">
            <v>10</v>
          </cell>
          <cell r="N1288">
            <v>8</v>
          </cell>
          <cell r="O1288" t="str">
            <v>Cc4ccccc4CNc3ncnc2c3ncn2[C@@H]1O[C@H](CO)[C@@H](O)[C@H]1O</v>
          </cell>
        </row>
        <row r="1289">
          <cell r="A1289" t="str">
            <v>NCGC00015643</v>
          </cell>
          <cell r="B1289" t="str">
            <v>METOCLOPRAMIDE</v>
          </cell>
          <cell r="C1289">
            <v>5000</v>
          </cell>
          <cell r="D1289"/>
          <cell r="E1289">
            <v>5000</v>
          </cell>
          <cell r="F1289"/>
          <cell r="H1289" t="str">
            <v>Eastman</v>
          </cell>
          <cell r="J1289" t="str">
            <v>Sun 2014</v>
          </cell>
          <cell r="M1289">
            <v>10</v>
          </cell>
          <cell r="N1289">
            <v>8</v>
          </cell>
          <cell r="O1289" t="str">
            <v>Nc1cc(OC)c(cc1Cl)C(=O)NCCN(CC)CC</v>
          </cell>
        </row>
        <row r="1290">
          <cell r="A1290" t="str">
            <v>NCGC00015647</v>
          </cell>
          <cell r="B1290" t="str">
            <v>Nocodazole</v>
          </cell>
          <cell r="C1290">
            <v>5000</v>
          </cell>
          <cell r="D1290"/>
          <cell r="E1290">
            <v>2818.3829999999998</v>
          </cell>
          <cell r="F1290"/>
          <cell r="H1290" t="str">
            <v>Eastman</v>
          </cell>
          <cell r="J1290" t="str">
            <v>Sun 2014</v>
          </cell>
          <cell r="M1290">
            <v>1</v>
          </cell>
          <cell r="N1290">
            <v>6</v>
          </cell>
          <cell r="O1290" t="str">
            <v>O=C(c1cc2nc(NC(=O)OC)nc2cc1)c3cccs3</v>
          </cell>
        </row>
        <row r="1291">
          <cell r="A1291" t="str">
            <v>NCGC00015673</v>
          </cell>
          <cell r="B1291" t="str">
            <v>MINOXIDIL</v>
          </cell>
          <cell r="C1291">
            <v>5000</v>
          </cell>
          <cell r="D1291"/>
          <cell r="E1291">
            <v>5000</v>
          </cell>
          <cell r="F1291"/>
          <cell r="H1291" t="str">
            <v>Eastman</v>
          </cell>
          <cell r="J1291" t="str">
            <v>Sun 2014</v>
          </cell>
          <cell r="M1291">
            <v>10</v>
          </cell>
          <cell r="N1291">
            <v>8</v>
          </cell>
          <cell r="O1291" t="str">
            <v>Nc1cc(nc(N)[n+]1[O-])N2CCCCC2</v>
          </cell>
        </row>
        <row r="1292">
          <cell r="A1292" t="str">
            <v>NCGC00015678</v>
          </cell>
          <cell r="B1292" t="str">
            <v>Moxisylyte hydrochoride</v>
          </cell>
          <cell r="C1292">
            <v>5000</v>
          </cell>
          <cell r="D1292"/>
          <cell r="E1292">
            <v>2511.886</v>
          </cell>
          <cell r="F1292"/>
          <cell r="H1292" t="str">
            <v>Eastman</v>
          </cell>
          <cell r="J1292" t="str">
            <v>Sun 2014</v>
          </cell>
          <cell r="M1292">
            <v>1</v>
          </cell>
          <cell r="N1292">
            <v>6</v>
          </cell>
          <cell r="O1292" t="str">
            <v>CC(C)C1=CC(=C(C)C=C1OCCN(C)C)OC(C)=O</v>
          </cell>
        </row>
        <row r="1293">
          <cell r="A1293" t="str">
            <v>NCGC00015680</v>
          </cell>
          <cell r="B1293" t="str">
            <v>MELATONIN</v>
          </cell>
          <cell r="C1293">
            <v>5000</v>
          </cell>
          <cell r="D1293"/>
          <cell r="E1293">
            <v>2818.3829999999998</v>
          </cell>
          <cell r="F1293"/>
          <cell r="H1293" t="str">
            <v>Eastman</v>
          </cell>
          <cell r="J1293" t="str">
            <v>Sun 2014</v>
          </cell>
          <cell r="M1293">
            <v>1</v>
          </cell>
          <cell r="N1293">
            <v>6</v>
          </cell>
          <cell r="O1293" t="str">
            <v>COC1=CC2=C([NH]C=C2CCNC(C)=O)C=C1</v>
          </cell>
        </row>
        <row r="1294">
          <cell r="A1294" t="str">
            <v>NCGC00015686</v>
          </cell>
          <cell r="B1294" t="str">
            <v>METHOXY VERAPAMIL</v>
          </cell>
          <cell r="C1294">
            <v>5000</v>
          </cell>
          <cell r="D1294"/>
          <cell r="E1294">
            <v>2818.3829999999998</v>
          </cell>
          <cell r="F1294"/>
          <cell r="H1294" t="str">
            <v>Eastman</v>
          </cell>
          <cell r="J1294" t="str">
            <v>Sun 2014</v>
          </cell>
          <cell r="M1294">
            <v>1</v>
          </cell>
          <cell r="N1294">
            <v>6</v>
          </cell>
          <cell r="O1294" t="str">
            <v>COC1=C(OC)C=C(CCN(C)CCCC(C#N)(C(C)C)C2=CC(=C(OC)C(=C2)OC)OC)C=C1</v>
          </cell>
        </row>
        <row r="1295">
          <cell r="A1295" t="str">
            <v>NCGC00015693</v>
          </cell>
          <cell r="B1295" t="str">
            <v>Mitoxantrone dihydrochloride</v>
          </cell>
          <cell r="C1295">
            <v>3981.0717055349701</v>
          </cell>
          <cell r="D1295"/>
          <cell r="E1295">
            <v>5000</v>
          </cell>
          <cell r="F1295"/>
          <cell r="H1295" t="str">
            <v>Eastman</v>
          </cell>
          <cell r="J1295" t="str">
            <v>Sun 2014</v>
          </cell>
          <cell r="M1295">
            <v>10</v>
          </cell>
          <cell r="N1295">
            <v>8</v>
          </cell>
          <cell r="O1295" t="str">
            <v>Cl.Cl.OCCNCCNc3ccc(NCCNCCO)c2C(=O)c1c(O)ccc(O)c1C(=O)c23</v>
          </cell>
        </row>
        <row r="1296">
          <cell r="A1296" t="str">
            <v>NCGC00015703</v>
          </cell>
          <cell r="B1296" t="str">
            <v>MECAMYLAMINE</v>
          </cell>
          <cell r="C1296">
            <v>5000</v>
          </cell>
          <cell r="D1296"/>
          <cell r="E1296">
            <v>501.18700000000007</v>
          </cell>
          <cell r="F1296"/>
          <cell r="H1296" t="str">
            <v>Eastman</v>
          </cell>
          <cell r="J1296" t="str">
            <v>Sun 2014</v>
          </cell>
          <cell r="M1296">
            <v>1</v>
          </cell>
          <cell r="N1296">
            <v>6</v>
          </cell>
          <cell r="O1296" t="str">
            <v>CNC1(C)C2CCC(C2)C1(C)C</v>
          </cell>
        </row>
        <row r="1297">
          <cell r="A1297" t="str">
            <v>NCGC00015708</v>
          </cell>
          <cell r="B1297" t="str">
            <v>MAPROTILINE</v>
          </cell>
          <cell r="C1297">
            <v>5000</v>
          </cell>
          <cell r="D1297"/>
          <cell r="E1297">
            <v>5000</v>
          </cell>
          <cell r="F1297"/>
          <cell r="H1297" t="str">
            <v>Eastman</v>
          </cell>
          <cell r="J1297" t="str">
            <v>Sun 2014</v>
          </cell>
          <cell r="M1297">
            <v>10</v>
          </cell>
          <cell r="N1297">
            <v>8</v>
          </cell>
          <cell r="O1297" t="str">
            <v>CNCCCC24CCC(c1ccccc12)c3ccccc34</v>
          </cell>
        </row>
        <row r="1298">
          <cell r="A1298" t="str">
            <v>NCGC00015716</v>
          </cell>
          <cell r="B1298" t="str">
            <v>NYLIDRIN</v>
          </cell>
          <cell r="C1298">
            <v>5000</v>
          </cell>
          <cell r="D1298"/>
          <cell r="E1298">
            <v>5000</v>
          </cell>
          <cell r="F1298"/>
          <cell r="H1298" t="str">
            <v>Eastman</v>
          </cell>
          <cell r="J1298" t="str">
            <v>Sun 2014</v>
          </cell>
          <cell r="M1298">
            <v>10</v>
          </cell>
          <cell r="N1298">
            <v>8</v>
          </cell>
          <cell r="O1298" t="str">
            <v>OC(c1ccc(O)cc1)C(C)NC(C)CCc2ccccc2</v>
          </cell>
        </row>
        <row r="1299">
          <cell r="A1299" t="str">
            <v>NCGC00015725</v>
          </cell>
          <cell r="B1299" t="str">
            <v>Nimesulide</v>
          </cell>
          <cell r="C1299">
            <v>5000</v>
          </cell>
          <cell r="D1299"/>
          <cell r="E1299">
            <v>2818.3829999999998</v>
          </cell>
          <cell r="F1299"/>
          <cell r="H1299" t="str">
            <v>Eastman</v>
          </cell>
          <cell r="J1299" t="str">
            <v>Sun 2014</v>
          </cell>
          <cell r="M1299">
            <v>1</v>
          </cell>
          <cell r="N1299">
            <v>6</v>
          </cell>
          <cell r="O1299" t="str">
            <v>C[S+]([O-])(=O)NC1=C(OC2=CC=CC=C2)C=C(C=C1)[N+]([O-])=O</v>
          </cell>
        </row>
        <row r="1300">
          <cell r="A1300" t="str">
            <v>NCGC00015747</v>
          </cell>
          <cell r="B1300" t="str">
            <v>NICARDIPINE</v>
          </cell>
          <cell r="C1300">
            <v>5000</v>
          </cell>
          <cell r="D1300"/>
          <cell r="E1300">
            <v>5000</v>
          </cell>
          <cell r="F1300"/>
          <cell r="H1300" t="str">
            <v>Eastman</v>
          </cell>
          <cell r="J1300" t="str">
            <v>Sun 2014</v>
          </cell>
          <cell r="M1300">
            <v>10</v>
          </cell>
          <cell r="N1300">
            <v>8</v>
          </cell>
          <cell r="O1300" t="str">
            <v>CC=2NC(C)=C(C(C=2C(=O)OCCN(C)Cc1ccccc1)c3cccc(c3)[N+]([O-])=O)C(=O)OC</v>
          </cell>
        </row>
        <row r="1301">
          <cell r="A1301" t="str">
            <v>NCGC00015755</v>
          </cell>
          <cell r="B1301" t="str">
            <v>NIMUSTINE</v>
          </cell>
          <cell r="C1301">
            <v>5000</v>
          </cell>
          <cell r="D1301"/>
          <cell r="E1301">
            <v>4466.8360000000002</v>
          </cell>
          <cell r="F1301"/>
          <cell r="H1301" t="str">
            <v>Eastman</v>
          </cell>
          <cell r="J1301" t="str">
            <v>Sun 2014</v>
          </cell>
          <cell r="M1301">
            <v>10</v>
          </cell>
          <cell r="N1301">
            <v>8</v>
          </cell>
          <cell r="O1301" t="str">
            <v>Nc1nc(C)ncc1CNC(=O)N(CCCl)N=O</v>
          </cell>
        </row>
        <row r="1302">
          <cell r="A1302" t="str">
            <v>NCGC00015760</v>
          </cell>
          <cell r="B1302" t="str">
            <v>DL-OCTOPAMINE</v>
          </cell>
          <cell r="C1302">
            <v>5000</v>
          </cell>
          <cell r="D1302"/>
          <cell r="E1302">
            <v>5000</v>
          </cell>
          <cell r="F1302"/>
          <cell r="H1302" t="str">
            <v>Eastman</v>
          </cell>
          <cell r="J1302" t="str">
            <v>Sun 2014</v>
          </cell>
          <cell r="M1302">
            <v>10</v>
          </cell>
          <cell r="N1302">
            <v>8</v>
          </cell>
          <cell r="O1302" t="str">
            <v>NCC(O)C1=CC=C(O)C=C1</v>
          </cell>
        </row>
        <row r="1303">
          <cell r="A1303" t="str">
            <v>NCGC00015806</v>
          </cell>
          <cell r="B1303" t="str">
            <v>Pirfenidone</v>
          </cell>
          <cell r="C1303">
            <v>5000</v>
          </cell>
          <cell r="D1303"/>
          <cell r="E1303">
            <v>5000</v>
          </cell>
          <cell r="F1303"/>
          <cell r="H1303" t="str">
            <v>Eastman</v>
          </cell>
          <cell r="J1303" t="str">
            <v>Sun 2014</v>
          </cell>
          <cell r="M1303">
            <v>10</v>
          </cell>
          <cell r="N1303">
            <v>8</v>
          </cell>
          <cell r="O1303" t="str">
            <v>CC/1=C/N(C(=O)/C=C1)C2=CC=CC=C2</v>
          </cell>
        </row>
        <row r="1304">
          <cell r="A1304" t="str">
            <v>NCGC00015819</v>
          </cell>
          <cell r="B1304" t="str">
            <v>PROPAFENONE</v>
          </cell>
          <cell r="C1304">
            <v>1995.26231496887</v>
          </cell>
          <cell r="D1304"/>
          <cell r="E1304">
            <v>3162.2780000000002</v>
          </cell>
          <cell r="F1304"/>
          <cell r="H1304" t="str">
            <v>Eastman</v>
          </cell>
          <cell r="J1304" t="str">
            <v>Sun 2014</v>
          </cell>
          <cell r="M1304">
            <v>3</v>
          </cell>
          <cell r="N1304">
            <v>2</v>
          </cell>
          <cell r="O1304" t="str">
            <v>CCCNCC(O)COC1=C(C=CC=C1)C(=O)CCC2=CC=CC=C2</v>
          </cell>
        </row>
        <row r="1305">
          <cell r="A1305" t="str">
            <v>NCGC00015827</v>
          </cell>
          <cell r="B1305" t="str">
            <v>PENTYLENETETRAZOLE</v>
          </cell>
          <cell r="C1305">
            <v>5000</v>
          </cell>
          <cell r="D1305"/>
          <cell r="E1305">
            <v>5000</v>
          </cell>
          <cell r="F1305"/>
          <cell r="H1305" t="str">
            <v>Eastman</v>
          </cell>
          <cell r="J1305" t="str">
            <v>Sun 2014</v>
          </cell>
          <cell r="M1305">
            <v>10</v>
          </cell>
          <cell r="N1305">
            <v>8</v>
          </cell>
          <cell r="O1305" t="str">
            <v>C1CC[N]2N=NN=C2CC1</v>
          </cell>
        </row>
        <row r="1306">
          <cell r="A1306" t="str">
            <v>NCGC00015834</v>
          </cell>
          <cell r="B1306" t="str">
            <v>PRIMIDONE</v>
          </cell>
          <cell r="C1306">
            <v>5000</v>
          </cell>
          <cell r="D1306"/>
          <cell r="E1306">
            <v>5000</v>
          </cell>
          <cell r="F1306"/>
          <cell r="H1306" t="str">
            <v>Eastman</v>
          </cell>
          <cell r="J1306" t="str">
            <v>Sun 2014</v>
          </cell>
          <cell r="M1306">
            <v>10</v>
          </cell>
          <cell r="N1306">
            <v>8</v>
          </cell>
          <cell r="O1306" t="str">
            <v>CCC1(C(=O)NCNC1=O)C2=CC=CC=C2</v>
          </cell>
        </row>
        <row r="1307">
          <cell r="A1307" t="str">
            <v>NCGC00015836</v>
          </cell>
          <cell r="B1307" t="str">
            <v>PIRENZEPINE</v>
          </cell>
          <cell r="C1307">
            <v>5000</v>
          </cell>
          <cell r="D1307"/>
          <cell r="E1307">
            <v>2511.886</v>
          </cell>
          <cell r="F1307"/>
          <cell r="H1307" t="str">
            <v>Eastman</v>
          </cell>
          <cell r="J1307" t="str">
            <v>Sun 2014</v>
          </cell>
          <cell r="M1307">
            <v>1</v>
          </cell>
          <cell r="N1307">
            <v>6</v>
          </cell>
          <cell r="O1307" t="str">
            <v>O=C(CN1CCN(C)CC1)N4c2ccccc2C(=O)Nc3cccnc34</v>
          </cell>
        </row>
        <row r="1308">
          <cell r="A1308" t="str">
            <v>NCGC00015838</v>
          </cell>
          <cell r="B1308" t="str">
            <v>PROPIOMAZINE HYDROCHLORIDE</v>
          </cell>
          <cell r="C1308">
            <v>5000</v>
          </cell>
          <cell r="D1308"/>
          <cell r="E1308">
            <v>5000</v>
          </cell>
          <cell r="F1308"/>
          <cell r="H1308" t="str">
            <v>Eastman</v>
          </cell>
          <cell r="J1308" t="str">
            <v>Sun 2014</v>
          </cell>
          <cell r="M1308">
            <v>10</v>
          </cell>
          <cell r="N1308">
            <v>8</v>
          </cell>
          <cell r="O1308" t="str">
            <v>Cl.CCC(=O)c1cc2N(CCCN(C)C)c3ccccc3Sc2cc1</v>
          </cell>
        </row>
        <row r="1309">
          <cell r="A1309" t="str">
            <v>NCGC00015841</v>
          </cell>
          <cell r="B1309" t="str">
            <v>Pargyline hydrochloride</v>
          </cell>
          <cell r="C1309">
            <v>5000</v>
          </cell>
          <cell r="D1309"/>
          <cell r="E1309">
            <v>1122.018</v>
          </cell>
          <cell r="F1309"/>
          <cell r="H1309" t="str">
            <v>Eastman</v>
          </cell>
          <cell r="J1309" t="str">
            <v>Sun 2014</v>
          </cell>
          <cell r="M1309">
            <v>1</v>
          </cell>
          <cell r="N1309">
            <v>6</v>
          </cell>
          <cell r="O1309" t="str">
            <v>Cl.CN(Cc1ccccc1)CC#C</v>
          </cell>
        </row>
        <row r="1310">
          <cell r="A1310" t="str">
            <v>NCGC00015851</v>
          </cell>
          <cell r="B1310" t="str">
            <v>Protriptyline hydrochloride</v>
          </cell>
          <cell r="C1310">
            <v>5000</v>
          </cell>
          <cell r="D1310"/>
          <cell r="E1310">
            <v>5000</v>
          </cell>
          <cell r="F1310"/>
          <cell r="H1310" t="str">
            <v>Eastman</v>
          </cell>
          <cell r="J1310" t="str">
            <v>Sun 2014</v>
          </cell>
          <cell r="M1310">
            <v>10</v>
          </cell>
          <cell r="N1310">
            <v>8</v>
          </cell>
          <cell r="O1310" t="str">
            <v>CNCCCC1C2=C(C=CC=C2)\C=C/C3=C1C=CC=C3</v>
          </cell>
        </row>
        <row r="1311">
          <cell r="A1311" t="str">
            <v>NCGC00015859</v>
          </cell>
          <cell r="B1311" t="str">
            <v>PROCAINAMIDE</v>
          </cell>
          <cell r="C1311">
            <v>5000</v>
          </cell>
          <cell r="D1311"/>
          <cell r="E1311">
            <v>5000</v>
          </cell>
          <cell r="F1311"/>
          <cell r="H1311" t="str">
            <v>Eastman</v>
          </cell>
          <cell r="J1311" t="str">
            <v>Sun 2014</v>
          </cell>
          <cell r="M1311">
            <v>10</v>
          </cell>
          <cell r="N1311">
            <v>8</v>
          </cell>
          <cell r="O1311" t="str">
            <v>CCN(CC)CCNC(=O)C1=CC=C(N)C=C1</v>
          </cell>
        </row>
        <row r="1312">
          <cell r="A1312" t="str">
            <v>NCGC00015893</v>
          </cell>
          <cell r="B1312" t="str">
            <v>ROPINROLE</v>
          </cell>
          <cell r="C1312">
            <v>5000</v>
          </cell>
          <cell r="D1312"/>
          <cell r="E1312">
            <v>562.34100000000001</v>
          </cell>
          <cell r="F1312"/>
          <cell r="H1312" t="str">
            <v>Eastman</v>
          </cell>
          <cell r="J1312" t="str">
            <v>Sun 2014</v>
          </cell>
          <cell r="M1312">
            <v>1</v>
          </cell>
          <cell r="N1312">
            <v>6</v>
          </cell>
          <cell r="O1312" t="str">
            <v>CCCN(CCC)CCc1cccc2NC(=O)Cc12</v>
          </cell>
        </row>
        <row r="1313">
          <cell r="A1313" t="str">
            <v>NCGC00015919</v>
          </cell>
          <cell r="B1313" t="str">
            <v>SOTALOL</v>
          </cell>
          <cell r="C1313">
            <v>5000</v>
          </cell>
          <cell r="D1313"/>
          <cell r="E1313">
            <v>5000</v>
          </cell>
          <cell r="F1313"/>
          <cell r="H1313" t="str">
            <v>Eastman</v>
          </cell>
          <cell r="J1313" t="str">
            <v>Sun 2014</v>
          </cell>
          <cell r="M1313">
            <v>10</v>
          </cell>
          <cell r="N1313">
            <v>8</v>
          </cell>
          <cell r="O1313" t="str">
            <v>CC(C)NCC(O)C1=CC=C(N[S+](C)([O-])=O)C=C1</v>
          </cell>
        </row>
        <row r="1314">
          <cell r="A1314" t="str">
            <v>NCGC00015925</v>
          </cell>
          <cell r="B1314" t="str">
            <v>Sulfaphenazole</v>
          </cell>
          <cell r="C1314">
            <v>5000</v>
          </cell>
          <cell r="D1314"/>
          <cell r="E1314">
            <v>5000</v>
          </cell>
          <cell r="F1314"/>
          <cell r="H1314" t="str">
            <v>Eastman</v>
          </cell>
          <cell r="J1314" t="str">
            <v>Sun 2014</v>
          </cell>
          <cell r="M1314">
            <v>10</v>
          </cell>
          <cell r="N1314">
            <v>8</v>
          </cell>
          <cell r="O1314" t="str">
            <v>NC1=CC=C(C=C1)[S+]([O-])(=O)NC2=CC=N[N]2C3=CC=CC=C3</v>
          </cell>
        </row>
        <row r="1315">
          <cell r="A1315" t="str">
            <v>NCGC00015959</v>
          </cell>
          <cell r="B1315" t="str">
            <v>Sanguinarine</v>
          </cell>
          <cell r="C1315">
            <v>5000</v>
          </cell>
          <cell r="D1315"/>
          <cell r="E1315">
            <v>5000</v>
          </cell>
          <cell r="F1315"/>
          <cell r="H1315" t="str">
            <v>Eastman</v>
          </cell>
          <cell r="J1315" t="str">
            <v>Sun 2014</v>
          </cell>
          <cell r="M1315">
            <v>10</v>
          </cell>
          <cell r="N1315">
            <v>8</v>
          </cell>
          <cell r="O1315" t="str">
            <v>C[n+]2cc1c6OCOc6ccc1c3ccc4cc5OCOc5cc4c23</v>
          </cell>
        </row>
        <row r="1316">
          <cell r="A1316" t="str">
            <v>NCGC00015964</v>
          </cell>
          <cell r="B1316" t="str">
            <v>SPIPERONE</v>
          </cell>
          <cell r="C1316">
            <v>5000</v>
          </cell>
          <cell r="D1316"/>
          <cell r="E1316">
            <v>5000</v>
          </cell>
          <cell r="F1316"/>
          <cell r="H1316" t="str">
            <v>Eastman</v>
          </cell>
          <cell r="J1316" t="str">
            <v>Sun 2014</v>
          </cell>
          <cell r="M1316">
            <v>10</v>
          </cell>
          <cell r="N1316">
            <v>8</v>
          </cell>
          <cell r="O1316" t="str">
            <v>FC1=CC=C(C=C1)C(=O)CCCN2CCC3(CC2)N(CNC3=O)C4=CC=CC=C4</v>
          </cell>
        </row>
        <row r="1317">
          <cell r="A1317" t="str">
            <v>NCGC00016009</v>
          </cell>
          <cell r="B1317" t="str">
            <v>TOLAZAMIDE</v>
          </cell>
          <cell r="C1317">
            <v>5000</v>
          </cell>
          <cell r="D1317"/>
          <cell r="E1317">
            <v>5000</v>
          </cell>
          <cell r="F1317"/>
          <cell r="H1317" t="str">
            <v>Eastman</v>
          </cell>
          <cell r="J1317" t="str">
            <v>Sun 2014</v>
          </cell>
          <cell r="M1317">
            <v>10</v>
          </cell>
          <cell r="N1317">
            <v>8</v>
          </cell>
          <cell r="O1317" t="str">
            <v>CC1=CC=C(C=C1)[S+]([O-])(=O)NC(=O)NN2CCCCCC2</v>
          </cell>
        </row>
        <row r="1318">
          <cell r="A1318" t="str">
            <v>NCGC00016011</v>
          </cell>
          <cell r="B1318" t="str">
            <v>4-HYDROXYPHENETHYLAMINE</v>
          </cell>
          <cell r="C1318">
            <v>5000</v>
          </cell>
          <cell r="D1318"/>
          <cell r="E1318">
            <v>3981.0720000000001</v>
          </cell>
          <cell r="F1318"/>
          <cell r="H1318" t="str">
            <v>Eastman</v>
          </cell>
          <cell r="J1318" t="str">
            <v>Sun 2014</v>
          </cell>
          <cell r="M1318">
            <v>10</v>
          </cell>
          <cell r="N1318">
            <v>8</v>
          </cell>
          <cell r="O1318" t="str">
            <v>NCCC1=CC=C(O)C=C1</v>
          </cell>
        </row>
        <row r="1319">
          <cell r="A1319" t="str">
            <v>NCGC00016016</v>
          </cell>
          <cell r="B1319" t="str">
            <v>Triamterene</v>
          </cell>
          <cell r="C1319">
            <v>1584.8931924611099</v>
          </cell>
          <cell r="D1319"/>
          <cell r="E1319">
            <v>2238.721</v>
          </cell>
          <cell r="F1319"/>
          <cell r="H1319" t="str">
            <v>Eastman</v>
          </cell>
          <cell r="J1319" t="str">
            <v>Sun 2014</v>
          </cell>
          <cell r="M1319">
            <v>9</v>
          </cell>
          <cell r="N1319">
            <v>1</v>
          </cell>
          <cell r="O1319" t="str">
            <v>Nc2nc(N)nc1nc(N)c(nc12)c3ccccc3</v>
          </cell>
        </row>
        <row r="1320">
          <cell r="A1320" t="str">
            <v>NCGC00016035</v>
          </cell>
          <cell r="B1320" t="str">
            <v>Trazodone hydrochloride</v>
          </cell>
          <cell r="C1320">
            <v>5000</v>
          </cell>
          <cell r="D1320"/>
          <cell r="E1320">
            <v>5000</v>
          </cell>
          <cell r="F1320"/>
          <cell r="H1320" t="str">
            <v>Eastman</v>
          </cell>
          <cell r="J1320" t="str">
            <v>Sun 2014</v>
          </cell>
          <cell r="M1320">
            <v>10</v>
          </cell>
          <cell r="N1320">
            <v>8</v>
          </cell>
          <cell r="O1320" t="str">
            <v>ClC1=CC(=CC=C1)N2CCN(CCCN3\N=C4\C=C/C=C\N4C3=O)CC2</v>
          </cell>
        </row>
        <row r="1321">
          <cell r="A1321" t="str">
            <v>NCGC00016046</v>
          </cell>
          <cell r="B1321" t="str">
            <v>Tyrphostin</v>
          </cell>
          <cell r="C1321">
            <v>5000</v>
          </cell>
          <cell r="D1321"/>
          <cell r="E1321">
            <v>5000</v>
          </cell>
          <cell r="F1321"/>
          <cell r="H1321" t="str">
            <v>Eastman</v>
          </cell>
          <cell r="J1321" t="str">
            <v>Sun 2014</v>
          </cell>
          <cell r="M1321">
            <v>10</v>
          </cell>
          <cell r="N1321">
            <v>8</v>
          </cell>
          <cell r="O1321" t="str">
            <v>Oc1cc(\C=C(/C#N)C#N)cc(O)c1O</v>
          </cell>
        </row>
        <row r="1322">
          <cell r="A1322" t="str">
            <v>NCGC00016059</v>
          </cell>
          <cell r="B1322" t="str">
            <v>THIORIDAZINE</v>
          </cell>
          <cell r="C1322">
            <v>5000</v>
          </cell>
          <cell r="D1322"/>
          <cell r="E1322">
            <v>3548.134</v>
          </cell>
          <cell r="F1322"/>
          <cell r="H1322" t="str">
            <v>Eastman</v>
          </cell>
          <cell r="J1322" t="str">
            <v>Sun 2014</v>
          </cell>
          <cell r="M1322">
            <v>10</v>
          </cell>
          <cell r="N1322">
            <v>8</v>
          </cell>
          <cell r="O1322" t="str">
            <v>CSC1=CC2=C(SC3=C(C=CC=C3)N2CCC4CCCCN4C)C=C1</v>
          </cell>
        </row>
        <row r="1323">
          <cell r="A1323" t="str">
            <v>NCGC00016065</v>
          </cell>
          <cell r="B1323" t="str">
            <v>TROPICAMIDE</v>
          </cell>
          <cell r="C1323">
            <v>5000</v>
          </cell>
          <cell r="D1323"/>
          <cell r="E1323">
            <v>3548.134</v>
          </cell>
          <cell r="F1323"/>
          <cell r="H1323" t="str">
            <v>Eastman</v>
          </cell>
          <cell r="J1323" t="str">
            <v>Sun 2014</v>
          </cell>
          <cell r="M1323">
            <v>10</v>
          </cell>
          <cell r="N1323">
            <v>8</v>
          </cell>
          <cell r="O1323" t="str">
            <v>CCN(CC1=CC=NC=C1)C(=O)C(CO)C2=CC=CC=C2</v>
          </cell>
        </row>
        <row r="1324">
          <cell r="A1324" t="str">
            <v>NCGC00016087</v>
          </cell>
          <cell r="B1324" t="str">
            <v>VIGABATRIN</v>
          </cell>
          <cell r="C1324">
            <v>5000</v>
          </cell>
          <cell r="D1324"/>
          <cell r="E1324">
            <v>5000</v>
          </cell>
          <cell r="F1324"/>
          <cell r="H1324" t="str">
            <v>Eastman</v>
          </cell>
          <cell r="J1324" t="str">
            <v>Sun 2014</v>
          </cell>
          <cell r="M1324">
            <v>10</v>
          </cell>
          <cell r="N1324">
            <v>8</v>
          </cell>
          <cell r="O1324" t="str">
            <v>NC(CCC(O)=O)C=C</v>
          </cell>
        </row>
        <row r="1325">
          <cell r="A1325" t="str">
            <v>NCGC00016089</v>
          </cell>
          <cell r="B1325" t="str">
            <v>Nonanamide, N-[(4-hydroxy-3-methoxyphenyl)methyl]-</v>
          </cell>
          <cell r="C1325">
            <v>5000</v>
          </cell>
          <cell r="D1325"/>
          <cell r="E1325">
            <v>5000</v>
          </cell>
          <cell r="F1325"/>
          <cell r="H1325" t="str">
            <v>Eastman</v>
          </cell>
          <cell r="J1325" t="str">
            <v>Sun 2014</v>
          </cell>
          <cell r="M1325">
            <v>10</v>
          </cell>
          <cell r="N1325">
            <v>8</v>
          </cell>
          <cell r="O1325" t="str">
            <v>Oc1ccc(cc1OC)CNC(=O)CCCCCCCC</v>
          </cell>
        </row>
        <row r="1326">
          <cell r="A1326" t="str">
            <v>NCGC00016099</v>
          </cell>
          <cell r="B1326" t="str">
            <v>XAMOTEROL</v>
          </cell>
          <cell r="C1326">
            <v>5000</v>
          </cell>
          <cell r="D1326"/>
          <cell r="E1326">
            <v>5000</v>
          </cell>
          <cell r="F1326"/>
          <cell r="H1326" t="str">
            <v>Eastman</v>
          </cell>
          <cell r="J1326" t="str">
            <v>Sun 2014</v>
          </cell>
          <cell r="M1326">
            <v>10</v>
          </cell>
          <cell r="N1326">
            <v>8</v>
          </cell>
          <cell r="O1326" t="str">
            <v>O=C(NCCNCC(O)COc1ccc(O)cc1)N2CCOCC2</v>
          </cell>
        </row>
        <row r="1327">
          <cell r="A1327" t="str">
            <v>NCGC00016230</v>
          </cell>
          <cell r="B1327" t="str">
            <v>Homatropine hydrobromide (R,S)</v>
          </cell>
          <cell r="C1327">
            <v>5000</v>
          </cell>
          <cell r="D1327"/>
          <cell r="E1327">
            <v>1412.538</v>
          </cell>
          <cell r="F1327"/>
          <cell r="H1327" t="str">
            <v>Eastman</v>
          </cell>
          <cell r="J1327" t="str">
            <v>Sun 2014</v>
          </cell>
          <cell r="M1327">
            <v>1</v>
          </cell>
          <cell r="N1327">
            <v>6</v>
          </cell>
          <cell r="O1327" t="str">
            <v>Br.CN3[C@@H]1CC[C@H]3C[C@H](C1)OC(=O)C(O)c2ccccc2</v>
          </cell>
        </row>
        <row r="1328">
          <cell r="A1328" t="str">
            <v>NCGC00016241</v>
          </cell>
          <cell r="B1328" t="str">
            <v>Furosemide</v>
          </cell>
          <cell r="C1328">
            <v>5000</v>
          </cell>
          <cell r="D1328"/>
          <cell r="E1328">
            <v>1122.018</v>
          </cell>
          <cell r="F1328"/>
          <cell r="H1328" t="str">
            <v>Eastman</v>
          </cell>
          <cell r="J1328" t="str">
            <v>Sun 2014</v>
          </cell>
          <cell r="M1328">
            <v>1</v>
          </cell>
          <cell r="N1328">
            <v>6</v>
          </cell>
          <cell r="O1328" t="str">
            <v>NS(=O)(=O)c2cc(c(NCc1ccco1)cc2Cl)C(=O)O</v>
          </cell>
        </row>
        <row r="1329">
          <cell r="A1329" t="str">
            <v>NCGC00016246</v>
          </cell>
          <cell r="B1329" t="str">
            <v>Chlorhexidine A</v>
          </cell>
          <cell r="C1329">
            <v>1995.26231496887</v>
          </cell>
          <cell r="D1329"/>
          <cell r="E1329">
            <v>4466.8360000000002</v>
          </cell>
          <cell r="F1329"/>
          <cell r="H1329" t="str">
            <v>Eastman</v>
          </cell>
          <cell r="J1329" t="str">
            <v>Sun 2014</v>
          </cell>
          <cell r="M1329">
            <v>11</v>
          </cell>
          <cell r="N1329">
            <v>7</v>
          </cell>
          <cell r="O1329" t="str">
            <v>Clc2ccc(NC(=N)NC(=N)NCCCCCCNC(=N)NC(=N)Nc1ccc(Cl)cc1)cc2</v>
          </cell>
        </row>
        <row r="1330">
          <cell r="A1330" t="str">
            <v>NCGC00016250</v>
          </cell>
          <cell r="B1330" t="str">
            <v>Demecarium bromide</v>
          </cell>
          <cell r="C1330">
            <v>398.10717055349596</v>
          </cell>
          <cell r="D1330"/>
          <cell r="E1330">
            <v>5000</v>
          </cell>
          <cell r="F1330"/>
          <cell r="H1330" t="str">
            <v>Eastman</v>
          </cell>
          <cell r="J1330" t="str">
            <v>Sun 2014</v>
          </cell>
          <cell r="M1330">
            <v>5</v>
          </cell>
          <cell r="N1330">
            <v>1</v>
          </cell>
          <cell r="O1330" t="str">
            <v>[Br-].[Br-].O=C(Oc1ccccc1[N+](C)(C)C)N(C)CCCCCCCCCCN(C)C(=O)Oc2ccccc2[N+](C)(C)C</v>
          </cell>
        </row>
        <row r="1331">
          <cell r="A1331" t="str">
            <v>NCGC00016252</v>
          </cell>
          <cell r="B1331" t="str">
            <v>Sulfaguanidine</v>
          </cell>
          <cell r="C1331">
            <v>5000</v>
          </cell>
          <cell r="D1331"/>
          <cell r="E1331">
            <v>2818.3829999999998</v>
          </cell>
          <cell r="F1331"/>
          <cell r="H1331" t="str">
            <v>Eastman</v>
          </cell>
          <cell r="J1331" t="str">
            <v>Sun 2014</v>
          </cell>
          <cell r="M1331">
            <v>1</v>
          </cell>
          <cell r="N1331">
            <v>6</v>
          </cell>
          <cell r="O1331" t="str">
            <v>Nc1ccc(cc1)S(=O)(=O)NC(=N)N</v>
          </cell>
        </row>
        <row r="1332">
          <cell r="A1332" t="str">
            <v>NCGC00016255</v>
          </cell>
          <cell r="B1332" t="str">
            <v>Sulfinpyrazone</v>
          </cell>
          <cell r="C1332">
            <v>5000</v>
          </cell>
          <cell r="D1332"/>
          <cell r="E1332">
            <v>251.18899999999999</v>
          </cell>
          <cell r="F1332"/>
          <cell r="H1332" t="str">
            <v>Eastman</v>
          </cell>
          <cell r="J1332" t="str">
            <v>Sun 2014</v>
          </cell>
          <cell r="M1332">
            <v>1</v>
          </cell>
          <cell r="N1332">
            <v>6</v>
          </cell>
          <cell r="O1332" t="str">
            <v>O=C1C(CCS(=O)C2=CC=CC=C2)C(=O)N(N1C1=CC=CC=C1)C1=CC=CC=C1</v>
          </cell>
        </row>
        <row r="1333">
          <cell r="A1333" t="str">
            <v>NCGC00016260</v>
          </cell>
          <cell r="B1333" t="str">
            <v>Ethacrynic acid</v>
          </cell>
          <cell r="C1333">
            <v>5000</v>
          </cell>
          <cell r="D1333"/>
          <cell r="E1333">
            <v>5000</v>
          </cell>
          <cell r="F1333"/>
          <cell r="H1333" t="str">
            <v>Eastman</v>
          </cell>
          <cell r="J1333" t="str">
            <v>Sun 2014</v>
          </cell>
          <cell r="M1333">
            <v>10</v>
          </cell>
          <cell r="N1333">
            <v>8</v>
          </cell>
          <cell r="O1333" t="str">
            <v>Clc1c(ccc(OCC(=O)O)c1Cl)C(=O)C(=C)CC</v>
          </cell>
        </row>
        <row r="1334">
          <cell r="A1334" t="str">
            <v>NCGC00016271</v>
          </cell>
          <cell r="B1334" t="str">
            <v>Tolazoline hydrochloride</v>
          </cell>
          <cell r="C1334">
            <v>5000</v>
          </cell>
          <cell r="D1334"/>
          <cell r="E1334">
            <v>1995.2620000000002</v>
          </cell>
          <cell r="F1334"/>
          <cell r="H1334" t="str">
            <v>Eastman</v>
          </cell>
          <cell r="J1334" t="str">
            <v>Sun 2014</v>
          </cell>
          <cell r="M1334">
            <v>1</v>
          </cell>
          <cell r="N1334">
            <v>6</v>
          </cell>
          <cell r="O1334" t="str">
            <v>Cl.c2cc(CC1=NCCN1)ccc2</v>
          </cell>
        </row>
        <row r="1335">
          <cell r="A1335" t="str">
            <v>NCGC00016283</v>
          </cell>
          <cell r="B1335" t="str">
            <v>Diphemanil methylsulfate</v>
          </cell>
          <cell r="C1335">
            <v>5000</v>
          </cell>
          <cell r="D1335"/>
          <cell r="E1335">
            <v>5000</v>
          </cell>
          <cell r="F1335"/>
          <cell r="H1335" t="str">
            <v>Eastman</v>
          </cell>
          <cell r="J1335" t="str">
            <v>Sun 2014</v>
          </cell>
          <cell r="M1335">
            <v>10</v>
          </cell>
          <cell r="N1335">
            <v>8</v>
          </cell>
          <cell r="O1335" t="str">
            <v>[O-]S(=O)(=O)OC.C[N+]1(C)CC\C(CC1)=C(\c2ccccc2)c3ccccc3</v>
          </cell>
        </row>
        <row r="1336">
          <cell r="A1336" t="str">
            <v>NCGC00016288</v>
          </cell>
          <cell r="B1336" t="str">
            <v>Bemegride</v>
          </cell>
          <cell r="C1336">
            <v>5000</v>
          </cell>
          <cell r="D1336"/>
          <cell r="E1336">
            <v>3162.2780000000002</v>
          </cell>
          <cell r="F1336"/>
          <cell r="H1336" t="str">
            <v>Eastman</v>
          </cell>
          <cell r="J1336" t="str">
            <v>Sun 2014</v>
          </cell>
          <cell r="M1336">
            <v>10</v>
          </cell>
          <cell r="N1336">
            <v>8</v>
          </cell>
          <cell r="O1336" t="str">
            <v>CCC1(C)CC(=O)NC(=O)C1</v>
          </cell>
        </row>
        <row r="1337">
          <cell r="A1337" t="str">
            <v>NCGC00016312</v>
          </cell>
          <cell r="B1337" t="str">
            <v>Bendroflumethiazide</v>
          </cell>
          <cell r="C1337">
            <v>5000</v>
          </cell>
          <cell r="D1337"/>
          <cell r="E1337">
            <v>3162.2780000000002</v>
          </cell>
          <cell r="F1337"/>
          <cell r="H1337" t="str">
            <v>Eastman</v>
          </cell>
          <cell r="J1337" t="str">
            <v>Sun 2014</v>
          </cell>
          <cell r="M1337">
            <v>10</v>
          </cell>
          <cell r="N1337">
            <v>8</v>
          </cell>
          <cell r="O1337" t="str">
            <v>FC(F)(F)c1cc2NC(NS(=O)(=O)c2cc1S(N)(=O)=O)Cc3ccccc3</v>
          </cell>
        </row>
        <row r="1338">
          <cell r="A1338" t="str">
            <v>NCGC00016315</v>
          </cell>
          <cell r="B1338" t="str">
            <v>PYRITHYLDIONE</v>
          </cell>
          <cell r="C1338">
            <v>5000</v>
          </cell>
          <cell r="D1338"/>
          <cell r="E1338">
            <v>501.18700000000007</v>
          </cell>
          <cell r="F1338"/>
          <cell r="H1338" t="str">
            <v>Eastman</v>
          </cell>
          <cell r="J1338" t="str">
            <v>Sun 2014</v>
          </cell>
          <cell r="M1338">
            <v>1</v>
          </cell>
          <cell r="N1338">
            <v>6</v>
          </cell>
          <cell r="O1338" t="str">
            <v>CCC1(CC)C(=O)C=CNC1=O</v>
          </cell>
        </row>
        <row r="1339">
          <cell r="A1339" t="str">
            <v>NCGC00016335</v>
          </cell>
          <cell r="B1339" t="str">
            <v>Dienestrol</v>
          </cell>
          <cell r="C1339">
            <v>5000</v>
          </cell>
          <cell r="D1339"/>
          <cell r="E1339">
            <v>1122.018</v>
          </cell>
          <cell r="F1339"/>
          <cell r="H1339" t="str">
            <v>Eastman</v>
          </cell>
          <cell r="J1339" t="str">
            <v>Sun 2014</v>
          </cell>
          <cell r="M1339">
            <v>1</v>
          </cell>
          <cell r="N1339">
            <v>6</v>
          </cell>
          <cell r="O1339" t="str">
            <v>Oc1ccc(cc1)C(=C\C)/C(=C/C)c2ccc(O)cc2</v>
          </cell>
        </row>
        <row r="1340">
          <cell r="A1340" t="str">
            <v>NCGC00016336</v>
          </cell>
          <cell r="B1340" t="str">
            <v>Syrosingopine</v>
          </cell>
          <cell r="C1340">
            <v>1584.8931924611099</v>
          </cell>
          <cell r="D1340"/>
          <cell r="E1340">
            <v>5000</v>
          </cell>
          <cell r="F1340"/>
          <cell r="H1340" t="str">
            <v>Eastman</v>
          </cell>
          <cell r="J1340" t="str">
            <v>Sun 2014</v>
          </cell>
          <cell r="M1340">
            <v>7</v>
          </cell>
          <cell r="N1340">
            <v>1</v>
          </cell>
          <cell r="O1340" t="str">
            <v>O=C(OCC)Oc1c(OC)cc(cc1OC)C(=O)O[C@@H]3C[C@@H]4CN5CCc2c6ccc(OC)cc6nc2[C@H]5C[C@@H]4[C@@H]([C@H]3OC)C(=O)OC</v>
          </cell>
        </row>
        <row r="1341">
          <cell r="A1341" t="str">
            <v>NCGC00016338</v>
          </cell>
          <cell r="B1341" t="str">
            <v>Dibucaine</v>
          </cell>
          <cell r="C1341">
            <v>5000</v>
          </cell>
          <cell r="D1341"/>
          <cell r="E1341">
            <v>5000</v>
          </cell>
          <cell r="F1341"/>
          <cell r="H1341" t="str">
            <v>Eastman</v>
          </cell>
          <cell r="J1341" t="str">
            <v>Sun 2014</v>
          </cell>
          <cell r="M1341">
            <v>10</v>
          </cell>
          <cell r="N1341">
            <v>8</v>
          </cell>
          <cell r="O1341" t="str">
            <v>CCN(CC)CCNC(=O)c1cc(OCCCC)nc2ccccc12</v>
          </cell>
        </row>
        <row r="1342">
          <cell r="A1342" t="str">
            <v>NCGC00016340</v>
          </cell>
          <cell r="B1342" t="str">
            <v>Ethotoin</v>
          </cell>
          <cell r="C1342">
            <v>5000</v>
          </cell>
          <cell r="D1342"/>
          <cell r="E1342">
            <v>5000</v>
          </cell>
          <cell r="F1342"/>
          <cell r="H1342" t="str">
            <v>Eastman</v>
          </cell>
          <cell r="J1342" t="str">
            <v>Sun 2014</v>
          </cell>
          <cell r="M1342">
            <v>10</v>
          </cell>
          <cell r="N1342">
            <v>8</v>
          </cell>
          <cell r="O1342" t="str">
            <v>O=C2NC(c1ccccc1)C(=O)N2CC</v>
          </cell>
        </row>
        <row r="1343">
          <cell r="A1343" t="str">
            <v>NCGC00016348</v>
          </cell>
          <cell r="B1343" t="str">
            <v>Ethoxyquin</v>
          </cell>
          <cell r="C1343">
            <v>5000</v>
          </cell>
          <cell r="D1343"/>
          <cell r="E1343">
            <v>5000</v>
          </cell>
          <cell r="F1343"/>
          <cell r="H1343" t="str">
            <v>Eastman</v>
          </cell>
          <cell r="J1343" t="str">
            <v>Sun 2014</v>
          </cell>
          <cell r="M1343">
            <v>10</v>
          </cell>
          <cell r="N1343">
            <v>8</v>
          </cell>
          <cell r="O1343" t="str">
            <v>CCOc1ccc2NC(C)(C)C=C(C)c2c1</v>
          </cell>
        </row>
        <row r="1344">
          <cell r="A1344" t="str">
            <v>NCGC00016366</v>
          </cell>
          <cell r="B1344" t="str">
            <v>Azacyclonol</v>
          </cell>
          <cell r="C1344">
            <v>5000</v>
          </cell>
          <cell r="D1344"/>
          <cell r="E1344">
            <v>5000</v>
          </cell>
          <cell r="F1344"/>
          <cell r="H1344" t="str">
            <v>Eastman</v>
          </cell>
          <cell r="J1344" t="str">
            <v>Sun 2014</v>
          </cell>
          <cell r="M1344">
            <v>10</v>
          </cell>
          <cell r="N1344">
            <v>8</v>
          </cell>
          <cell r="O1344" t="str">
            <v>OC(c1ccccc1)(C2CCNCC2)c3ccccc3</v>
          </cell>
        </row>
        <row r="1345">
          <cell r="A1345" t="str">
            <v>NCGC00016367</v>
          </cell>
          <cell r="B1345" t="str">
            <v>Succinylsulfathiazole</v>
          </cell>
          <cell r="C1345">
            <v>5000</v>
          </cell>
          <cell r="D1345"/>
          <cell r="E1345">
            <v>3162.2780000000002</v>
          </cell>
          <cell r="F1345"/>
          <cell r="H1345" t="str">
            <v>Eastman</v>
          </cell>
          <cell r="J1345" t="str">
            <v>Sun 2014</v>
          </cell>
          <cell r="M1345">
            <v>10</v>
          </cell>
          <cell r="N1345">
            <v>8</v>
          </cell>
          <cell r="O1345" t="str">
            <v>O=S(=O)(Nc1nccs1)c2ccc(NC(=O)CCC(=O)O)cc2</v>
          </cell>
        </row>
        <row r="1346">
          <cell r="A1346" t="str">
            <v>NCGC00016372</v>
          </cell>
          <cell r="B1346" t="str">
            <v>Roxarsone</v>
          </cell>
          <cell r="C1346">
            <v>1995.26231496887</v>
          </cell>
          <cell r="D1346"/>
          <cell r="E1346">
            <v>3548.134</v>
          </cell>
          <cell r="F1346"/>
          <cell r="H1346" t="str">
            <v>Eastman</v>
          </cell>
          <cell r="J1346" t="str">
            <v>Sun 2014</v>
          </cell>
          <cell r="M1346">
            <v>3</v>
          </cell>
          <cell r="N1346">
            <v>2</v>
          </cell>
          <cell r="O1346" t="str">
            <v>O=[N+]([O-])c1cc(ccc1O)[As](O)(O)=O</v>
          </cell>
        </row>
        <row r="1347">
          <cell r="A1347" t="str">
            <v>NCGC00016373</v>
          </cell>
          <cell r="B1347" t="str">
            <v>Benzethonium chloride</v>
          </cell>
          <cell r="C1347">
            <v>3981.0717055349701</v>
          </cell>
          <cell r="D1347"/>
          <cell r="E1347">
            <v>5000</v>
          </cell>
          <cell r="F1347"/>
          <cell r="H1347" t="str">
            <v>Eastman</v>
          </cell>
          <cell r="J1347" t="str">
            <v>Sun 2014</v>
          </cell>
          <cell r="M1347">
            <v>10</v>
          </cell>
          <cell r="N1347">
            <v>8</v>
          </cell>
          <cell r="O1347" t="str">
            <v>[Cl-].CC(C)(C)CC(C)(C)c2ccc(OCCOCC[N+](C)(C)Cc1ccccc1)cc2</v>
          </cell>
        </row>
        <row r="1348">
          <cell r="A1348" t="str">
            <v>NCGC00016384</v>
          </cell>
          <cell r="B1348" t="str">
            <v>Sulfisoxazole diolamine</v>
          </cell>
          <cell r="C1348">
            <v>5000</v>
          </cell>
          <cell r="D1348"/>
          <cell r="E1348">
            <v>5000</v>
          </cell>
          <cell r="F1348"/>
          <cell r="H1348" t="str">
            <v>Eastman</v>
          </cell>
          <cell r="J1348" t="str">
            <v>Sun 2014</v>
          </cell>
          <cell r="M1348">
            <v>10</v>
          </cell>
          <cell r="N1348">
            <v>8</v>
          </cell>
          <cell r="O1348" t="str">
            <v>Cc2c(NS(=O)(=O)c1ccc(N)cc1)onc2C</v>
          </cell>
        </row>
        <row r="1349">
          <cell r="A1349" t="str">
            <v>NCGC00016391</v>
          </cell>
          <cell r="B1349" t="str">
            <v>Iodochlorohydroxyquinoline</v>
          </cell>
          <cell r="C1349">
            <v>5000</v>
          </cell>
          <cell r="D1349"/>
          <cell r="E1349">
            <v>5000</v>
          </cell>
          <cell r="F1349"/>
          <cell r="H1349" t="str">
            <v>Eastman</v>
          </cell>
          <cell r="J1349" t="str">
            <v>Sun 2014</v>
          </cell>
          <cell r="M1349">
            <v>10</v>
          </cell>
          <cell r="N1349">
            <v>8</v>
          </cell>
          <cell r="O1349" t="str">
            <v>Oc1c(I)cc(Cl)c2cccnc12</v>
          </cell>
        </row>
        <row r="1350">
          <cell r="A1350" t="str">
            <v>NCGC00016398</v>
          </cell>
          <cell r="B1350" t="str">
            <v>Trichlormethiazide</v>
          </cell>
          <cell r="C1350">
            <v>5000</v>
          </cell>
          <cell r="D1350"/>
          <cell r="E1350">
            <v>1778.279</v>
          </cell>
          <cell r="F1350"/>
          <cell r="H1350" t="str">
            <v>Eastman</v>
          </cell>
          <cell r="J1350" t="str">
            <v>Sun 2014</v>
          </cell>
          <cell r="M1350">
            <v>1</v>
          </cell>
          <cell r="N1350">
            <v>6</v>
          </cell>
          <cell r="O1350" t="str">
            <v>NS(=O)(=O)c2cc1c(NC(NS1(=O)=O)C(Cl)Cl)cc2Cl</v>
          </cell>
        </row>
        <row r="1351">
          <cell r="A1351" t="str">
            <v>NCGC00016404</v>
          </cell>
          <cell r="B1351" t="str">
            <v>Hexetidine</v>
          </cell>
          <cell r="C1351">
            <v>5000</v>
          </cell>
          <cell r="D1351"/>
          <cell r="E1351">
            <v>5000</v>
          </cell>
          <cell r="F1351"/>
          <cell r="H1351" t="str">
            <v>Eastman</v>
          </cell>
          <cell r="J1351" t="str">
            <v>Sun 2014</v>
          </cell>
          <cell r="M1351">
            <v>10</v>
          </cell>
          <cell r="N1351">
            <v>8</v>
          </cell>
          <cell r="O1351" t="str">
            <v>CCC(CCCC)CN1CC(C)(N)CN(CC(CCCC)CC)C1</v>
          </cell>
        </row>
        <row r="1352">
          <cell r="A1352" t="str">
            <v>NCGC00016413</v>
          </cell>
          <cell r="B1352" t="str">
            <v>Dydrogesterone</v>
          </cell>
          <cell r="C1352">
            <v>5000</v>
          </cell>
          <cell r="D1352"/>
          <cell r="E1352">
            <v>5000</v>
          </cell>
          <cell r="F1352"/>
          <cell r="H1352" t="str">
            <v>Eastman</v>
          </cell>
          <cell r="J1352" t="str">
            <v>Sun 2014</v>
          </cell>
          <cell r="M1352">
            <v>10</v>
          </cell>
          <cell r="N1352">
            <v>8</v>
          </cell>
          <cell r="O1352" t="str">
            <v>CC(=O)[C@H]2CC[C@H]3[C@@H]4C=CC1=CC(=O)CC[C@@]1(C)[C@@H]4CC[C@]23C</v>
          </cell>
        </row>
        <row r="1353">
          <cell r="A1353" t="str">
            <v>NCGC00016423</v>
          </cell>
          <cell r="B1353" t="str">
            <v>Gossypol</v>
          </cell>
          <cell r="C1353">
            <v>5000</v>
          </cell>
          <cell r="D1353"/>
          <cell r="E1353">
            <v>5000</v>
          </cell>
          <cell r="F1353"/>
          <cell r="H1353" t="str">
            <v>Eastman</v>
          </cell>
          <cell r="J1353" t="str">
            <v>Sun 2014</v>
          </cell>
          <cell r="M1353">
            <v>10</v>
          </cell>
          <cell r="N1353">
            <v>8</v>
          </cell>
          <cell r="O1353" t="str">
            <v>CC(C)c4c3cc(C)c(c1c(C)cc2c(c1O)c(C=O)c(O)c(O)c2C(C)C)c(O)c3c(C=O)c(O)c4O</v>
          </cell>
        </row>
        <row r="1354">
          <cell r="A1354" t="str">
            <v>NCGC00016485</v>
          </cell>
          <cell r="B1354" t="str">
            <v>Tetrahydrozoline hydrochloride</v>
          </cell>
          <cell r="C1354">
            <v>5000</v>
          </cell>
          <cell r="D1354"/>
          <cell r="E1354">
            <v>794.32800000000009</v>
          </cell>
          <cell r="F1354"/>
          <cell r="H1354" t="str">
            <v>Eastman</v>
          </cell>
          <cell r="J1354" t="str">
            <v>Sun 2014</v>
          </cell>
          <cell r="M1354">
            <v>1</v>
          </cell>
          <cell r="N1354">
            <v>6</v>
          </cell>
          <cell r="O1354" t="str">
            <v>Cl.C2CCC(C1=NCCN1)c3ccccc23</v>
          </cell>
        </row>
        <row r="1355">
          <cell r="A1355" t="str">
            <v>NCGC00016486</v>
          </cell>
          <cell r="B1355" t="str">
            <v>(d,l)-Tetrahydroberberine</v>
          </cell>
          <cell r="C1355">
            <v>2511.8864315095802</v>
          </cell>
          <cell r="D1355"/>
          <cell r="E1355">
            <v>5000</v>
          </cell>
          <cell r="F1355"/>
          <cell r="H1355" t="str">
            <v>Eastman</v>
          </cell>
          <cell r="J1355" t="str">
            <v>Sun 2014</v>
          </cell>
          <cell r="M1355">
            <v>11</v>
          </cell>
          <cell r="N1355">
            <v>7</v>
          </cell>
          <cell r="O1355" t="str">
            <v>COc1c(OC)ccc2CC3N(Cc12)CCc4cc5OCOc5cc34</v>
          </cell>
        </row>
        <row r="1356">
          <cell r="A1356" t="str">
            <v>NCGC00016495</v>
          </cell>
          <cell r="B1356" t="str">
            <v>Hexylcaine hydrochloride</v>
          </cell>
          <cell r="C1356">
            <v>5000</v>
          </cell>
          <cell r="D1356"/>
          <cell r="E1356">
            <v>5000</v>
          </cell>
          <cell r="F1356"/>
          <cell r="H1356" t="str">
            <v>Eastman</v>
          </cell>
          <cell r="J1356" t="str">
            <v>Sun 2014</v>
          </cell>
          <cell r="M1356">
            <v>10</v>
          </cell>
          <cell r="N1356">
            <v>8</v>
          </cell>
          <cell r="O1356" t="str">
            <v>Cl.CC(CNC1CCCCC1)OC(=O)c2ccccc2</v>
          </cell>
        </row>
        <row r="1357">
          <cell r="A1357" t="str">
            <v>NCGC00016500</v>
          </cell>
          <cell r="B1357" t="str">
            <v>Diperodon hydrochloride</v>
          </cell>
          <cell r="C1357">
            <v>5000</v>
          </cell>
          <cell r="D1357"/>
          <cell r="E1357">
            <v>5000</v>
          </cell>
          <cell r="F1357"/>
          <cell r="H1357" t="str">
            <v>Eastman</v>
          </cell>
          <cell r="J1357" t="str">
            <v>Sun 2014</v>
          </cell>
          <cell r="M1357">
            <v>10</v>
          </cell>
          <cell r="N1357">
            <v>8</v>
          </cell>
          <cell r="O1357" t="str">
            <v>Cl.O=C(Nc1ccccc1)OCC(OC(=O)Nc2ccccc2)CN3CCCCC3</v>
          </cell>
        </row>
        <row r="1358">
          <cell r="A1358" t="str">
            <v>NCGC00016507</v>
          </cell>
          <cell r="B1358" t="str">
            <v>Thonzonium bromide</v>
          </cell>
          <cell r="C1358">
            <v>5000</v>
          </cell>
          <cell r="D1358"/>
          <cell r="E1358">
            <v>5000</v>
          </cell>
          <cell r="F1358"/>
          <cell r="H1358" t="str">
            <v>Eastman</v>
          </cell>
          <cell r="J1358" t="str">
            <v>Sun 2014</v>
          </cell>
          <cell r="M1358">
            <v>10</v>
          </cell>
          <cell r="N1358">
            <v>8</v>
          </cell>
          <cell r="O1358" t="str">
            <v>[Br-].COc1ccc(cc1)CN(CC[N+](C)(C)CCCCCCCCCCCCCCCC)c2ncccn2</v>
          </cell>
        </row>
        <row r="1359">
          <cell r="A1359" t="str">
            <v>NCGC00016526</v>
          </cell>
          <cell r="B1359" t="str">
            <v>Berberine chloride</v>
          </cell>
          <cell r="C1359">
            <v>251.188643150958</v>
          </cell>
          <cell r="D1359"/>
          <cell r="E1359">
            <v>5000</v>
          </cell>
          <cell r="F1359"/>
          <cell r="H1359" t="str">
            <v>Eastman</v>
          </cell>
          <cell r="J1359" t="str">
            <v>Sun 2014</v>
          </cell>
          <cell r="M1359">
            <v>5</v>
          </cell>
          <cell r="N1359">
            <v>1</v>
          </cell>
          <cell r="O1359" t="str">
            <v>[Cl-].COc2ccc1cc3c4cc5OCOc5cc4CC[n+]3cc1c2OC</v>
          </cell>
        </row>
        <row r="1360">
          <cell r="A1360" t="str">
            <v>NCGC00016532</v>
          </cell>
          <cell r="B1360" t="str">
            <v>DIMETHADIONE</v>
          </cell>
          <cell r="C1360">
            <v>5000</v>
          </cell>
          <cell r="D1360"/>
          <cell r="E1360">
            <v>5000</v>
          </cell>
          <cell r="F1360"/>
          <cell r="H1360" t="str">
            <v>Eastman</v>
          </cell>
          <cell r="J1360" t="str">
            <v>Sun 2014</v>
          </cell>
          <cell r="M1360">
            <v>10</v>
          </cell>
          <cell r="N1360">
            <v>8</v>
          </cell>
          <cell r="O1360" t="str">
            <v>O=C1NC(=O)C(C)(C)O1</v>
          </cell>
        </row>
        <row r="1361">
          <cell r="A1361" t="str">
            <v>NCGC00016547</v>
          </cell>
          <cell r="B1361" t="str">
            <v>Clofibric_acid</v>
          </cell>
          <cell r="C1361">
            <v>5000</v>
          </cell>
          <cell r="D1361"/>
          <cell r="E1361">
            <v>5000</v>
          </cell>
          <cell r="F1361"/>
          <cell r="H1361" t="str">
            <v>Eastman</v>
          </cell>
          <cell r="J1361" t="str">
            <v>Sun 2014</v>
          </cell>
          <cell r="M1361">
            <v>10</v>
          </cell>
          <cell r="N1361">
            <v>8</v>
          </cell>
          <cell r="O1361" t="str">
            <v>Clc1ccc(OC(C)(C)C(=O)O)cc1</v>
          </cell>
        </row>
        <row r="1362">
          <cell r="A1362" t="str">
            <v>NCGC00016549</v>
          </cell>
          <cell r="B1362" t="str">
            <v>Dosulepin hydrochloride</v>
          </cell>
          <cell r="C1362">
            <v>5000</v>
          </cell>
          <cell r="D1362"/>
          <cell r="E1362">
            <v>5000</v>
          </cell>
          <cell r="F1362"/>
          <cell r="H1362" t="str">
            <v>Eastman</v>
          </cell>
          <cell r="J1362" t="str">
            <v>Sun 2014</v>
          </cell>
          <cell r="M1362">
            <v>10</v>
          </cell>
          <cell r="N1362">
            <v>8</v>
          </cell>
          <cell r="O1362" t="str">
            <v>Cl.CN(C)CC\C=C1/c3ccccc3SCc2ccccc12</v>
          </cell>
        </row>
        <row r="1363">
          <cell r="A1363" t="str">
            <v>NCGC00016554</v>
          </cell>
          <cell r="B1363" t="str">
            <v>Nifuroxazide</v>
          </cell>
          <cell r="C1363">
            <v>2511.8864315095802</v>
          </cell>
          <cell r="D1363"/>
          <cell r="E1363">
            <v>1122.018</v>
          </cell>
          <cell r="F1363"/>
          <cell r="H1363" t="str">
            <v>Eastman</v>
          </cell>
          <cell r="J1363" t="str">
            <v>Sun 2014</v>
          </cell>
          <cell r="M1363">
            <v>2</v>
          </cell>
          <cell r="N1363">
            <v>3</v>
          </cell>
          <cell r="O1363" t="str">
            <v>O=[N+]([O-])c2ccc(\C=N/NC(=O)c1ccc(O)cc1)o2</v>
          </cell>
        </row>
        <row r="1364">
          <cell r="A1364" t="str">
            <v>NCGC00016563</v>
          </cell>
          <cell r="B1364" t="str">
            <v>Meclozine dihydrochloride</v>
          </cell>
          <cell r="C1364">
            <v>5000</v>
          </cell>
          <cell r="D1364"/>
          <cell r="E1364">
            <v>1122.018</v>
          </cell>
          <cell r="F1364"/>
          <cell r="H1364" t="str">
            <v>Eastman</v>
          </cell>
          <cell r="J1364" t="str">
            <v>Sun 2014</v>
          </cell>
          <cell r="M1364">
            <v>1</v>
          </cell>
          <cell r="N1364">
            <v>6</v>
          </cell>
          <cell r="O1364" t="str">
            <v>Cl.Cl.Cc1cccc(c1)CN2CCN(CC2)C(c3ccc(Cl)cc3)c4ccccc4</v>
          </cell>
        </row>
        <row r="1365">
          <cell r="A1365" t="str">
            <v>NCGC00016586</v>
          </cell>
          <cell r="B1365" t="str">
            <v>Flurandrenolide</v>
          </cell>
          <cell r="C1365">
            <v>5000</v>
          </cell>
          <cell r="D1365"/>
          <cell r="E1365">
            <v>5000</v>
          </cell>
          <cell r="F1365"/>
          <cell r="H1365" t="str">
            <v>Eastman</v>
          </cell>
          <cell r="J1365" t="str">
            <v>Sun 2014</v>
          </cell>
          <cell r="M1365">
            <v>10</v>
          </cell>
          <cell r="N1365">
            <v>8</v>
          </cell>
          <cell r="O1365" t="str">
            <v>OCC(=O)[C@@]54OC(C)(C)O[C@@H]5C[C@@H]3[C@]4(C)C[C@H](O)[C@H]2[C@H]3C[C@H](F)C1=CC(=O)CC[C@@]12C</v>
          </cell>
        </row>
        <row r="1366">
          <cell r="A1366" t="str">
            <v>NCGC00016589</v>
          </cell>
          <cell r="B1366" t="str">
            <v>(1-[(4-Chlorophenyl)phenyl-methyl]-4-methylpiperazine)</v>
          </cell>
          <cell r="C1366">
            <v>5000</v>
          </cell>
          <cell r="D1366"/>
          <cell r="E1366">
            <v>5000</v>
          </cell>
          <cell r="F1366"/>
          <cell r="H1366" t="str">
            <v>Eastman</v>
          </cell>
          <cell r="J1366" t="str">
            <v>Sun 2014</v>
          </cell>
          <cell r="M1366">
            <v>10</v>
          </cell>
          <cell r="N1366">
            <v>8</v>
          </cell>
          <cell r="O1366" t="str">
            <v>Cl.Clc1ccc(cc1)C(c2ccccc2)N3CCN(C)CC3</v>
          </cell>
        </row>
        <row r="1367">
          <cell r="A1367" t="str">
            <v>NCGC00016602</v>
          </cell>
          <cell r="B1367" t="str">
            <v>Benperidol</v>
          </cell>
          <cell r="C1367">
            <v>3981.0717055349701</v>
          </cell>
          <cell r="D1367"/>
          <cell r="E1367">
            <v>3548.134</v>
          </cell>
          <cell r="F1367"/>
          <cell r="H1367" t="str">
            <v>Eastman</v>
          </cell>
          <cell r="J1367" t="str">
            <v>Sun 2014</v>
          </cell>
          <cell r="M1367">
            <v>10</v>
          </cell>
          <cell r="N1367">
            <v>8</v>
          </cell>
          <cell r="O1367" t="str">
            <v>Fc1ccc(cc1)C(=O)CCCN2CCC(CC2)N3c4ccccc4NC3=O</v>
          </cell>
        </row>
        <row r="1368">
          <cell r="A1368" t="str">
            <v>NCGC00016614</v>
          </cell>
          <cell r="B1368" t="str">
            <v>Methyldopate hydrochloride</v>
          </cell>
          <cell r="C1368">
            <v>5000</v>
          </cell>
          <cell r="D1368"/>
          <cell r="E1368">
            <v>5000</v>
          </cell>
          <cell r="F1368"/>
          <cell r="H1368" t="str">
            <v>Eastman</v>
          </cell>
          <cell r="J1368" t="str">
            <v>Sun 2014</v>
          </cell>
          <cell r="M1368">
            <v>10</v>
          </cell>
          <cell r="N1368">
            <v>8</v>
          </cell>
          <cell r="O1368" t="str">
            <v>Cl.Oc1ccc(C[C@](C)(N)C(=O)OCC)cc1O</v>
          </cell>
        </row>
        <row r="1369">
          <cell r="A1369" t="str">
            <v>NCGC00016618</v>
          </cell>
          <cell r="B1369" t="str">
            <v>Dimethisoquin hydrochloride</v>
          </cell>
          <cell r="C1369">
            <v>5000</v>
          </cell>
          <cell r="D1369"/>
          <cell r="E1369">
            <v>5000</v>
          </cell>
          <cell r="F1369"/>
          <cell r="H1369" t="str">
            <v>Eastman</v>
          </cell>
          <cell r="J1369" t="str">
            <v>Sun 2014</v>
          </cell>
          <cell r="M1369">
            <v>10</v>
          </cell>
          <cell r="N1369">
            <v>8</v>
          </cell>
          <cell r="O1369" t="str">
            <v>Cl.CN(C)CCOc2nc(cc1ccccc12)CCCC</v>
          </cell>
        </row>
        <row r="1370">
          <cell r="A1370" t="str">
            <v>NCGC00016621</v>
          </cell>
          <cell r="B1370" t="str">
            <v>Halcinonide</v>
          </cell>
          <cell r="C1370">
            <v>5000</v>
          </cell>
          <cell r="D1370"/>
          <cell r="E1370">
            <v>5000</v>
          </cell>
          <cell r="F1370"/>
          <cell r="H1370" t="str">
            <v>Eastman</v>
          </cell>
          <cell r="J1370" t="str">
            <v>Sun 2014</v>
          </cell>
          <cell r="M1370">
            <v>10</v>
          </cell>
          <cell r="N1370">
            <v>8</v>
          </cell>
          <cell r="O1370" t="str">
            <v>ClCC(=O)[C@@]54OC(C)(C)O[C@@H]5C[C@@H]3[C@]4(C)C[C@H](O)[C@@]2(F)[C@H]3CCC1=CC(=O)CC[C@@]12C</v>
          </cell>
        </row>
        <row r="1371">
          <cell r="A1371" t="str">
            <v>NCGC00016622</v>
          </cell>
          <cell r="B1371" t="str">
            <v>HYCANTHONE</v>
          </cell>
          <cell r="C1371">
            <v>5000</v>
          </cell>
          <cell r="D1371"/>
          <cell r="E1371">
            <v>5000</v>
          </cell>
          <cell r="F1371"/>
          <cell r="H1371" t="str">
            <v>Eastman</v>
          </cell>
          <cell r="J1371" t="str">
            <v>Sun 2014</v>
          </cell>
          <cell r="M1371">
            <v>10</v>
          </cell>
          <cell r="N1371">
            <v>8</v>
          </cell>
          <cell r="O1371" t="str">
            <v>CCN(CC)CCNc1ccc(CO)c2Sc3ccccc3C(=O)c12</v>
          </cell>
        </row>
        <row r="1372">
          <cell r="A1372" t="str">
            <v>NCGC00016634</v>
          </cell>
          <cell r="B1372" t="str">
            <v>Acetopromazine maleate salt</v>
          </cell>
          <cell r="C1372">
            <v>5000</v>
          </cell>
          <cell r="D1372"/>
          <cell r="E1372">
            <v>5000</v>
          </cell>
          <cell r="F1372"/>
          <cell r="H1372" t="str">
            <v>Eastman</v>
          </cell>
          <cell r="J1372" t="str">
            <v>Sun 2014</v>
          </cell>
          <cell r="M1372">
            <v>10</v>
          </cell>
          <cell r="N1372">
            <v>8</v>
          </cell>
          <cell r="O1372" t="str">
            <v>O=C(O)/C=C\C(=O)O.CC(=O)c1cc2N(CCCN(C)C)c3ccccc3Sc2cc1</v>
          </cell>
        </row>
        <row r="1373">
          <cell r="A1373" t="str">
            <v>NCGC00016666</v>
          </cell>
          <cell r="B1373" t="str">
            <v>Hydrocotarnine hydrobromide</v>
          </cell>
          <cell r="C1373">
            <v>5000</v>
          </cell>
          <cell r="D1373"/>
          <cell r="E1373">
            <v>5000</v>
          </cell>
          <cell r="F1373"/>
          <cell r="H1373" t="str">
            <v>Eastman</v>
          </cell>
          <cell r="J1373" t="str">
            <v>Sun 2014</v>
          </cell>
          <cell r="M1373">
            <v>10</v>
          </cell>
          <cell r="N1373">
            <v>8</v>
          </cell>
          <cell r="O1373" t="str">
            <v>Br.CN1Cc2c(OC)c3OCOc3cc2CC1</v>
          </cell>
        </row>
        <row r="1374">
          <cell r="A1374" t="str">
            <v>NCGC00016692</v>
          </cell>
          <cell r="B1374" t="str">
            <v>Bromperidol</v>
          </cell>
          <cell r="C1374">
            <v>5000</v>
          </cell>
          <cell r="D1374"/>
          <cell r="E1374">
            <v>5000</v>
          </cell>
          <cell r="F1374"/>
          <cell r="H1374" t="str">
            <v>Eastman</v>
          </cell>
          <cell r="J1374" t="str">
            <v>Sun 2014</v>
          </cell>
          <cell r="M1374">
            <v>10</v>
          </cell>
          <cell r="N1374">
            <v>8</v>
          </cell>
          <cell r="O1374" t="str">
            <v>Fc1ccc(cc1)C(=O)CCCN2CCC(O)(CC2)c3ccc(Br)cc3</v>
          </cell>
        </row>
        <row r="1375">
          <cell r="A1375" t="str">
            <v>NCGC00016695</v>
          </cell>
          <cell r="B1375" t="str">
            <v>Vitamin K2</v>
          </cell>
          <cell r="C1375">
            <v>5000</v>
          </cell>
          <cell r="D1375"/>
          <cell r="E1375">
            <v>5000</v>
          </cell>
          <cell r="F1375"/>
          <cell r="H1375" t="str">
            <v>Eastman</v>
          </cell>
          <cell r="J1375" t="str">
            <v>Sun 2014</v>
          </cell>
          <cell r="M1375">
            <v>10</v>
          </cell>
          <cell r="N1375">
            <v>8</v>
          </cell>
          <cell r="O1375" t="str">
            <v>C/C(C)=C\CCC(\C)=C\CCC(\C)=C\CCC(\C)=C\CC2=C(C)C(=O)c1ccccc1C2=O</v>
          </cell>
        </row>
        <row r="1376">
          <cell r="A1376" t="str">
            <v>NCGC00016706</v>
          </cell>
          <cell r="B1376" t="str">
            <v>Parbendazole</v>
          </cell>
          <cell r="C1376">
            <v>5000</v>
          </cell>
          <cell r="D1376"/>
          <cell r="E1376">
            <v>5000</v>
          </cell>
          <cell r="F1376"/>
          <cell r="H1376" t="str">
            <v>Eastman</v>
          </cell>
          <cell r="J1376" t="str">
            <v>Sun 2014</v>
          </cell>
          <cell r="M1376">
            <v>10</v>
          </cell>
          <cell r="N1376">
            <v>8</v>
          </cell>
          <cell r="O1376" t="str">
            <v>O=C(OC)Nc1nc2cc(ccc2n1)CCCC</v>
          </cell>
        </row>
        <row r="1377">
          <cell r="A1377" t="str">
            <v>NCGC00016737</v>
          </cell>
          <cell r="B1377" t="str">
            <v>Epirizole</v>
          </cell>
          <cell r="C1377">
            <v>5000</v>
          </cell>
          <cell r="D1377"/>
          <cell r="E1377">
            <v>5000</v>
          </cell>
          <cell r="F1377"/>
          <cell r="H1377" t="str">
            <v>Eastman</v>
          </cell>
          <cell r="J1377" t="str">
            <v>Sun 2014</v>
          </cell>
          <cell r="M1377">
            <v>10</v>
          </cell>
          <cell r="N1377">
            <v>8</v>
          </cell>
          <cell r="O1377" t="str">
            <v>Cc1cc(nc(n1)n2nc(C)cc2OC)OC</v>
          </cell>
        </row>
        <row r="1378">
          <cell r="A1378" t="str">
            <v>NCGC00016747</v>
          </cell>
          <cell r="B1378" t="str">
            <v>DILAZEP</v>
          </cell>
          <cell r="C1378">
            <v>5000</v>
          </cell>
          <cell r="D1378"/>
          <cell r="E1378">
            <v>5000</v>
          </cell>
          <cell r="F1378"/>
          <cell r="H1378" t="str">
            <v>Eastman</v>
          </cell>
          <cell r="J1378" t="str">
            <v>Sun 2014</v>
          </cell>
          <cell r="M1378">
            <v>10</v>
          </cell>
          <cell r="N1378">
            <v>8</v>
          </cell>
          <cell r="O1378" t="str">
            <v>COc1cc(cc(OC)c1OC)C(=O)OCCCN3CCCN(CCCOC(=O)c2cc(OC)c(OC)c(OC)c2)CC3</v>
          </cell>
        </row>
        <row r="1379">
          <cell r="A1379" t="str">
            <v>NCGC00016772</v>
          </cell>
          <cell r="B1379" t="str">
            <v>Terbutaline hemisulfate</v>
          </cell>
          <cell r="C1379">
            <v>5000</v>
          </cell>
          <cell r="D1379"/>
          <cell r="E1379">
            <v>794.32800000000009</v>
          </cell>
          <cell r="F1379"/>
          <cell r="H1379" t="str">
            <v>Eastman</v>
          </cell>
          <cell r="J1379" t="str">
            <v>Sun 2014</v>
          </cell>
          <cell r="M1379">
            <v>1</v>
          </cell>
          <cell r="N1379">
            <v>6</v>
          </cell>
          <cell r="O1379" t="str">
            <v>Oc1cc(cc(O)c1)C(O)CNC(C)(C)C.O=S(=O)(O)O.CC(C)(C)NCC(O)c1cc(O)cc(O)c1</v>
          </cell>
        </row>
        <row r="1380">
          <cell r="A1380" t="str">
            <v>NCGC00016786</v>
          </cell>
          <cell r="B1380" t="str">
            <v>Mycophenolic acid</v>
          </cell>
          <cell r="C1380">
            <v>2511.8864315095802</v>
          </cell>
          <cell r="D1380"/>
          <cell r="E1380">
            <v>5000</v>
          </cell>
          <cell r="F1380"/>
          <cell r="H1380" t="str">
            <v>Eastman</v>
          </cell>
          <cell r="J1380" t="str">
            <v>Sun 2014</v>
          </cell>
          <cell r="M1380">
            <v>11</v>
          </cell>
          <cell r="N1380">
            <v>7</v>
          </cell>
          <cell r="O1380" t="str">
            <v>O=C(O)CCC(\C)=C\Cc1c(O)c2C(=O)OCc2c(C)c1OC</v>
          </cell>
        </row>
        <row r="1381">
          <cell r="A1381" t="str">
            <v>NCGC00016787</v>
          </cell>
          <cell r="B1381" t="str">
            <v>Rescinnamin</v>
          </cell>
          <cell r="C1381">
            <v>5000</v>
          </cell>
          <cell r="D1381"/>
          <cell r="E1381">
            <v>5000</v>
          </cell>
          <cell r="F1381"/>
          <cell r="H1381" t="str">
            <v>Eastman</v>
          </cell>
          <cell r="J1381" t="str">
            <v>Sun 2014</v>
          </cell>
          <cell r="M1381">
            <v>10</v>
          </cell>
          <cell r="N1381">
            <v>8</v>
          </cell>
          <cell r="O1381" t="str">
            <v>COc1cc(cc(OC)c1OC)C=CC(=O)O[C@@H]3C[C@@H]4CN5CCc2c6ccc(OC)cc6nc2[C@H]5C[C@@H]4[C@@H]([C@H]3OC)C(=O)OC</v>
          </cell>
        </row>
        <row r="1382">
          <cell r="A1382" t="str">
            <v>NCGC00016798</v>
          </cell>
          <cell r="B1382" t="str">
            <v>(S)-TIMOLOL</v>
          </cell>
          <cell r="C1382">
            <v>5000</v>
          </cell>
          <cell r="D1382"/>
          <cell r="E1382">
            <v>3162.2780000000002</v>
          </cell>
          <cell r="F1382"/>
          <cell r="H1382" t="str">
            <v>Eastman</v>
          </cell>
          <cell r="J1382" t="str">
            <v>Sun 2014</v>
          </cell>
          <cell r="M1382">
            <v>10</v>
          </cell>
          <cell r="N1382">
            <v>8</v>
          </cell>
          <cell r="O1382" t="str">
            <v>O[C@H](COc1nsnc1N2CCOCC2)CNC(C)(C)C</v>
          </cell>
        </row>
        <row r="1383">
          <cell r="A1383" t="str">
            <v>NCGC00016800</v>
          </cell>
          <cell r="B1383" t="str">
            <v>Isoconazole</v>
          </cell>
          <cell r="C1383">
            <v>5000</v>
          </cell>
          <cell r="D1383"/>
          <cell r="E1383">
            <v>5000</v>
          </cell>
          <cell r="F1383"/>
          <cell r="H1383" t="str">
            <v>Eastman</v>
          </cell>
          <cell r="J1383" t="str">
            <v>Sun 2014</v>
          </cell>
          <cell r="M1383">
            <v>10</v>
          </cell>
          <cell r="N1383">
            <v>8</v>
          </cell>
          <cell r="O1383" t="str">
            <v>Clc3ccc(C(OCc1c(Cl)cccc1Cl)Cn2ccnc2)c(Cl)c3</v>
          </cell>
        </row>
        <row r="1384">
          <cell r="A1384" t="str">
            <v>NCGC00016812</v>
          </cell>
          <cell r="B1384" t="str">
            <v>Butoconazole nitrate</v>
          </cell>
          <cell r="C1384">
            <v>5000</v>
          </cell>
          <cell r="D1384"/>
          <cell r="E1384">
            <v>5000</v>
          </cell>
          <cell r="F1384"/>
          <cell r="H1384" t="str">
            <v>Eastman</v>
          </cell>
          <cell r="J1384" t="str">
            <v>Sun 2014</v>
          </cell>
          <cell r="M1384">
            <v>10</v>
          </cell>
          <cell r="N1384">
            <v>8</v>
          </cell>
          <cell r="O1384" t="str">
            <v>[O-][N+](=O)O.Clc1ccc(cc1)CCC(Sc2c(Cl)cccc2Cl)Cn3ccnc3</v>
          </cell>
        </row>
        <row r="1385">
          <cell r="A1385" t="str">
            <v>NCGC00016824</v>
          </cell>
          <cell r="B1385" t="str">
            <v>Clocortolone pivalate</v>
          </cell>
          <cell r="C1385">
            <v>5000</v>
          </cell>
          <cell r="D1385"/>
          <cell r="E1385">
            <v>5000</v>
          </cell>
          <cell r="F1385"/>
          <cell r="H1385" t="str">
            <v>Eastman</v>
          </cell>
          <cell r="J1385" t="str">
            <v>Sun 2014</v>
          </cell>
          <cell r="M1385">
            <v>10</v>
          </cell>
          <cell r="N1385">
            <v>8</v>
          </cell>
          <cell r="O1385" t="str">
            <v>CC(C)(C)C(=O)OCC(=O)[C@H]4[C@H](C)C[C@@H]3[C@]4(C)C[C@H](O)[C@@]2(Cl)[C@H]3C[C@H](F)C1=CC(=O)C=C[C@@]12C</v>
          </cell>
        </row>
        <row r="1386">
          <cell r="A1386" t="str">
            <v>NCGC00016841</v>
          </cell>
          <cell r="B1386" t="str">
            <v>Penbutolol sulfate</v>
          </cell>
          <cell r="C1386">
            <v>5000</v>
          </cell>
          <cell r="D1386"/>
          <cell r="E1386">
            <v>5000</v>
          </cell>
          <cell r="F1386"/>
          <cell r="H1386" t="str">
            <v>Eastman</v>
          </cell>
          <cell r="J1386" t="str">
            <v>Sun 2014</v>
          </cell>
          <cell r="M1386">
            <v>10</v>
          </cell>
          <cell r="N1386">
            <v>8</v>
          </cell>
          <cell r="O1386" t="str">
            <v>O=S(=O)(O)O.CC(C)(C)NC[C@H](O)COc1ccccc1C2CCCC2.CC(C)(C)NC[C@H](O)COc1ccccc1C2CCCC2</v>
          </cell>
        </row>
        <row r="1387">
          <cell r="A1387" t="str">
            <v>NCGC00016853</v>
          </cell>
          <cell r="B1387" t="str">
            <v>Nabumetone</v>
          </cell>
          <cell r="C1387">
            <v>5000</v>
          </cell>
          <cell r="D1387"/>
          <cell r="E1387">
            <v>5000</v>
          </cell>
          <cell r="F1387"/>
          <cell r="H1387" t="str">
            <v>Eastman</v>
          </cell>
          <cell r="J1387" t="str">
            <v>Sun 2014</v>
          </cell>
          <cell r="M1387">
            <v>10</v>
          </cell>
          <cell r="N1387">
            <v>8</v>
          </cell>
          <cell r="O1387" t="str">
            <v>CC(=O)CCc1ccc2cc(ccc2c1)OC</v>
          </cell>
        </row>
        <row r="1388">
          <cell r="A1388" t="str">
            <v>NCGC00016858</v>
          </cell>
          <cell r="B1388" t="str">
            <v>Cefadroxil</v>
          </cell>
          <cell r="C1388">
            <v>5000</v>
          </cell>
          <cell r="D1388"/>
          <cell r="E1388">
            <v>2511.886</v>
          </cell>
          <cell r="F1388"/>
          <cell r="H1388" t="str">
            <v>Eastman</v>
          </cell>
          <cell r="J1388" t="str">
            <v>Sun 2014</v>
          </cell>
          <cell r="M1388">
            <v>1</v>
          </cell>
          <cell r="N1388">
            <v>6</v>
          </cell>
          <cell r="O1388" t="str">
            <v>CC=3CS[C@H]2N(C(=O)[C@H]2NC(=O)[C@H](N)c1ccc(O)cc1)C=3C(=O)O</v>
          </cell>
        </row>
        <row r="1389">
          <cell r="A1389" t="str">
            <v>NCGC00016869</v>
          </cell>
          <cell r="B1389" t="str">
            <v>Sisomicin sulfate</v>
          </cell>
          <cell r="C1389">
            <v>5000</v>
          </cell>
          <cell r="D1389"/>
          <cell r="E1389">
            <v>3162.2780000000002</v>
          </cell>
          <cell r="F1389"/>
          <cell r="H1389" t="str">
            <v>Eastman</v>
          </cell>
          <cell r="J1389" t="str">
            <v>Sun 2014</v>
          </cell>
          <cell r="M1389">
            <v>10</v>
          </cell>
          <cell r="N1389">
            <v>8</v>
          </cell>
          <cell r="O1389" t="str">
            <v>O=S(=O)(O)O.O=S(=O)(O)O.O=S(=O)(O)O.O=S(=O)(O)O.O=S(=O)(O)O.NC3CC=C(CN)OC3O[C@@H]2[C@@H](N)C[C@@H](N)[C@H](O[C@H]1OC[C@](C)(O)[C@H](NC)[C@H]1O)[C@H]2O.NC3CC=C(CN)OC3O[C@H]2[C@H](O)[C@@H](O[C@H]1OC[C@](C)(O)[C@H](NC)[C@H]1O)[C@H](N)C[C@@H]2N</v>
          </cell>
        </row>
        <row r="1390">
          <cell r="A1390" t="str">
            <v>NCGC00016887</v>
          </cell>
          <cell r="B1390" t="str">
            <v>Meptazinol hydrochloride</v>
          </cell>
          <cell r="C1390">
            <v>5000</v>
          </cell>
          <cell r="D1390"/>
          <cell r="E1390">
            <v>1778.279</v>
          </cell>
          <cell r="F1390"/>
          <cell r="H1390" t="str">
            <v>Eastman</v>
          </cell>
          <cell r="J1390" t="str">
            <v>Sun 2014</v>
          </cell>
          <cell r="M1390">
            <v>1</v>
          </cell>
          <cell r="N1390">
            <v>6</v>
          </cell>
          <cell r="O1390" t="str">
            <v>Cl.CN1CCCCC(CC)(C1)c2cccc(O)c2</v>
          </cell>
        </row>
        <row r="1391">
          <cell r="A1391" t="str">
            <v>NCGC00016898</v>
          </cell>
          <cell r="B1391" t="str">
            <v>Sulconazole nitrate</v>
          </cell>
          <cell r="C1391">
            <v>5000</v>
          </cell>
          <cell r="D1391"/>
          <cell r="E1391">
            <v>3162.2780000000002</v>
          </cell>
          <cell r="F1391"/>
          <cell r="H1391" t="str">
            <v>Eastman</v>
          </cell>
          <cell r="J1391" t="str">
            <v>Sun 2014</v>
          </cell>
          <cell r="M1391">
            <v>10</v>
          </cell>
          <cell r="N1391">
            <v>8</v>
          </cell>
          <cell r="O1391" t="str">
            <v>[O-][N+](=O)O.Clc3ccc(C(SCc1ccc(Cl)cc1)Cn2ccnc2)c(Cl)c3</v>
          </cell>
        </row>
        <row r="1392">
          <cell r="A1392" t="str">
            <v>NCGC00016913</v>
          </cell>
          <cell r="B1392" t="str">
            <v>ASTEMIZOLE</v>
          </cell>
          <cell r="C1392">
            <v>1000</v>
          </cell>
          <cell r="D1392"/>
          <cell r="E1392">
            <v>3162.2780000000002</v>
          </cell>
          <cell r="F1392"/>
          <cell r="H1392" t="str">
            <v>Eastman</v>
          </cell>
          <cell r="J1392" t="str">
            <v>Sun 2014</v>
          </cell>
          <cell r="M1392">
            <v>3</v>
          </cell>
          <cell r="N1392">
            <v>2</v>
          </cell>
          <cell r="O1392" t="str">
            <v>Fc1ccc(cc1)Cn4c5ccccc5nc4NC3CCN(CCc2ccc(OC)cc2)CC3</v>
          </cell>
        </row>
        <row r="1393">
          <cell r="A1393" t="str">
            <v>NCGC00016950</v>
          </cell>
          <cell r="B1393" t="str">
            <v>Mometasone furoate</v>
          </cell>
          <cell r="C1393">
            <v>5000</v>
          </cell>
          <cell r="D1393"/>
          <cell r="E1393">
            <v>5000</v>
          </cell>
          <cell r="F1393"/>
          <cell r="H1393" t="str">
            <v>Eastman</v>
          </cell>
          <cell r="J1393" t="str">
            <v>Sun 2014</v>
          </cell>
          <cell r="M1393">
            <v>10</v>
          </cell>
          <cell r="N1393">
            <v>8</v>
          </cell>
          <cell r="O1393" t="str">
            <v>ClCC(=O)[C@@]5(OC(=O)c1ccco1)[C@H](C)C[C@@H]3[C@]5(C)C[C@H](O)[C@]2(Cl)[C@@]4(C)C=CC(=O)C=C4CC[C@H]23</v>
          </cell>
        </row>
        <row r="1394">
          <cell r="A1394" t="str">
            <v>NCGC00016954</v>
          </cell>
          <cell r="B1394" t="str">
            <v>(-)-QUINPIROLE</v>
          </cell>
          <cell r="C1394">
            <v>5000</v>
          </cell>
          <cell r="D1394"/>
          <cell r="E1394">
            <v>2511.886</v>
          </cell>
          <cell r="F1394"/>
          <cell r="H1394" t="str">
            <v>Eastman</v>
          </cell>
          <cell r="J1394" t="str">
            <v>Sun 2014</v>
          </cell>
          <cell r="M1394">
            <v>1</v>
          </cell>
          <cell r="N1394">
            <v>6</v>
          </cell>
          <cell r="O1394" t="str">
            <v>Cl.CCCN1CCC[C@@H]2Cc3nncc3C[C@@H]12</v>
          </cell>
        </row>
        <row r="1395">
          <cell r="A1395" t="str">
            <v>NCGC00016960</v>
          </cell>
          <cell r="B1395" t="str">
            <v>Glimepiride</v>
          </cell>
          <cell r="C1395">
            <v>5000</v>
          </cell>
          <cell r="D1395"/>
          <cell r="E1395">
            <v>5000</v>
          </cell>
          <cell r="F1395"/>
          <cell r="H1395" t="str">
            <v>Eastman</v>
          </cell>
          <cell r="J1395" t="str">
            <v>Sun 2014</v>
          </cell>
          <cell r="M1395">
            <v>10</v>
          </cell>
          <cell r="N1395">
            <v>8</v>
          </cell>
          <cell r="O1395" t="str">
            <v>CC=3CN(C(=O)NCCc1ccc(cc1)S(=O)(=O)NC(=O)N[C@@H]2CC[C@@H](C)CC2)C(=O)C=3CC</v>
          </cell>
        </row>
        <row r="1396">
          <cell r="A1396" t="str">
            <v>NCGC00016962</v>
          </cell>
          <cell r="B1396" t="str">
            <v>Meropenem</v>
          </cell>
          <cell r="C1396">
            <v>5000</v>
          </cell>
          <cell r="D1396"/>
          <cell r="E1396">
            <v>5000</v>
          </cell>
          <cell r="F1396"/>
          <cell r="H1396" t="str">
            <v>Eastman</v>
          </cell>
          <cell r="J1396" t="str">
            <v>Sun 2014</v>
          </cell>
          <cell r="M1396">
            <v>10</v>
          </cell>
          <cell r="N1396">
            <v>8</v>
          </cell>
          <cell r="O1396" t="str">
            <v>O[C@H](C)[C@H]3C(=O)N2C(=C(S[C@H]1C[C@H](NC1)C(=O)N(C)C)[C@H](C)[C@@H]23)C(=O)O</v>
          </cell>
        </row>
        <row r="1397">
          <cell r="A1397" t="str">
            <v>NCGC00016966</v>
          </cell>
          <cell r="B1397" t="str">
            <v>Sertaconazole nitrate</v>
          </cell>
          <cell r="C1397">
            <v>5000</v>
          </cell>
          <cell r="D1397"/>
          <cell r="E1397">
            <v>5000</v>
          </cell>
          <cell r="F1397"/>
          <cell r="H1397" t="str">
            <v>Eastman</v>
          </cell>
          <cell r="J1397" t="str">
            <v>Sun 2014</v>
          </cell>
          <cell r="M1397">
            <v>10</v>
          </cell>
          <cell r="N1397">
            <v>8</v>
          </cell>
          <cell r="O1397" t="str">
            <v>[O-][N+](=O)O.Clc1ccc(c(Cl)c1)C(Cn2ccnc2)OCc4csc3c(Cl)cccc34</v>
          </cell>
        </row>
        <row r="1398">
          <cell r="A1398" t="str">
            <v>NCGC00016977</v>
          </cell>
          <cell r="B1398" t="str">
            <v>Dorzolamide hydrochloride</v>
          </cell>
          <cell r="C1398">
            <v>5000</v>
          </cell>
          <cell r="D1398"/>
          <cell r="E1398">
            <v>891.25099999999998</v>
          </cell>
          <cell r="F1398"/>
          <cell r="H1398" t="str">
            <v>Eastman</v>
          </cell>
          <cell r="J1398" t="str">
            <v>Sun 2014</v>
          </cell>
          <cell r="M1398">
            <v>1</v>
          </cell>
          <cell r="N1398">
            <v>6</v>
          </cell>
          <cell r="O1398" t="str">
            <v>Cl.NS(=O)(=O)c1cc2[C@H](C[C@H](C)S(=O)(=O)c2s1)NCC</v>
          </cell>
        </row>
        <row r="1399">
          <cell r="A1399" t="str">
            <v>NCGC00016984</v>
          </cell>
          <cell r="B1399" t="str">
            <v>Alclometasone dipropionate</v>
          </cell>
          <cell r="C1399">
            <v>5000</v>
          </cell>
          <cell r="D1399"/>
          <cell r="E1399">
            <v>5000</v>
          </cell>
          <cell r="F1399"/>
          <cell r="H1399" t="str">
            <v>Eastman</v>
          </cell>
          <cell r="J1399" t="str">
            <v>Sun 2014</v>
          </cell>
          <cell r="M1399">
            <v>10</v>
          </cell>
          <cell r="N1399">
            <v>8</v>
          </cell>
          <cell r="O1399" t="str">
            <v>CCC(=O)OCC(=O)[C@@]4(OC(=O)CC)[C@H](C)C[C@@H]3[C@]4(C)C[C@H](O)[C@H]2[C@H]3[C@H](Cl)CC1=CC(=O)C=C[C@@]12C</v>
          </cell>
        </row>
        <row r="1400">
          <cell r="A1400" t="str">
            <v>NCGC00017006</v>
          </cell>
          <cell r="B1400" t="str">
            <v>Tridihexethyl chloride</v>
          </cell>
          <cell r="C1400">
            <v>5000</v>
          </cell>
          <cell r="D1400"/>
          <cell r="E1400">
            <v>5000</v>
          </cell>
          <cell r="F1400"/>
          <cell r="H1400" t="str">
            <v>Eastman</v>
          </cell>
          <cell r="J1400" t="str">
            <v>Sun 2014</v>
          </cell>
          <cell r="M1400">
            <v>10</v>
          </cell>
          <cell r="N1400">
            <v>8</v>
          </cell>
          <cell r="O1400" t="str">
            <v>[Cl-].OC(CC[N+](CC)(CC)CC)(c1ccccc1)C2CCCCC2</v>
          </cell>
        </row>
        <row r="1401">
          <cell r="A1401" t="str">
            <v>NCGC00017010</v>
          </cell>
          <cell r="B1401" t="str">
            <v>Methylatropine nitrate</v>
          </cell>
          <cell r="C1401">
            <v>5000</v>
          </cell>
          <cell r="D1401"/>
          <cell r="E1401">
            <v>281.83799999999997</v>
          </cell>
          <cell r="F1401"/>
          <cell r="H1401" t="str">
            <v>Eastman</v>
          </cell>
          <cell r="J1401" t="str">
            <v>Sun 2014</v>
          </cell>
          <cell r="M1401">
            <v>1</v>
          </cell>
          <cell r="N1401">
            <v>6</v>
          </cell>
          <cell r="O1401" t="str">
            <v>C[N+]2(C)[C@H]1C[C@@H](C[C@@H]2CC1)OC(=O)C(CO)c3ccccc3.[O-][N+]([O-])=O</v>
          </cell>
        </row>
        <row r="1402">
          <cell r="A1402" t="str">
            <v>NCGC00017034</v>
          </cell>
          <cell r="B1402" t="str">
            <v>Diethylcarbamazine citrate</v>
          </cell>
          <cell r="C1402">
            <v>5000</v>
          </cell>
          <cell r="D1402"/>
          <cell r="E1402">
            <v>5000</v>
          </cell>
          <cell r="F1402"/>
          <cell r="H1402" t="str">
            <v>Eastman</v>
          </cell>
          <cell r="J1402" t="str">
            <v>Sun 2014</v>
          </cell>
          <cell r="M1402">
            <v>10</v>
          </cell>
          <cell r="N1402">
            <v>8</v>
          </cell>
          <cell r="O1402" t="str">
            <v>O=C(N1CCN(C)CC1)N(CC)CC.O=C(O)C(O)(CC(=O)O)CC(=O)O</v>
          </cell>
        </row>
        <row r="1403">
          <cell r="A1403" t="str">
            <v>NCGC00017040</v>
          </cell>
          <cell r="B1403" t="str">
            <v>Thioproperazine dimesylate</v>
          </cell>
          <cell r="C1403">
            <v>5000</v>
          </cell>
          <cell r="D1403"/>
          <cell r="E1403">
            <v>3162.2780000000002</v>
          </cell>
          <cell r="F1403"/>
          <cell r="H1403" t="str">
            <v>Eastman</v>
          </cell>
          <cell r="J1403" t="str">
            <v>Sun 2014</v>
          </cell>
          <cell r="M1403">
            <v>10</v>
          </cell>
          <cell r="N1403">
            <v>8</v>
          </cell>
          <cell r="O1403" t="str">
            <v>CS(=O)(=O)O.CS(=O)(=O)O.CN(C)S(=O)(=O)c2cc3N(CCCN1CCN(C)CC1)c4ccccc4Sc3cc2</v>
          </cell>
        </row>
        <row r="1404">
          <cell r="A1404" t="str">
            <v>NCGC00017047</v>
          </cell>
          <cell r="B1404" t="str">
            <v>Alverine citrate salt</v>
          </cell>
          <cell r="C1404">
            <v>5000</v>
          </cell>
          <cell r="D1404"/>
          <cell r="E1404">
            <v>1122.018</v>
          </cell>
          <cell r="F1404"/>
          <cell r="H1404" t="str">
            <v>Eastman</v>
          </cell>
          <cell r="J1404" t="str">
            <v>Sun 2014</v>
          </cell>
          <cell r="M1404">
            <v>1</v>
          </cell>
          <cell r="N1404">
            <v>6</v>
          </cell>
          <cell r="O1404" t="str">
            <v>O=C(O)C(O)(CC(=O)O)CC(=O)O.CCN(CCCc1ccccc1)CCCc2ccccc2</v>
          </cell>
        </row>
        <row r="1405">
          <cell r="A1405" t="str">
            <v>NCGC00017057</v>
          </cell>
          <cell r="B1405" t="str">
            <v>Quinacrine dihydrochloride dihydrate</v>
          </cell>
          <cell r="C1405">
            <v>125.89254117941701</v>
          </cell>
          <cell r="D1405"/>
          <cell r="E1405">
            <v>3548.134</v>
          </cell>
          <cell r="F1405"/>
          <cell r="H1405" t="str">
            <v>Eastman</v>
          </cell>
          <cell r="J1405" t="str">
            <v>Sun 2014</v>
          </cell>
          <cell r="M1405">
            <v>3</v>
          </cell>
          <cell r="N1405">
            <v>2</v>
          </cell>
          <cell r="O1405" t="str">
            <v>Cl.Cl.O.O.CCN(CC)CCCC(C)Nc1c3cc(OC)ccc3nc2cc(Cl)ccc12</v>
          </cell>
        </row>
        <row r="1406">
          <cell r="A1406" t="str">
            <v>NCGC00017062</v>
          </cell>
          <cell r="B1406" t="str">
            <v>Meclofenamic acid sodium</v>
          </cell>
          <cell r="C1406">
            <v>5000</v>
          </cell>
          <cell r="D1406"/>
          <cell r="E1406">
            <v>501.18700000000007</v>
          </cell>
          <cell r="F1406"/>
          <cell r="H1406" t="str">
            <v>Eastman</v>
          </cell>
          <cell r="J1406" t="str">
            <v>Sun 2014</v>
          </cell>
          <cell r="M1406">
            <v>1</v>
          </cell>
          <cell r="N1406">
            <v>6</v>
          </cell>
          <cell r="O1406" t="str">
            <v>[Na+].O.Clc2ccc(C)c(Cl)c2Nc1ccccc1C([O-])=O</v>
          </cell>
        </row>
        <row r="1407">
          <cell r="A1407" t="str">
            <v>NCGC00017063</v>
          </cell>
          <cell r="B1407" t="str">
            <v>Amodiaquin dihydrochloride dihydrate</v>
          </cell>
          <cell r="C1407">
            <v>39.810717055349599</v>
          </cell>
          <cell r="D1407"/>
          <cell r="E1407">
            <v>5000</v>
          </cell>
          <cell r="F1407"/>
          <cell r="H1407" t="str">
            <v>Eastman</v>
          </cell>
          <cell r="J1407" t="str">
            <v>Sun 2014</v>
          </cell>
          <cell r="M1407">
            <v>5</v>
          </cell>
          <cell r="N1407">
            <v>1</v>
          </cell>
          <cell r="O1407" t="str">
            <v>Cl.Cl.O.O.CCN(CC)Cc1cc(ccc1O)Nc2ccnc3cc(Cl)ccc23</v>
          </cell>
        </row>
        <row r="1408">
          <cell r="A1408" t="str">
            <v>NCGC00017093</v>
          </cell>
          <cell r="B1408" t="str">
            <v>Cephapirin sodium salt</v>
          </cell>
          <cell r="C1408">
            <v>5000</v>
          </cell>
          <cell r="D1408"/>
          <cell r="E1408">
            <v>501.18700000000007</v>
          </cell>
          <cell r="F1408"/>
          <cell r="H1408" t="str">
            <v>Eastman</v>
          </cell>
          <cell r="J1408" t="str">
            <v>Sun 2014</v>
          </cell>
          <cell r="M1408">
            <v>1</v>
          </cell>
          <cell r="N1408">
            <v>6</v>
          </cell>
          <cell r="O1408" t="str">
            <v>[Na+].[O-]C(=O)C=2N3C(=O)[C@@H](NC(=O)CSc1ccncc1)[C@H]3SCC=2COC(C)=O</v>
          </cell>
        </row>
        <row r="1409">
          <cell r="A1409" t="str">
            <v>NCGC00017098</v>
          </cell>
          <cell r="B1409" t="str">
            <v>Indapamide</v>
          </cell>
          <cell r="C1409">
            <v>5000</v>
          </cell>
          <cell r="D1409"/>
          <cell r="E1409">
            <v>5000</v>
          </cell>
          <cell r="F1409"/>
          <cell r="H1409" t="str">
            <v>Eastman</v>
          </cell>
          <cell r="J1409" t="str">
            <v>Sun 2014</v>
          </cell>
          <cell r="M1409">
            <v>10</v>
          </cell>
          <cell r="N1409">
            <v>8</v>
          </cell>
          <cell r="O1409" t="str">
            <v>NS(=O)(=O)c1cc(ccc1Cl)C(=O)NN2c3ccccc3CC2C</v>
          </cell>
        </row>
        <row r="1410">
          <cell r="A1410" t="str">
            <v>NCGC00017108</v>
          </cell>
          <cell r="B1410" t="str">
            <v>Dinoprost trometamol</v>
          </cell>
          <cell r="C1410">
            <v>5000</v>
          </cell>
          <cell r="D1410"/>
          <cell r="E1410">
            <v>5000</v>
          </cell>
          <cell r="F1410"/>
          <cell r="H1410" t="str">
            <v>Eastman</v>
          </cell>
          <cell r="J1410" t="str">
            <v>Sun 2014</v>
          </cell>
          <cell r="M1410">
            <v>10</v>
          </cell>
          <cell r="N1410">
            <v>8</v>
          </cell>
          <cell r="O1410" t="str">
            <v>O[C@H]1C[C@@H](O)[C@H](/C=C/[C@@H](O)CCCCC)[C@H]1C\C=C/CCCC(=O)O.OCC(N)(CO)OC</v>
          </cell>
        </row>
        <row r="1411">
          <cell r="A1411" t="str">
            <v>NCGC00017114</v>
          </cell>
          <cell r="B1411" t="str">
            <v>Cefsulodin sodium salt</v>
          </cell>
          <cell r="C1411">
            <v>5000</v>
          </cell>
          <cell r="D1411"/>
          <cell r="E1411">
            <v>2818.3829999999998</v>
          </cell>
          <cell r="F1411"/>
          <cell r="H1411" t="str">
            <v>Eastman</v>
          </cell>
          <cell r="J1411" t="str">
            <v>Sun 2014</v>
          </cell>
          <cell r="M1411">
            <v>1</v>
          </cell>
          <cell r="N1411">
            <v>6</v>
          </cell>
          <cell r="O1411" t="str">
            <v>[Na+].[O-]S(=O)(=O)[C@@H](c1ccccc1)C(=O)N[C@@H]4C(=O)N3[C@H]4SCC(C[n+]2ccc(cc2)C(N)=O)=C3C([O-])=O</v>
          </cell>
        </row>
        <row r="1412">
          <cell r="A1412" t="str">
            <v>NCGC00017130</v>
          </cell>
          <cell r="B1412" t="str">
            <v>Moxalactam disodium salt</v>
          </cell>
          <cell r="C1412">
            <v>5000</v>
          </cell>
          <cell r="D1412"/>
          <cell r="E1412">
            <v>5000</v>
          </cell>
          <cell r="F1412"/>
          <cell r="H1412" t="str">
            <v>Eastman</v>
          </cell>
          <cell r="J1412" t="str">
            <v>Sun 2014</v>
          </cell>
          <cell r="M1412">
            <v>10</v>
          </cell>
          <cell r="N1412">
            <v>8</v>
          </cell>
          <cell r="O1412" t="str">
            <v>[Na+].[Na+].O=C3N1C(=C(CO[C@@H]1[C@]3(OC)NC(=O)C(c2ccc(O)cc2)C([O-])=O)CSc4nnnn4C)C([O-])=O</v>
          </cell>
        </row>
        <row r="1413">
          <cell r="A1413" t="str">
            <v>NCGC00017142</v>
          </cell>
          <cell r="B1413" t="str">
            <v>Clofilium tosylate</v>
          </cell>
          <cell r="C1413">
            <v>794.32823472428106</v>
          </cell>
          <cell r="D1413"/>
          <cell r="E1413">
            <v>2818.3829999999998</v>
          </cell>
          <cell r="F1413"/>
          <cell r="H1413" t="str">
            <v>Eastman</v>
          </cell>
          <cell r="J1413" t="str">
            <v>Sun 2014</v>
          </cell>
          <cell r="M1413">
            <v>3</v>
          </cell>
          <cell r="N1413">
            <v>2</v>
          </cell>
          <cell r="O1413" t="str">
            <v>Clc1ccc(CCCC[N+](CC)(CC)CCCCCCC)cc1.[O-]S(=O)(=O)c1ccc(C)cc1</v>
          </cell>
        </row>
        <row r="1414">
          <cell r="A1414" t="str">
            <v>NCGC00017257</v>
          </cell>
          <cell r="B1414" t="str">
            <v>METERGOLINE PHENYLMETHYL ESTER</v>
          </cell>
          <cell r="C1414">
            <v>5000</v>
          </cell>
          <cell r="D1414"/>
          <cell r="E1414">
            <v>5000</v>
          </cell>
          <cell r="F1414"/>
          <cell r="H1414" t="str">
            <v>Eastman</v>
          </cell>
          <cell r="J1414" t="str">
            <v>Sun 2014</v>
          </cell>
          <cell r="M1414">
            <v>10</v>
          </cell>
          <cell r="N1414">
            <v>8</v>
          </cell>
          <cell r="O1414" t="str">
            <v>CN1C[C@H](CNC(=O)OCC2=CC=CC=C2)C[C@H]3[C@H]1CC4=C[N](C)C5=C4C3=CC=C5</v>
          </cell>
        </row>
        <row r="1415">
          <cell r="A1415" t="str">
            <v>NCGC00017260</v>
          </cell>
          <cell r="B1415" t="str">
            <v>RAUWOLSCINE</v>
          </cell>
          <cell r="C1415">
            <v>5000</v>
          </cell>
          <cell r="D1415"/>
          <cell r="E1415">
            <v>5000</v>
          </cell>
          <cell r="F1415"/>
          <cell r="H1415" t="str">
            <v>Eastman</v>
          </cell>
          <cell r="J1415" t="str">
            <v>Sun 2014</v>
          </cell>
          <cell r="M1415">
            <v>10</v>
          </cell>
          <cell r="N1415">
            <v>8</v>
          </cell>
          <cell r="O1415" t="str">
            <v>COC(=O)[C@@H]1[C@@H](O)CC[C@@H]2CN3CCC4=C([NH]C5=CC=CC=C45)[C@@H]3C[C@H]12</v>
          </cell>
        </row>
        <row r="1416">
          <cell r="A1416" t="str">
            <v>NCGC00017291</v>
          </cell>
          <cell r="B1416" t="str">
            <v>RIBOFLAVIN</v>
          </cell>
          <cell r="C1416">
            <v>5000</v>
          </cell>
          <cell r="D1416"/>
          <cell r="E1416">
            <v>5000</v>
          </cell>
          <cell r="F1416"/>
          <cell r="H1416" t="str">
            <v>Eastman</v>
          </cell>
          <cell r="J1416" t="str">
            <v>Sun 2014</v>
          </cell>
          <cell r="M1416">
            <v>10</v>
          </cell>
          <cell r="N1416">
            <v>8</v>
          </cell>
          <cell r="O1416" t="str">
            <v>CC1=CC2=C(C=C1C)N(C[C@H](O)[C@H](O)[C@H](O)CO)C1=NC(=O)NC(=O)C1=N2</v>
          </cell>
        </row>
        <row r="1417">
          <cell r="A1417" t="str">
            <v>NCGC00017332</v>
          </cell>
          <cell r="B1417" t="str">
            <v>(1S,9R)-beta-HYDRASTINE</v>
          </cell>
          <cell r="C1417">
            <v>5000</v>
          </cell>
          <cell r="D1417"/>
          <cell r="E1417">
            <v>5000</v>
          </cell>
          <cell r="F1417"/>
          <cell r="H1417" t="str">
            <v>Eastman</v>
          </cell>
          <cell r="J1417" t="str">
            <v>Sun 2014</v>
          </cell>
          <cell r="M1417">
            <v>10</v>
          </cell>
          <cell r="N1417">
            <v>8</v>
          </cell>
          <cell r="O1417" t="str">
            <v>CN2CCc1cc5OCOc5cc1[C@H]2[C@@H]4OC(=O)c3c(OC)c(ccc34)OC</v>
          </cell>
        </row>
        <row r="1418">
          <cell r="A1418" t="str">
            <v>NCGC00017400</v>
          </cell>
          <cell r="B1418" t="str">
            <v>DIHYDROERGOTAMINE</v>
          </cell>
          <cell r="C1418">
            <v>5000</v>
          </cell>
          <cell r="D1418"/>
          <cell r="E1418">
            <v>5000</v>
          </cell>
          <cell r="F1418"/>
          <cell r="H1418" t="str">
            <v>Eastman</v>
          </cell>
          <cell r="J1418" t="str">
            <v>Sun 2014</v>
          </cell>
          <cell r="M1418">
            <v>10</v>
          </cell>
          <cell r="N1418">
            <v>8</v>
          </cell>
          <cell r="O1418" t="str">
            <v>CN1C[C@@H](C[C@H]2[C@H]1CC3=C[NH]C4=CC=CC2=C34)C(=O)N[C@]5(C)O[C@@]6(O)[C@@H]7CCCN7C(=O)[C@H](CC8=CC=CC=C8)N6C5=O</v>
          </cell>
        </row>
        <row r="1419">
          <cell r="A1419" t="str">
            <v>NCGC00018098</v>
          </cell>
          <cell r="B1419" t="str">
            <v>IODOQUINOL</v>
          </cell>
          <cell r="C1419">
            <v>5000</v>
          </cell>
          <cell r="D1419"/>
          <cell r="E1419">
            <v>5000</v>
          </cell>
          <cell r="F1419"/>
          <cell r="H1419" t="str">
            <v>Eastman</v>
          </cell>
          <cell r="J1419" t="str">
            <v>Sun 2014</v>
          </cell>
          <cell r="M1419">
            <v>10</v>
          </cell>
          <cell r="N1419">
            <v>8</v>
          </cell>
          <cell r="O1419" t="str">
            <v>Oc1c(I)cc(I)c2cccnc12</v>
          </cell>
        </row>
        <row r="1420">
          <cell r="A1420" t="str">
            <v>NCGC00018102</v>
          </cell>
          <cell r="B1420" t="str">
            <v>FLUNARIZINE</v>
          </cell>
          <cell r="C1420">
            <v>5000</v>
          </cell>
          <cell r="D1420"/>
          <cell r="E1420">
            <v>5000</v>
          </cell>
          <cell r="F1420"/>
          <cell r="H1420" t="str">
            <v>Eastman</v>
          </cell>
          <cell r="J1420" t="str">
            <v>Sun 2014</v>
          </cell>
          <cell r="M1420">
            <v>10</v>
          </cell>
          <cell r="N1420">
            <v>8</v>
          </cell>
          <cell r="O1420" t="str">
            <v>FC1=CC=C(C=C1)C(N2CCN(CC2)C\C=C\C3=CC=CC=C3)C4=CC=C(F)C=C4</v>
          </cell>
        </row>
        <row r="1421">
          <cell r="A1421" t="str">
            <v>NCGC00018167</v>
          </cell>
          <cell r="B1421" t="str">
            <v>2-Chloro-2?-deoxyadenosineÃ¸</v>
          </cell>
          <cell r="C1421">
            <v>5000</v>
          </cell>
          <cell r="D1421"/>
          <cell r="E1421">
            <v>1000</v>
          </cell>
          <cell r="F1421"/>
          <cell r="H1421" t="str">
            <v>Eastman</v>
          </cell>
          <cell r="J1421" t="str">
            <v>Sun 2014</v>
          </cell>
          <cell r="M1421">
            <v>1</v>
          </cell>
          <cell r="N1421">
            <v>6</v>
          </cell>
          <cell r="O1421" t="str">
            <v>Nc3nc(Cl)nc2c3ncn2[C@H]1C[C@H](O)[C@@H](CO)O1</v>
          </cell>
        </row>
        <row r="1422">
          <cell r="A1422" t="str">
            <v>NCGC00018181</v>
          </cell>
          <cell r="B1422" t="str">
            <v>Nalidixic acid</v>
          </cell>
          <cell r="C1422">
            <v>5000</v>
          </cell>
          <cell r="D1422"/>
          <cell r="E1422">
            <v>501.18700000000007</v>
          </cell>
          <cell r="F1422"/>
          <cell r="H1422" t="str">
            <v>Eastman</v>
          </cell>
          <cell r="J1422" t="str">
            <v>Sun 2014</v>
          </cell>
          <cell r="M1422">
            <v>1</v>
          </cell>
          <cell r="N1422">
            <v>6</v>
          </cell>
          <cell r="O1422" t="str">
            <v>O=C(O)C2=CN(CC)c1nc(C)ccc1C2=O</v>
          </cell>
        </row>
        <row r="1423">
          <cell r="A1423" t="str">
            <v>NCGC00018254</v>
          </cell>
          <cell r="B1423" t="str">
            <v>BIFONAZOLE</v>
          </cell>
          <cell r="C1423">
            <v>5000</v>
          </cell>
          <cell r="D1423"/>
          <cell r="E1423">
            <v>5000</v>
          </cell>
          <cell r="F1423"/>
          <cell r="H1423" t="str">
            <v>Eastman</v>
          </cell>
          <cell r="J1423" t="str">
            <v>Sun 2014</v>
          </cell>
          <cell r="M1423">
            <v>10</v>
          </cell>
          <cell r="N1423">
            <v>8</v>
          </cell>
          <cell r="O1423" t="str">
            <v>c1cc(ccc1c2ccccc2)C(c3ccccc3)n4ccnc4</v>
          </cell>
        </row>
        <row r="1424">
          <cell r="A1424" t="str">
            <v>NCGC00018258</v>
          </cell>
          <cell r="B1424" t="str">
            <v>Econazole nitrate</v>
          </cell>
          <cell r="C1424">
            <v>5000</v>
          </cell>
          <cell r="D1424"/>
          <cell r="E1424">
            <v>5000</v>
          </cell>
          <cell r="F1424"/>
          <cell r="H1424" t="str">
            <v>Eastman</v>
          </cell>
          <cell r="J1424" t="str">
            <v>Sun 2014</v>
          </cell>
          <cell r="M1424">
            <v>10</v>
          </cell>
          <cell r="N1424">
            <v>8</v>
          </cell>
          <cell r="O1424" t="str">
            <v>[O-][N+](=O)O.Clc3ccc(C(OCc1ccc(Cl)cc1)Cn2ccnc2)c(Cl)c3</v>
          </cell>
        </row>
        <row r="1425">
          <cell r="A1425" t="str">
            <v>NCGC00018271</v>
          </cell>
          <cell r="B1425" t="str">
            <v>HOMOCHLORCYCLIZINE</v>
          </cell>
          <cell r="C1425">
            <v>5000</v>
          </cell>
          <cell r="D1425"/>
          <cell r="E1425">
            <v>5000</v>
          </cell>
          <cell r="F1425"/>
          <cell r="H1425" t="str">
            <v>Eastman</v>
          </cell>
          <cell r="J1425" t="str">
            <v>Sun 2014</v>
          </cell>
          <cell r="M1425">
            <v>10</v>
          </cell>
          <cell r="N1425">
            <v>8</v>
          </cell>
          <cell r="O1425" t="str">
            <v>Clc1ccc(cc1)C(c2ccccc2)N3CCCN(C)CC3</v>
          </cell>
        </row>
        <row r="1426">
          <cell r="A1426" t="str">
            <v>NCGC00018301</v>
          </cell>
          <cell r="B1426" t="str">
            <v>SULOCTIDIL</v>
          </cell>
          <cell r="C1426">
            <v>1584.8931924611099</v>
          </cell>
          <cell r="D1426"/>
          <cell r="E1426">
            <v>1258.9250000000002</v>
          </cell>
          <cell r="F1426"/>
          <cell r="H1426" t="str">
            <v>Eastman</v>
          </cell>
          <cell r="J1426" t="str">
            <v>Sun 2014</v>
          </cell>
          <cell r="M1426">
            <v>2</v>
          </cell>
          <cell r="N1426">
            <v>3</v>
          </cell>
          <cell r="O1426" t="str">
            <v>CCCCCCCCNC(C)C(O)C1=CC=C(SC(C)C)C=C1</v>
          </cell>
        </row>
        <row r="1427">
          <cell r="A1427" t="str">
            <v>NCGC00021146</v>
          </cell>
          <cell r="B1427" t="str">
            <v>KETANSERIN</v>
          </cell>
          <cell r="C1427">
            <v>5000</v>
          </cell>
          <cell r="D1427"/>
          <cell r="E1427">
            <v>5000</v>
          </cell>
          <cell r="F1427"/>
          <cell r="H1427" t="str">
            <v>Eastman</v>
          </cell>
          <cell r="J1427" t="str">
            <v>Sun 2014</v>
          </cell>
          <cell r="M1427">
            <v>10</v>
          </cell>
          <cell r="N1427">
            <v>8</v>
          </cell>
          <cell r="O1427" t="str">
            <v>FC1=CC=C(C=C1)C(=O)C2CCN(CC2)CCN3C(=O)NC4=C(C=CC=C4)C3=O</v>
          </cell>
        </row>
        <row r="1428">
          <cell r="A1428" t="str">
            <v>NCGC00021222</v>
          </cell>
          <cell r="B1428" t="str">
            <v>Cortexolone</v>
          </cell>
          <cell r="C1428">
            <v>5000</v>
          </cell>
          <cell r="D1428"/>
          <cell r="E1428">
            <v>5000</v>
          </cell>
          <cell r="F1428"/>
          <cell r="H1428" t="str">
            <v>Yuan 2009</v>
          </cell>
          <cell r="J1428" t="str">
            <v>Sun 2014</v>
          </cell>
          <cell r="M1428">
            <v>10</v>
          </cell>
          <cell r="N1428">
            <v>8</v>
          </cell>
          <cell r="O1428" t="str">
            <v>OCC(=O)[C@@]3(O)CC[C@H]2[C@@H]4CCC1=CC(=O)CC[C@]1(C)[C@H]4CC[C@@]23C</v>
          </cell>
        </row>
        <row r="1429">
          <cell r="A1429" t="str">
            <v>NCGC00021274</v>
          </cell>
          <cell r="B1429" t="str">
            <v>ESTRADIOL BENZOATE</v>
          </cell>
          <cell r="C1429">
            <v>5000</v>
          </cell>
          <cell r="D1429"/>
          <cell r="E1429">
            <v>5000</v>
          </cell>
          <cell r="F1429"/>
          <cell r="H1429" t="str">
            <v>Eastman</v>
          </cell>
          <cell r="J1429" t="str">
            <v>Sun 2014</v>
          </cell>
          <cell r="M1429">
            <v>10</v>
          </cell>
          <cell r="N1429">
            <v>8</v>
          </cell>
          <cell r="O1429" t="str">
            <v>O=C(Oc3cc4CC[C@@H]1[C@H](CC[C@]2(C)[C@@H](O)CC[C@@H]12)c4cc3)c5ccccc5</v>
          </cell>
        </row>
        <row r="1430">
          <cell r="A1430" t="str">
            <v>NCGC00021394</v>
          </cell>
          <cell r="B1430" t="str">
            <v>ANISOTROPINE METHYLBROMIDE</v>
          </cell>
          <cell r="C1430">
            <v>5000</v>
          </cell>
          <cell r="D1430"/>
          <cell r="E1430">
            <v>5000</v>
          </cell>
          <cell r="F1430"/>
          <cell r="H1430" t="str">
            <v>Eastman</v>
          </cell>
          <cell r="J1430" t="str">
            <v>Sun 2014</v>
          </cell>
          <cell r="M1430">
            <v>10</v>
          </cell>
          <cell r="N1430">
            <v>8</v>
          </cell>
          <cell r="O1430" t="str">
            <v>[Br-].C[N+]2(C)[C@H]1C[C@@H](C[C@@H]2CC1)OC(=O)C(CCC)CCC</v>
          </cell>
        </row>
        <row r="1431">
          <cell r="A1431" t="str">
            <v>NCGC00022001</v>
          </cell>
          <cell r="B1431" t="str">
            <v>Podofilox</v>
          </cell>
          <cell r="C1431">
            <v>5000</v>
          </cell>
          <cell r="D1431"/>
          <cell r="E1431">
            <v>5000</v>
          </cell>
          <cell r="F1431"/>
          <cell r="H1431" t="str">
            <v>Eastman</v>
          </cell>
          <cell r="J1431" t="str">
            <v>Sun 2014</v>
          </cell>
          <cell r="M1431">
            <v>10</v>
          </cell>
          <cell r="N1431">
            <v>8</v>
          </cell>
          <cell r="O1431" t="str">
            <v>COc1cc(cc(OC)c1OC)[C@H]3[C@H]2C(=O)OC[C@@H]2[C@@H](O)c4cc5OCOc5cc34</v>
          </cell>
        </row>
        <row r="1432">
          <cell r="A1432" t="str">
            <v>NCGC00022304</v>
          </cell>
          <cell r="B1432" t="str">
            <v>N-acetylcysteine</v>
          </cell>
          <cell r="C1432">
            <v>5000</v>
          </cell>
          <cell r="D1432"/>
          <cell r="E1432">
            <v>1000</v>
          </cell>
          <cell r="F1432"/>
          <cell r="H1432" t="str">
            <v>Eastman</v>
          </cell>
          <cell r="J1432" t="str">
            <v>Sun 2014</v>
          </cell>
          <cell r="M1432">
            <v>1</v>
          </cell>
          <cell r="N1432">
            <v>6</v>
          </cell>
          <cell r="O1432" t="str">
            <v>CC(=O)N[C@@H](CS)C(O)=O</v>
          </cell>
        </row>
        <row r="1433">
          <cell r="A1433" t="str">
            <v>NCGC00022472</v>
          </cell>
          <cell r="B1433" t="str">
            <v>Corticosterone</v>
          </cell>
          <cell r="C1433">
            <v>5000</v>
          </cell>
          <cell r="D1433"/>
          <cell r="E1433">
            <v>3981.0720000000001</v>
          </cell>
          <cell r="F1433"/>
          <cell r="H1433" t="str">
            <v>Yuan 2009</v>
          </cell>
          <cell r="J1433" t="str">
            <v>Sun 2014</v>
          </cell>
          <cell r="M1433">
            <v>10</v>
          </cell>
          <cell r="N1433">
            <v>8</v>
          </cell>
          <cell r="O1433" t="str">
            <v>OCC(=O)[C@H]4CC[C@@H]2[C@]4(C)C[C@H](O)[C@@H]1[C@@]3(C)CCC(=O)C=C3CC[C@H]12</v>
          </cell>
        </row>
        <row r="1434">
          <cell r="A1434" t="str">
            <v>NCGC00022680</v>
          </cell>
          <cell r="B1434" t="str">
            <v>CHLORMADINONE ACETATE</v>
          </cell>
          <cell r="C1434">
            <v>5000</v>
          </cell>
          <cell r="D1434"/>
          <cell r="E1434">
            <v>5000</v>
          </cell>
          <cell r="F1434"/>
          <cell r="H1434" t="str">
            <v>Eastman</v>
          </cell>
          <cell r="J1434" t="str">
            <v>Sun 2014</v>
          </cell>
          <cell r="M1434">
            <v>10</v>
          </cell>
          <cell r="N1434">
            <v>8</v>
          </cell>
          <cell r="O1434" t="str">
            <v>CC(=O)[C@@]3(OC(C)=O)CC[C@H]2[C@@H]4C=C(Cl)C1=CC(=O)CC[C@]1(C)[C@H]4CC[C@@]23C</v>
          </cell>
        </row>
        <row r="1435">
          <cell r="A1435" t="str">
            <v>NCGC00023509</v>
          </cell>
          <cell r="B1435" t="str">
            <v>Lovastatin</v>
          </cell>
          <cell r="C1435">
            <v>5000</v>
          </cell>
          <cell r="D1435"/>
          <cell r="E1435">
            <v>2818.3829999999998</v>
          </cell>
          <cell r="F1435"/>
          <cell r="H1435" t="str">
            <v>Eastman</v>
          </cell>
          <cell r="J1435" t="str">
            <v>Sun 2014</v>
          </cell>
          <cell r="M1435">
            <v>1</v>
          </cell>
          <cell r="N1435">
            <v>6</v>
          </cell>
          <cell r="O1435" t="str">
            <v>C[C@@H](CC)C(=O)O[C@H]2C[C@@H](C)C=C3C=C[C@H](C)[C@H](CC[C@@H]1C[C@@H](O)CC(=O)O1)[C@@H]23</v>
          </cell>
        </row>
        <row r="1436">
          <cell r="A1436" t="str">
            <v>NCGC00024246</v>
          </cell>
          <cell r="B1436" t="str">
            <v>Daunorubicinum</v>
          </cell>
          <cell r="C1436">
            <v>3981.0717055349701</v>
          </cell>
          <cell r="D1436"/>
          <cell r="E1436">
            <v>4466.8360000000002</v>
          </cell>
          <cell r="F1436"/>
          <cell r="H1436" t="str">
            <v>Eastman</v>
          </cell>
          <cell r="J1436" t="str">
            <v>Sun 2014</v>
          </cell>
          <cell r="M1436">
            <v>10</v>
          </cell>
          <cell r="N1436">
            <v>8</v>
          </cell>
          <cell r="O1436" t="str">
            <v>CC(=O)[C@@]4(O)C[C@H](O[C@H]1C[C@H](N)[C@H](O)[C@H](C)O1)c5c(O)c3C(=O)c2c(OC)cccc2C(=O)c3c(O)c5C4</v>
          </cell>
        </row>
        <row r="1437">
          <cell r="A1437" t="str">
            <v>NCGC00024378</v>
          </cell>
          <cell r="B1437" t="str">
            <v>LOBELINE</v>
          </cell>
          <cell r="C1437">
            <v>5000</v>
          </cell>
          <cell r="D1437"/>
          <cell r="E1437">
            <v>5000</v>
          </cell>
          <cell r="F1437"/>
          <cell r="H1437" t="str">
            <v>Eastman</v>
          </cell>
          <cell r="J1437" t="str">
            <v>Sun 2014</v>
          </cell>
          <cell r="M1437">
            <v>10</v>
          </cell>
          <cell r="N1437">
            <v>8</v>
          </cell>
          <cell r="O1437" t="str">
            <v>CN1[C@@H](CCC[C@@H]1CC(=O)C2=CC=CC=C2)C[C@H](O)C3=CC=CC=C3</v>
          </cell>
        </row>
        <row r="1438">
          <cell r="A1438" t="str">
            <v>NCGC00024379</v>
          </cell>
          <cell r="B1438" t="str">
            <v>EMETINE</v>
          </cell>
          <cell r="C1438">
            <v>251.188643150958</v>
          </cell>
          <cell r="D1438"/>
          <cell r="E1438">
            <v>1258.9250000000002</v>
          </cell>
          <cell r="F1438"/>
          <cell r="H1438" t="str">
            <v>Eastman</v>
          </cell>
          <cell r="J1438" t="str">
            <v>Sun 2014</v>
          </cell>
          <cell r="M1438">
            <v>8</v>
          </cell>
          <cell r="N1438">
            <v>4</v>
          </cell>
          <cell r="O1438" t="str">
            <v>CC[C@H]1CN2CCC3=CC(=C(OC)C=C3[C@@H]2C[C@@H]1C[C@H]4NCCC5=CC(=C(OC)C=C45)OC)OC</v>
          </cell>
        </row>
        <row r="1439">
          <cell r="A1439" t="str">
            <v>NCGC00024584</v>
          </cell>
          <cell r="B1439" t="str">
            <v>BROMOCRIPTINE</v>
          </cell>
          <cell r="C1439">
            <v>5000</v>
          </cell>
          <cell r="D1439"/>
          <cell r="E1439">
            <v>5000</v>
          </cell>
          <cell r="F1439"/>
          <cell r="H1439" t="str">
            <v>Eastman</v>
          </cell>
          <cell r="J1439" t="str">
            <v>Sun 2014</v>
          </cell>
          <cell r="M1439">
            <v>10</v>
          </cell>
          <cell r="N1439">
            <v>8</v>
          </cell>
          <cell r="O1439" t="str">
            <v>CC(C)C[C@@H]1N2C(=O)[C@](NC(=O)[C@H]/3CN(C)[C@@H]4CC5=C(Br)[NH]C6=CC=CC(=C56)\C4=C3)(O[C@@]2(O)[C@@H]7CCCN7C1=O)C(C)C</v>
          </cell>
        </row>
        <row r="1440">
          <cell r="A1440" t="str">
            <v>NCGC00024595</v>
          </cell>
          <cell r="B1440" t="str">
            <v>CARBETAPENTANE</v>
          </cell>
          <cell r="C1440">
            <v>5000</v>
          </cell>
          <cell r="D1440"/>
          <cell r="E1440">
            <v>5000</v>
          </cell>
          <cell r="F1440"/>
          <cell r="H1440" t="str">
            <v>Eastman</v>
          </cell>
          <cell r="J1440" t="str">
            <v>Sun 2014</v>
          </cell>
          <cell r="M1440">
            <v>10</v>
          </cell>
          <cell r="N1440">
            <v>8</v>
          </cell>
          <cell r="O1440" t="str">
            <v>CCN(CC)CCOCCOC(=O)C1(CCCC1)C2=CC=CC=C2</v>
          </cell>
        </row>
        <row r="1441">
          <cell r="A1441" t="str">
            <v>NCGC00024596</v>
          </cell>
          <cell r="B1441" t="str">
            <v>S-(-)-Carbidopa</v>
          </cell>
          <cell r="C1441">
            <v>5000</v>
          </cell>
          <cell r="D1441"/>
          <cell r="E1441">
            <v>562.34100000000001</v>
          </cell>
          <cell r="F1441"/>
          <cell r="H1441" t="str">
            <v>Yuan 2009</v>
          </cell>
          <cell r="J1441" t="str">
            <v>Sun 2014</v>
          </cell>
          <cell r="M1441">
            <v>1</v>
          </cell>
          <cell r="N1441">
            <v>6</v>
          </cell>
          <cell r="O1441" t="str">
            <v>Oc1ccc(C[C@](C)(NN)C(=O)O)cc1O</v>
          </cell>
        </row>
        <row r="1442">
          <cell r="A1442" t="str">
            <v>NCGC00024643</v>
          </cell>
          <cell r="B1442" t="str">
            <v>IFENPRODIL</v>
          </cell>
          <cell r="C1442">
            <v>5000</v>
          </cell>
          <cell r="D1442"/>
          <cell r="E1442">
            <v>5000</v>
          </cell>
          <cell r="F1442"/>
          <cell r="H1442" t="str">
            <v>Eastman</v>
          </cell>
          <cell r="J1442" t="str">
            <v>Sun 2014</v>
          </cell>
          <cell r="M1442">
            <v>10</v>
          </cell>
          <cell r="N1442">
            <v>8</v>
          </cell>
          <cell r="O1442" t="str">
            <v>CC(C(O)C1=CC=C(O)C=C1)N2CCC(CC2)CC3=CC=CC=C3</v>
          </cell>
        </row>
        <row r="1443">
          <cell r="A1443" t="str">
            <v>NCGC00024662</v>
          </cell>
          <cell r="B1443" t="str">
            <v>Tyrphostin AG 527</v>
          </cell>
          <cell r="C1443">
            <v>5000</v>
          </cell>
          <cell r="D1443"/>
          <cell r="E1443">
            <v>2818.3829999999998</v>
          </cell>
          <cell r="F1443"/>
          <cell r="H1443" t="str">
            <v>Yuan 2009</v>
          </cell>
          <cell r="J1443" t="str">
            <v>Sun 2014</v>
          </cell>
          <cell r="M1443">
            <v>1</v>
          </cell>
          <cell r="N1443">
            <v>6</v>
          </cell>
          <cell r="O1443" t="str">
            <v>C[C@@H](NC(=O)/C(=C/C1=CC(=C(O)C=C1)O)C#N)C2=CC=CC=C2</v>
          </cell>
        </row>
        <row r="1444">
          <cell r="A1444" t="str">
            <v>NCGC00024665</v>
          </cell>
          <cell r="B1444" t="str">
            <v>METHIOTHEPIN</v>
          </cell>
          <cell r="C1444">
            <v>5000</v>
          </cell>
          <cell r="D1444"/>
          <cell r="E1444">
            <v>5000</v>
          </cell>
          <cell r="F1444"/>
          <cell r="H1444" t="str">
            <v>Eastman</v>
          </cell>
          <cell r="J1444" t="str">
            <v>Sun 2014</v>
          </cell>
          <cell r="M1444">
            <v>10</v>
          </cell>
          <cell r="N1444">
            <v>8</v>
          </cell>
          <cell r="O1444" t="str">
            <v>CSC1=CC2=C(SC3=C(CC2N4CCN(C)CC4)C=CC=C3)C=C1</v>
          </cell>
        </row>
        <row r="1445">
          <cell r="A1445" t="str">
            <v>NCGC00024703</v>
          </cell>
          <cell r="B1445" t="str">
            <v>TROPANYL 3,5-DIMETHYLBENZOATE</v>
          </cell>
          <cell r="C1445">
            <v>5000</v>
          </cell>
          <cell r="D1445"/>
          <cell r="E1445">
            <v>5000</v>
          </cell>
          <cell r="F1445"/>
          <cell r="H1445" t="str">
            <v>Eastman</v>
          </cell>
          <cell r="J1445" t="str">
            <v>Sun 2014</v>
          </cell>
          <cell r="M1445">
            <v>10</v>
          </cell>
          <cell r="N1445">
            <v>8</v>
          </cell>
          <cell r="O1445" t="str">
            <v>CN3[C@H]1CC[C@@H]3CC(C1)OC(=O)c2cc(C)cc(C)c2</v>
          </cell>
        </row>
        <row r="1446">
          <cell r="A1446" t="str">
            <v>NCGC00024717</v>
          </cell>
          <cell r="B1446" t="str">
            <v>N-NITRO-ARGININE METHYL ESTER</v>
          </cell>
          <cell r="C1446">
            <v>5000</v>
          </cell>
          <cell r="D1446"/>
          <cell r="E1446">
            <v>5000</v>
          </cell>
          <cell r="F1446"/>
          <cell r="H1446" t="str">
            <v>Eastman</v>
          </cell>
          <cell r="J1446" t="str">
            <v>Sun 2014</v>
          </cell>
          <cell r="M1446">
            <v>10</v>
          </cell>
          <cell r="N1446">
            <v>8</v>
          </cell>
          <cell r="O1446" t="str">
            <v>COC(=O)[C@@H](N)CCCNC(=N)N[N+]([O-])=O</v>
          </cell>
        </row>
        <row r="1447">
          <cell r="A1447" t="str">
            <v>NCGC00024740</v>
          </cell>
          <cell r="B1447" t="str">
            <v>ANPIRTOLINE</v>
          </cell>
          <cell r="C1447">
            <v>5000</v>
          </cell>
          <cell r="D1447"/>
          <cell r="E1447">
            <v>5000</v>
          </cell>
          <cell r="F1447"/>
          <cell r="H1447" t="str">
            <v>Eastman</v>
          </cell>
          <cell r="J1447" t="str">
            <v>Sun 2014</v>
          </cell>
          <cell r="M1447">
            <v>10</v>
          </cell>
          <cell r="N1447">
            <v>8</v>
          </cell>
          <cell r="O1447" t="str">
            <v>Clc2nc(SC1CCNCC1)ccc2</v>
          </cell>
        </row>
        <row r="1448">
          <cell r="A1448" t="str">
            <v>NCGC00024762</v>
          </cell>
          <cell r="B1448" t="str">
            <v>N,N-DIETHYL-2-[4-(PHENYLMETHYL)PHENOXY]ETHANAMINE</v>
          </cell>
          <cell r="C1448">
            <v>5000</v>
          </cell>
          <cell r="D1448"/>
          <cell r="E1448">
            <v>5000</v>
          </cell>
          <cell r="F1448"/>
          <cell r="H1448" t="str">
            <v>Eastman</v>
          </cell>
          <cell r="J1448" t="str">
            <v>Sun 2014</v>
          </cell>
          <cell r="M1448">
            <v>10</v>
          </cell>
          <cell r="N1448">
            <v>8</v>
          </cell>
          <cell r="O1448" t="str">
            <v>CCN(CCOc1ccc(cc1)Cc2ccccc2)CC</v>
          </cell>
        </row>
        <row r="1449">
          <cell r="A1449" t="str">
            <v>NCGC00024777</v>
          </cell>
          <cell r="B1449" t="str">
            <v>SNC</v>
          </cell>
          <cell r="C1449">
            <v>5000</v>
          </cell>
          <cell r="D1449"/>
          <cell r="E1449">
            <v>5000</v>
          </cell>
          <cell r="F1449"/>
          <cell r="H1449" t="str">
            <v>Eastman</v>
          </cell>
          <cell r="J1449" t="str">
            <v>Sun 2014</v>
          </cell>
          <cell r="M1449">
            <v>10</v>
          </cell>
          <cell r="N1449">
            <v>8</v>
          </cell>
          <cell r="O1449" t="str">
            <v>CCN(CC)C(=O)c1ccc(cc1)[C@H](c2cc(OC)ccc2)N3C[C@@H](C)N(C[C@@H]3C)CC=C</v>
          </cell>
        </row>
        <row r="1450">
          <cell r="A1450" t="str">
            <v>NCGC00024778</v>
          </cell>
          <cell r="B1450" t="str">
            <v>Bifemelane</v>
          </cell>
          <cell r="C1450">
            <v>5000</v>
          </cell>
          <cell r="D1450"/>
          <cell r="E1450">
            <v>5000</v>
          </cell>
          <cell r="F1450"/>
          <cell r="H1450" t="str">
            <v>Eastman</v>
          </cell>
          <cell r="J1450" t="str">
            <v>Sun 2014</v>
          </cell>
          <cell r="M1450">
            <v>10</v>
          </cell>
          <cell r="N1450">
            <v>8</v>
          </cell>
          <cell r="O1450" t="str">
            <v>CNCCCCOc2ccccc2Cc1ccccc1</v>
          </cell>
        </row>
        <row r="1451">
          <cell r="A1451" t="str">
            <v>NCGC00024809</v>
          </cell>
          <cell r="B1451" t="str">
            <v>PRONETHALOL</v>
          </cell>
          <cell r="C1451">
            <v>5000</v>
          </cell>
          <cell r="D1451"/>
          <cell r="E1451">
            <v>5000</v>
          </cell>
          <cell r="F1451"/>
          <cell r="H1451" t="str">
            <v>Eastman</v>
          </cell>
          <cell r="J1451" t="str">
            <v>Sun 2014</v>
          </cell>
          <cell r="M1451">
            <v>10</v>
          </cell>
          <cell r="N1451">
            <v>8</v>
          </cell>
          <cell r="O1451" t="str">
            <v>CC(C)NCC(O)c1ccc2ccccc2c1</v>
          </cell>
        </row>
        <row r="1452">
          <cell r="A1452" t="str">
            <v>NCGC00024831</v>
          </cell>
          <cell r="B1452" t="str">
            <v>GR 4661</v>
          </cell>
          <cell r="C1452">
            <v>5000</v>
          </cell>
          <cell r="D1452"/>
          <cell r="E1452">
            <v>2238.721</v>
          </cell>
          <cell r="F1452"/>
          <cell r="H1452" t="str">
            <v>Yuan 2009</v>
          </cell>
          <cell r="J1452" t="str">
            <v>Sun 2014</v>
          </cell>
          <cell r="M1452">
            <v>1</v>
          </cell>
          <cell r="N1452">
            <v>6</v>
          </cell>
          <cell r="O1452" t="str">
            <v>COC1=CC=C(CNC(=O)\C=C\C2=CC=C3[NH]C=C(CCN(C)C)C3=C2)C=C1</v>
          </cell>
        </row>
        <row r="1453">
          <cell r="A1453" t="str">
            <v>NCGC00024846</v>
          </cell>
          <cell r="B1453" t="str">
            <v>GUANABENZ</v>
          </cell>
          <cell r="C1453">
            <v>5000</v>
          </cell>
          <cell r="D1453"/>
          <cell r="E1453">
            <v>5000</v>
          </cell>
          <cell r="F1453"/>
          <cell r="H1453" t="str">
            <v>Eastman</v>
          </cell>
          <cell r="J1453" t="str">
            <v>Sun 2014</v>
          </cell>
          <cell r="M1453">
            <v>10</v>
          </cell>
          <cell r="N1453">
            <v>8</v>
          </cell>
          <cell r="O1453" t="str">
            <v>NC(=N)N\N=C\C1=C(Cl)C=CC=C1Cl</v>
          </cell>
        </row>
        <row r="1454">
          <cell r="A1454" t="str">
            <v>NCGC00024885</v>
          </cell>
          <cell r="B1454" t="str">
            <v>Olvanil</v>
          </cell>
          <cell r="C1454">
            <v>5000</v>
          </cell>
          <cell r="D1454"/>
          <cell r="E1454">
            <v>5000</v>
          </cell>
          <cell r="F1454"/>
          <cell r="H1454" t="str">
            <v>Eastman</v>
          </cell>
          <cell r="J1454" t="str">
            <v>Sun 2014</v>
          </cell>
          <cell r="M1454">
            <v>10</v>
          </cell>
          <cell r="N1454">
            <v>8</v>
          </cell>
          <cell r="O1454" t="str">
            <v>Oc1ccc(cc1OC)CNC(=O)CCCCCCC/C=C\CCCCCCCC</v>
          </cell>
        </row>
        <row r="1455">
          <cell r="A1455" t="str">
            <v>NCGC00024896</v>
          </cell>
          <cell r="B1455" t="str">
            <v>CP55940</v>
          </cell>
          <cell r="C1455">
            <v>5000</v>
          </cell>
          <cell r="D1455"/>
          <cell r="E1455">
            <v>3162.2780000000002</v>
          </cell>
          <cell r="F1455"/>
          <cell r="H1455" t="str">
            <v>Yuan 2009</v>
          </cell>
          <cell r="J1455" t="str">
            <v>Sun 2014</v>
          </cell>
          <cell r="M1455">
            <v>10</v>
          </cell>
          <cell r="N1455">
            <v>8</v>
          </cell>
          <cell r="O1455" t="str">
            <v>CCCCCCC(C)(C)C1=CC=C([C@@H]2C[C@H](O)CC[C@H]2CCCO)C(=C1)O</v>
          </cell>
        </row>
        <row r="1456">
          <cell r="A1456" t="str">
            <v>NCGC00024995</v>
          </cell>
          <cell r="B1456" t="str">
            <v>Taxol</v>
          </cell>
          <cell r="C1456">
            <v>79.432823472428197</v>
          </cell>
          <cell r="D1456"/>
          <cell r="E1456">
            <v>5000</v>
          </cell>
          <cell r="F1456"/>
          <cell r="H1456" t="str">
            <v>Yuan 2009</v>
          </cell>
          <cell r="J1456" t="str">
            <v>Sun 2014</v>
          </cell>
          <cell r="M1456">
            <v>5</v>
          </cell>
          <cell r="N1456">
            <v>1</v>
          </cell>
          <cell r="O1456" t="str">
            <v>CC(=O)O[C@H]1C(=O)[C@]2(C)[C@@H](O)C[C@H]3OC[C@@]3(OC(C)=O)C2[C@H](OC(=O)C4=CC=CC=C4)[C@]5(O)C[C@H](OC(=O)[C@H](O)[C@@H](NC(=O)C6=CC=CC=C6)C7=CC=CC=C7)\C(=C1/C5(C)C)C</v>
          </cell>
        </row>
        <row r="1457">
          <cell r="A1457" t="str">
            <v>NCGC00025060</v>
          </cell>
          <cell r="B1457" t="str">
            <v>methotrexate</v>
          </cell>
          <cell r="C1457">
            <v>63.095734448019208</v>
          </cell>
          <cell r="D1457"/>
          <cell r="E1457">
            <v>3981.0720000000001</v>
          </cell>
          <cell r="F1457"/>
          <cell r="H1457" t="str">
            <v>Eastman</v>
          </cell>
          <cell r="J1457" t="str">
            <v>Sun 2014</v>
          </cell>
          <cell r="M1457">
            <v>5</v>
          </cell>
          <cell r="N1457">
            <v>1</v>
          </cell>
          <cell r="O1457" t="str">
            <v>O=C(O)[C@H](CCC(=O)O)NC(=O)c1ccc(cc1)N(C)Cc2nc3c(nc2)nc(N)nc3N</v>
          </cell>
        </row>
        <row r="1458">
          <cell r="A1458" t="str">
            <v>NCGC00025064</v>
          </cell>
          <cell r="B1458" t="str">
            <v>Calcimycin</v>
          </cell>
          <cell r="C1458">
            <v>1000</v>
          </cell>
          <cell r="D1458"/>
          <cell r="E1458">
            <v>630.95699999999999</v>
          </cell>
          <cell r="F1458"/>
          <cell r="H1458" t="str">
            <v>Yuan 2009</v>
          </cell>
          <cell r="J1458" t="str">
            <v>Sun 2014</v>
          </cell>
          <cell r="M1458">
            <v>4</v>
          </cell>
          <cell r="N1458">
            <v>4</v>
          </cell>
          <cell r="O1458" t="str">
            <v>CNC1=C(C(O)=O)C2=C(OC(=N2)C[C@H]3O[C@@]4(CC[C@H]3C)O[C@@H]([C@H](C)C[C@H]4C)[C@H](C)C(=O)C5=CC=C[NH]5)C=C1</v>
          </cell>
        </row>
        <row r="1459">
          <cell r="A1459" t="str">
            <v>NCGC00025125</v>
          </cell>
          <cell r="B1459" t="str">
            <v>Colchicine</v>
          </cell>
          <cell r="C1459">
            <v>5000</v>
          </cell>
          <cell r="D1459"/>
          <cell r="E1459">
            <v>1258.9250000000002</v>
          </cell>
          <cell r="F1459"/>
          <cell r="H1459" t="str">
            <v>Yuan 2009</v>
          </cell>
          <cell r="J1459" t="str">
            <v>Sun 2014</v>
          </cell>
          <cell r="M1459">
            <v>1</v>
          </cell>
          <cell r="N1459">
            <v>6</v>
          </cell>
          <cell r="O1459" t="str">
            <v>CC(=O)N[C@H]2CCc3cc(OC)c(OC)c(OC)c3C1=CC=C(OC)C(=O)C=C12</v>
          </cell>
        </row>
        <row r="1460">
          <cell r="A1460" t="str">
            <v>NCGC00025167</v>
          </cell>
          <cell r="B1460" t="str">
            <v>Formoterol hemifumarate</v>
          </cell>
          <cell r="C1460">
            <v>5000</v>
          </cell>
          <cell r="D1460"/>
          <cell r="E1460">
            <v>5000</v>
          </cell>
          <cell r="F1460"/>
          <cell r="H1460" t="str">
            <v>Eastman</v>
          </cell>
          <cell r="J1460" t="str">
            <v>Sun 2014</v>
          </cell>
          <cell r="M1460">
            <v>10</v>
          </cell>
          <cell r="N1460">
            <v>8</v>
          </cell>
          <cell r="O1460" t="str">
            <v>O.O.Oc1ccc(cc1NC=O)[C@H](O)CN[C@@H](C)Cc2ccc(OC)cc2.O=C(O)/C=C/C(=O)O.COc1ccc(cc1)C[C@H](C)NC[C@@H](O)c2ccc(O)c(NC=O)c2</v>
          </cell>
        </row>
        <row r="1461">
          <cell r="A1461" t="str">
            <v>NCGC00025170</v>
          </cell>
          <cell r="B1461" t="str">
            <v>SU 4312</v>
          </cell>
          <cell r="C1461">
            <v>5000</v>
          </cell>
          <cell r="D1461"/>
          <cell r="E1461">
            <v>5000</v>
          </cell>
          <cell r="F1461"/>
          <cell r="H1461" t="str">
            <v>Yuan 2009</v>
          </cell>
          <cell r="J1461" t="str">
            <v>Sun 2014</v>
          </cell>
          <cell r="M1461">
            <v>10</v>
          </cell>
          <cell r="N1461">
            <v>8</v>
          </cell>
          <cell r="O1461" t="str">
            <v>CN(C)C1=CC=C(C=C1)\C=C2/C(=O)NC3=CC=CC=C23</v>
          </cell>
        </row>
        <row r="1462">
          <cell r="A1462" t="str">
            <v>NCGC00025187</v>
          </cell>
          <cell r="B1462" t="str">
            <v>Rimcazole dihydrochloride</v>
          </cell>
          <cell r="C1462">
            <v>5000</v>
          </cell>
          <cell r="D1462"/>
          <cell r="E1462">
            <v>5000</v>
          </cell>
          <cell r="F1462"/>
          <cell r="H1462" t="str">
            <v>Eastman</v>
          </cell>
          <cell r="J1462" t="str">
            <v>Sun 2014</v>
          </cell>
          <cell r="M1462">
            <v>10</v>
          </cell>
          <cell r="N1462">
            <v>8</v>
          </cell>
          <cell r="O1462" t="str">
            <v>Cl.Cl.C[C@H]4CN(CCCn3c1ccccc1c2ccccc23)C[C@@H](C)N4</v>
          </cell>
        </row>
        <row r="1463">
          <cell r="A1463" t="str">
            <v>NCGC00025216</v>
          </cell>
          <cell r="B1463" t="str">
            <v>Roxindole hydrochloride</v>
          </cell>
          <cell r="C1463">
            <v>5000</v>
          </cell>
          <cell r="D1463"/>
          <cell r="E1463">
            <v>5000</v>
          </cell>
          <cell r="F1463"/>
          <cell r="H1463" t="str">
            <v>Eastman</v>
          </cell>
          <cell r="J1463" t="str">
            <v>Sun 2014</v>
          </cell>
          <cell r="M1463">
            <v>10</v>
          </cell>
          <cell r="N1463">
            <v>8</v>
          </cell>
          <cell r="O1463" t="str">
            <v>Oc3ccc4ncc(CCCCN1CC=C(CC1)c2ccccc2)c4c3</v>
          </cell>
        </row>
        <row r="1464">
          <cell r="A1464" t="str">
            <v>NCGC00025238</v>
          </cell>
          <cell r="B1464" t="str">
            <v>DFB</v>
          </cell>
          <cell r="C1464">
            <v>5000</v>
          </cell>
          <cell r="D1464"/>
          <cell r="E1464">
            <v>5000</v>
          </cell>
          <cell r="F1464"/>
          <cell r="H1464" t="str">
            <v>Yuan 2009</v>
          </cell>
          <cell r="J1464" t="str">
            <v>Sun 2014</v>
          </cell>
          <cell r="M1464">
            <v>10</v>
          </cell>
          <cell r="N1464">
            <v>8</v>
          </cell>
          <cell r="O1464" t="str">
            <v>FC1=CC(=CC=C1)\C=N\N=C\C2=CC=CC(=C2)F</v>
          </cell>
        </row>
        <row r="1465">
          <cell r="A1465" t="str">
            <v>NCGC00025271</v>
          </cell>
          <cell r="B1465" t="str">
            <v>Bay 11-7085</v>
          </cell>
          <cell r="C1465">
            <v>5000</v>
          </cell>
          <cell r="D1465"/>
          <cell r="E1465">
            <v>1258.9250000000002</v>
          </cell>
          <cell r="F1465"/>
          <cell r="H1465" t="str">
            <v>Yuan 2009</v>
          </cell>
          <cell r="J1465" t="str">
            <v>Sun 2014</v>
          </cell>
          <cell r="M1465">
            <v>1</v>
          </cell>
          <cell r="N1465">
            <v>6</v>
          </cell>
          <cell r="O1465" t="str">
            <v>CC(C)(C)C1=CC=C(C=C1)[S+]([O-])(=O)/C=C/C#N</v>
          </cell>
        </row>
        <row r="1466">
          <cell r="A1466" t="str">
            <v>NCGC00025295</v>
          </cell>
          <cell r="B1466" t="str">
            <v>Zacopride hydrochloride</v>
          </cell>
          <cell r="C1466">
            <v>5000</v>
          </cell>
          <cell r="D1466"/>
          <cell r="E1466">
            <v>3548.134</v>
          </cell>
          <cell r="F1466"/>
          <cell r="H1466" t="str">
            <v>Eastman</v>
          </cell>
          <cell r="J1466" t="str">
            <v>Sun 2014</v>
          </cell>
          <cell r="M1466">
            <v>10</v>
          </cell>
          <cell r="N1466">
            <v>8</v>
          </cell>
          <cell r="O1466" t="str">
            <v>Cl.Clc1cc(c(OC)cc1N)C(=O)NC3CN2CCC3CC2</v>
          </cell>
        </row>
        <row r="1467">
          <cell r="A1467" t="str">
            <v>NCGC00025302</v>
          </cell>
          <cell r="B1467" t="str">
            <v>Altanserin hydrochloride</v>
          </cell>
          <cell r="C1467">
            <v>5000</v>
          </cell>
          <cell r="D1467"/>
          <cell r="E1467">
            <v>5000</v>
          </cell>
          <cell r="F1467"/>
          <cell r="H1467" t="str">
            <v>Eastman</v>
          </cell>
          <cell r="J1467" t="str">
            <v>Sun 2014</v>
          </cell>
          <cell r="M1467">
            <v>10</v>
          </cell>
          <cell r="N1467">
            <v>8</v>
          </cell>
          <cell r="O1467" t="str">
            <v>Cl.Fc1ccc(cc1)C(=O)C4CCN(CCN2C(=O)c3ccccc3NC2=S)CC4</v>
          </cell>
        </row>
        <row r="1468">
          <cell r="A1468" t="str">
            <v>NCGC00025303</v>
          </cell>
          <cell r="B1468" t="str">
            <v>S(-)-RACLOPRIDE</v>
          </cell>
          <cell r="C1468">
            <v>5000</v>
          </cell>
          <cell r="D1468"/>
          <cell r="E1468">
            <v>5000</v>
          </cell>
          <cell r="F1468"/>
          <cell r="H1468" t="str">
            <v>Eastman</v>
          </cell>
          <cell r="J1468" t="str">
            <v>Sun 2014</v>
          </cell>
          <cell r="M1468">
            <v>10</v>
          </cell>
          <cell r="N1468">
            <v>8</v>
          </cell>
          <cell r="O1468" t="str">
            <v>CCN2CCC[C@H]2CNC(=O)c1c(O)c(Cl)cc(Cl)c1OC</v>
          </cell>
        </row>
        <row r="1469">
          <cell r="A1469" t="str">
            <v>NCGC00025346</v>
          </cell>
          <cell r="B1469" t="str">
            <v>Mirtazapine</v>
          </cell>
          <cell r="C1469">
            <v>5000</v>
          </cell>
          <cell r="D1469"/>
          <cell r="E1469">
            <v>3162.2780000000002</v>
          </cell>
          <cell r="F1469"/>
          <cell r="H1469" t="str">
            <v>Eastman</v>
          </cell>
          <cell r="J1469" t="str">
            <v>Sun 2014</v>
          </cell>
          <cell r="M1469">
            <v>10</v>
          </cell>
          <cell r="N1469">
            <v>8</v>
          </cell>
          <cell r="O1469" t="str">
            <v>CN1CC2N(CC1)c4ncccc4Cc3ccccc23</v>
          </cell>
        </row>
        <row r="1470">
          <cell r="A1470" t="str">
            <v>NCGC00025347</v>
          </cell>
          <cell r="B1470" t="str">
            <v>Medetomidine hydrochloride</v>
          </cell>
          <cell r="C1470">
            <v>5000</v>
          </cell>
          <cell r="D1470"/>
          <cell r="E1470">
            <v>5000</v>
          </cell>
          <cell r="F1470"/>
          <cell r="H1470" t="str">
            <v>Eastman</v>
          </cell>
          <cell r="J1470" t="str">
            <v>Sun 2014</v>
          </cell>
          <cell r="M1470">
            <v>10</v>
          </cell>
          <cell r="N1470">
            <v>8</v>
          </cell>
          <cell r="O1470" t="str">
            <v>Cl.CC(c1cccc(C)c1C)c2cncn2</v>
          </cell>
        </row>
        <row r="1471">
          <cell r="A1471" t="str">
            <v>NCGC00025349</v>
          </cell>
          <cell r="B1471" t="str">
            <v>R(-)-APOMORPHINE</v>
          </cell>
          <cell r="C1471">
            <v>5000</v>
          </cell>
          <cell r="D1471"/>
          <cell r="E1471">
            <v>4466.8360000000002</v>
          </cell>
          <cell r="F1471"/>
          <cell r="H1471" t="str">
            <v>Eastman</v>
          </cell>
          <cell r="J1471" t="str">
            <v>Sun 2014</v>
          </cell>
          <cell r="M1471">
            <v>10</v>
          </cell>
          <cell r="N1471">
            <v>8</v>
          </cell>
          <cell r="O1471" t="str">
            <v>Oc3ccc2C[C@@H]1c4c(CCN1C)cccc4c2c3O</v>
          </cell>
        </row>
        <row r="1472">
          <cell r="A1472" t="str">
            <v>NCGC00027930</v>
          </cell>
          <cell r="B1472" t="str">
            <v>MOCLOBEMIDE</v>
          </cell>
          <cell r="C1472">
            <v>5000</v>
          </cell>
          <cell r="D1472"/>
          <cell r="E1472">
            <v>5000</v>
          </cell>
          <cell r="F1472"/>
          <cell r="H1472" t="str">
            <v>Eastman</v>
          </cell>
          <cell r="J1472" t="str">
            <v>Sun 2014</v>
          </cell>
          <cell r="M1472">
            <v>10</v>
          </cell>
          <cell r="N1472">
            <v>8</v>
          </cell>
          <cell r="O1472" t="str">
            <v>ClC1=CC=C(C=C1)C(=O)NCCN2CCOCC2</v>
          </cell>
        </row>
        <row r="1473">
          <cell r="A1473" t="str">
            <v>NCGC00037064</v>
          </cell>
          <cell r="B1473" t="str">
            <v>Zearalanol</v>
          </cell>
          <cell r="C1473">
            <v>5000</v>
          </cell>
          <cell r="D1473"/>
          <cell r="E1473">
            <v>3981.0720000000001</v>
          </cell>
          <cell r="F1473"/>
          <cell r="H1473" t="str">
            <v>Eastman</v>
          </cell>
          <cell r="J1473" t="str">
            <v>Sun 2014</v>
          </cell>
          <cell r="M1473">
            <v>10</v>
          </cell>
          <cell r="N1473">
            <v>8</v>
          </cell>
          <cell r="O1473" t="str">
            <v>Oc1cc(O)cc2CCCCC[C@@H](O)CCC[C@H](C)OC(=O)c12</v>
          </cell>
        </row>
        <row r="1474">
          <cell r="A1474" t="str">
            <v>NCGC00042523</v>
          </cell>
          <cell r="B1474" t="str">
            <v>MORPHOLINYLMERCAPTOBENZOTHIAZOLE</v>
          </cell>
          <cell r="C1474">
            <v>5000</v>
          </cell>
          <cell r="D1474"/>
          <cell r="E1474">
            <v>5000</v>
          </cell>
          <cell r="F1474"/>
          <cell r="H1474" t="str">
            <v>Eastman</v>
          </cell>
          <cell r="J1474" t="str">
            <v>Sun 2014</v>
          </cell>
          <cell r="M1474">
            <v>10</v>
          </cell>
          <cell r="N1474">
            <v>8</v>
          </cell>
          <cell r="O1474" t="str">
            <v>c1cccc2sc(nc12)SN3CCOCC3</v>
          </cell>
        </row>
        <row r="1475">
          <cell r="A1475" t="str">
            <v>NCGC00064532</v>
          </cell>
          <cell r="B1475" t="str">
            <v>TROVAFLOXACIN MESYLATE</v>
          </cell>
          <cell r="C1475">
            <v>5000</v>
          </cell>
          <cell r="D1475"/>
          <cell r="E1475">
            <v>5000</v>
          </cell>
          <cell r="F1475"/>
          <cell r="H1475" t="str">
            <v>Eastman</v>
          </cell>
          <cell r="J1475" t="str">
            <v>Sun 2014</v>
          </cell>
          <cell r="M1475">
            <v>10</v>
          </cell>
          <cell r="N1475">
            <v>8</v>
          </cell>
          <cell r="O1475" t="str">
            <v>CS(=O)(=O)O.O=C(O)C2=CN(c1nc(c(F)cc1C2=O)N3C[C@H]4[C@H](N)[C@H]4C3)c5ccc(F)cc5F</v>
          </cell>
        </row>
        <row r="1476">
          <cell r="A1476" t="str">
            <v>NCGC00065934</v>
          </cell>
          <cell r="B1476" t="str">
            <v>OXCARBAZEPINE</v>
          </cell>
          <cell r="C1476">
            <v>5000</v>
          </cell>
          <cell r="D1476"/>
          <cell r="E1476">
            <v>501.18700000000007</v>
          </cell>
          <cell r="F1476"/>
          <cell r="H1476" t="str">
            <v>Eastman</v>
          </cell>
          <cell r="J1476" t="str">
            <v>Sun 2014</v>
          </cell>
          <cell r="M1476">
            <v>1</v>
          </cell>
          <cell r="N1476">
            <v>6</v>
          </cell>
          <cell r="O1476" t="str">
            <v>NC(=O)N3c1ccccc1C(=O)Cc2ccccc23</v>
          </cell>
        </row>
        <row r="1477">
          <cell r="A1477" t="str">
            <v>NCGC00068236</v>
          </cell>
          <cell r="B1477" t="str">
            <v>GATIFLOXACIN</v>
          </cell>
          <cell r="C1477">
            <v>5000</v>
          </cell>
          <cell r="D1477"/>
          <cell r="E1477">
            <v>5000</v>
          </cell>
          <cell r="F1477"/>
          <cell r="H1477" t="str">
            <v>Eastman</v>
          </cell>
          <cell r="J1477" t="str">
            <v>Sun 2014</v>
          </cell>
          <cell r="M1477">
            <v>10</v>
          </cell>
          <cell r="N1477">
            <v>8</v>
          </cell>
          <cell r="O1477" t="str">
            <v>CC1CN(CCN1)c2c(F)cc3c(c2OC)N(C=C(C3=O)C(=O)O)C4CC4</v>
          </cell>
        </row>
        <row r="1478">
          <cell r="A1478" t="str">
            <v>NCGC00073294</v>
          </cell>
          <cell r="B1478" t="str">
            <v>QUINOCIDUM</v>
          </cell>
          <cell r="C1478">
            <v>3981.0717055349701</v>
          </cell>
          <cell r="D1478"/>
          <cell r="E1478">
            <v>3548.134</v>
          </cell>
          <cell r="F1478"/>
          <cell r="H1478" t="str">
            <v>Eastman</v>
          </cell>
          <cell r="J1478" t="str">
            <v>Sun 2014</v>
          </cell>
          <cell r="M1478">
            <v>10</v>
          </cell>
          <cell r="N1478">
            <v>8</v>
          </cell>
          <cell r="O1478" t="str">
            <v>CC(N)CCCNc1cc(cc2cccnc12)OC</v>
          </cell>
        </row>
        <row r="1479">
          <cell r="A1479" t="str">
            <v>NCGC00090680</v>
          </cell>
          <cell r="B1479" t="str">
            <v>Carbaryl</v>
          </cell>
          <cell r="C1479">
            <v>5000</v>
          </cell>
          <cell r="D1479"/>
          <cell r="E1479">
            <v>5000</v>
          </cell>
          <cell r="F1479"/>
          <cell r="H1479" t="str">
            <v>Eastman</v>
          </cell>
          <cell r="J1479" t="str">
            <v>Sun 2014</v>
          </cell>
          <cell r="M1479">
            <v>10</v>
          </cell>
          <cell r="N1479">
            <v>8</v>
          </cell>
          <cell r="O1479" t="str">
            <v>CNC(=O)Oc2cccc1ccccc12</v>
          </cell>
        </row>
        <row r="1480">
          <cell r="A1480" t="str">
            <v>NCGC00090686</v>
          </cell>
          <cell r="B1480" t="str">
            <v>Nitrofurazone</v>
          </cell>
          <cell r="C1480">
            <v>5000</v>
          </cell>
          <cell r="D1480"/>
          <cell r="E1480">
            <v>5000</v>
          </cell>
          <cell r="F1480"/>
          <cell r="H1480" t="str">
            <v>Eastman</v>
          </cell>
          <cell r="J1480" t="str">
            <v>Sun 2014</v>
          </cell>
          <cell r="M1480">
            <v>10</v>
          </cell>
          <cell r="N1480">
            <v>8</v>
          </cell>
          <cell r="O1480" t="str">
            <v>O=[N+]([O-])c1ccc(/C=N/NC(N)=O)o1</v>
          </cell>
        </row>
        <row r="1481">
          <cell r="A1481" t="str">
            <v>NCGC00090704</v>
          </cell>
          <cell r="B1481" t="str">
            <v>Indium trichloride</v>
          </cell>
          <cell r="C1481">
            <v>5000</v>
          </cell>
          <cell r="D1481"/>
          <cell r="E1481">
            <v>5000</v>
          </cell>
          <cell r="F1481"/>
          <cell r="H1481" t="str">
            <v>Eastman</v>
          </cell>
          <cell r="J1481" t="str">
            <v>Sun 2014</v>
          </cell>
          <cell r="M1481">
            <v>10</v>
          </cell>
          <cell r="N1481">
            <v>8</v>
          </cell>
          <cell r="O1481" t="str">
            <v>Cl[In](Cl)Cl</v>
          </cell>
        </row>
        <row r="1482">
          <cell r="A1482" t="str">
            <v>NCGC00090762</v>
          </cell>
          <cell r="B1482" t="str">
            <v>Rifabutin</v>
          </cell>
          <cell r="C1482">
            <v>5000</v>
          </cell>
          <cell r="D1482"/>
          <cell r="E1482">
            <v>5000</v>
          </cell>
          <cell r="F1482"/>
          <cell r="H1482" t="str">
            <v>Eastman</v>
          </cell>
          <cell r="J1482" t="str">
            <v>Sun 2014</v>
          </cell>
          <cell r="M1482">
            <v>10</v>
          </cell>
          <cell r="N1482">
            <v>8</v>
          </cell>
          <cell r="O1482" t="str">
            <v>CC(C)CN1CCC3(CC1)NC4=C2NC(=O)C(C)=CC=C[C@H](C)[C@H](O)[C@@H](C)[C@@H](O)[C@@H](C)[C@H](OC(C)=O)[C@H](C)[C@@H](OC)C=CO[C@@]6(C)Oc5c(C)c(O)c(C2=O)c(C4=N3)c5C6=O</v>
          </cell>
        </row>
        <row r="1483">
          <cell r="A1483" t="str">
            <v>NCGC00090770</v>
          </cell>
          <cell r="B1483" t="str">
            <v>Broxuridina</v>
          </cell>
          <cell r="C1483">
            <v>5000</v>
          </cell>
          <cell r="D1483"/>
          <cell r="E1483">
            <v>5000</v>
          </cell>
          <cell r="F1483"/>
          <cell r="H1483" t="str">
            <v>Eastman</v>
          </cell>
          <cell r="J1483" t="str">
            <v>Sun 2014</v>
          </cell>
          <cell r="M1483">
            <v>10</v>
          </cell>
          <cell r="N1483">
            <v>8</v>
          </cell>
          <cell r="O1483" t="str">
            <v>BrC1=CN(C(=O)NC1=O)[C@H]2C[C@H](O)[C@@H](CO)O2</v>
          </cell>
        </row>
        <row r="1484">
          <cell r="A1484" t="str">
            <v>NCGC00090782</v>
          </cell>
          <cell r="B1484" t="str">
            <v>Nelfinavir Mesylate</v>
          </cell>
          <cell r="C1484">
            <v>5000</v>
          </cell>
          <cell r="D1484"/>
          <cell r="E1484">
            <v>5000</v>
          </cell>
          <cell r="F1484"/>
          <cell r="H1484" t="str">
            <v>Eastman</v>
          </cell>
          <cell r="J1484" t="str">
            <v>Sun 2014</v>
          </cell>
          <cell r="M1484">
            <v>10</v>
          </cell>
          <cell r="N1484">
            <v>8</v>
          </cell>
          <cell r="O1484" t="str">
            <v>CS(=O)(=O)O.Oc1cccc(c1C)C(=O)N[C@@H](CSc2ccccc2)[C@H](O)CN3C[C@H]4CCCC[C@H]4C[C@H]3C(=O)NC(C)(C)C</v>
          </cell>
        </row>
        <row r="1485">
          <cell r="A1485" t="str">
            <v>NCGC00090874</v>
          </cell>
          <cell r="B1485" t="str">
            <v>Piperonyl butoxide</v>
          </cell>
          <cell r="C1485">
            <v>5000</v>
          </cell>
          <cell r="D1485"/>
          <cell r="E1485">
            <v>5000</v>
          </cell>
          <cell r="F1485"/>
          <cell r="H1485" t="str">
            <v>Eastman</v>
          </cell>
          <cell r="J1485" t="str">
            <v>Sun 2014</v>
          </cell>
          <cell r="M1485">
            <v>10</v>
          </cell>
          <cell r="N1485">
            <v>8</v>
          </cell>
          <cell r="O1485" t="str">
            <v>CCCc1cc2OCOc2cc1COCCOCCOCCCC</v>
          </cell>
        </row>
        <row r="1486">
          <cell r="A1486" t="str">
            <v>NCGC00090961</v>
          </cell>
          <cell r="B1486" t="str">
            <v>n-Butyl alcohol</v>
          </cell>
          <cell r="C1486">
            <v>5000</v>
          </cell>
          <cell r="D1486"/>
          <cell r="E1486">
            <v>5000</v>
          </cell>
          <cell r="F1486"/>
          <cell r="H1486" t="str">
            <v>Eastman</v>
          </cell>
          <cell r="J1486" t="str">
            <v>Sun 2014</v>
          </cell>
          <cell r="M1486">
            <v>10</v>
          </cell>
          <cell r="N1486">
            <v>8</v>
          </cell>
          <cell r="O1486" t="str">
            <v>CCCCO</v>
          </cell>
        </row>
        <row r="1487">
          <cell r="A1487" t="str">
            <v>NCGC00091010</v>
          </cell>
          <cell r="B1487" t="str">
            <v>Domiphen bromide</v>
          </cell>
          <cell r="C1487">
            <v>5000</v>
          </cell>
          <cell r="D1487"/>
          <cell r="E1487">
            <v>5000</v>
          </cell>
          <cell r="F1487"/>
          <cell r="H1487" t="str">
            <v>Eastman</v>
          </cell>
          <cell r="J1487" t="str">
            <v>Sun 2014</v>
          </cell>
          <cell r="M1487">
            <v>10</v>
          </cell>
          <cell r="N1487">
            <v>8</v>
          </cell>
          <cell r="O1487" t="str">
            <v>[Br-].CCCCCCCCCCCC[N+](C)(C)CCOc1ccccc1</v>
          </cell>
        </row>
        <row r="1488">
          <cell r="A1488" t="str">
            <v>NCGC00091023</v>
          </cell>
          <cell r="B1488" t="str">
            <v>Cetylpyridinium bromide</v>
          </cell>
          <cell r="C1488">
            <v>5000</v>
          </cell>
          <cell r="D1488"/>
          <cell r="E1488">
            <v>3981.0720000000001</v>
          </cell>
          <cell r="F1488"/>
          <cell r="H1488" t="str">
            <v>Eastman</v>
          </cell>
          <cell r="J1488" t="str">
            <v>Sun 2014</v>
          </cell>
          <cell r="M1488">
            <v>10</v>
          </cell>
          <cell r="N1488">
            <v>8</v>
          </cell>
          <cell r="O1488" t="str">
            <v>[Br-].CCCCCCCCCCCCCCCC[n+]1ccccc1</v>
          </cell>
        </row>
        <row r="1489">
          <cell r="A1489" t="str">
            <v>NCGC00091034</v>
          </cell>
          <cell r="B1489" t="str">
            <v>Captan</v>
          </cell>
          <cell r="C1489">
            <v>5000</v>
          </cell>
          <cell r="D1489"/>
          <cell r="E1489">
            <v>5000</v>
          </cell>
          <cell r="F1489"/>
          <cell r="H1489" t="str">
            <v>Eastman</v>
          </cell>
          <cell r="J1489" t="str">
            <v>Sun 2014</v>
          </cell>
          <cell r="M1489">
            <v>10</v>
          </cell>
          <cell r="N1489">
            <v>8</v>
          </cell>
          <cell r="O1489" t="str">
            <v>ClC(Cl)(Cl)SN2C(=O)C1CC=CCC1C2=O</v>
          </cell>
        </row>
        <row r="1490">
          <cell r="A1490" t="str">
            <v>NCGC00091038</v>
          </cell>
          <cell r="B1490" t="str">
            <v>Deoxycholic acid sodium</v>
          </cell>
          <cell r="C1490">
            <v>5000</v>
          </cell>
          <cell r="D1490"/>
          <cell r="E1490">
            <v>5000</v>
          </cell>
          <cell r="F1490"/>
          <cell r="H1490" t="str">
            <v>Eastman</v>
          </cell>
          <cell r="J1490" t="str">
            <v>Sun 2014</v>
          </cell>
          <cell r="M1490">
            <v>10</v>
          </cell>
          <cell r="N1490">
            <v>8</v>
          </cell>
          <cell r="O1490" t="str">
            <v>[Na+].[O-]C(=O)CC[C@@H](C)[C@H]2CC[C@H]1[C@@H]3CC[C@@H]4C[C@H](O)CC[C@]4(C)[C@H]3C[C@H](O)[C@@]12C</v>
          </cell>
        </row>
        <row r="1491">
          <cell r="A1491" t="str">
            <v>NCGC00091050</v>
          </cell>
          <cell r="B1491" t="str">
            <v>PHENYLMERCURIC ACETATE</v>
          </cell>
          <cell r="C1491">
            <v>3981.0717055349701</v>
          </cell>
          <cell r="D1491"/>
          <cell r="E1491">
            <v>1122.018</v>
          </cell>
          <cell r="F1491"/>
          <cell r="H1491" t="str">
            <v>Eastman</v>
          </cell>
          <cell r="J1491" t="str">
            <v>Sun 2014</v>
          </cell>
          <cell r="M1491">
            <v>1</v>
          </cell>
          <cell r="N1491">
            <v>6</v>
          </cell>
          <cell r="O1491" t="str">
            <v>CC(=O)O[Hg]c1ccccc1</v>
          </cell>
        </row>
        <row r="1492">
          <cell r="A1492" t="str">
            <v>NCGC00091062</v>
          </cell>
          <cell r="B1492" t="str">
            <v>5-HYDROXY-L-TRYPTOPHAN</v>
          </cell>
          <cell r="C1492">
            <v>5000</v>
          </cell>
          <cell r="D1492"/>
          <cell r="E1492">
            <v>5000</v>
          </cell>
          <cell r="F1492"/>
          <cell r="H1492" t="str">
            <v>Eastman</v>
          </cell>
          <cell r="J1492" t="str">
            <v>Sun 2014</v>
          </cell>
          <cell r="M1492">
            <v>10</v>
          </cell>
          <cell r="N1492">
            <v>8</v>
          </cell>
          <cell r="O1492" t="str">
            <v>O=C(O)[C@@H](N)Cc2cnc1ccc(O)cc12</v>
          </cell>
        </row>
        <row r="1493">
          <cell r="A1493" t="str">
            <v>NCGC00091112</v>
          </cell>
          <cell r="B1493" t="str">
            <v>Chlorure de methylrosanilinum</v>
          </cell>
          <cell r="C1493">
            <v>630.957344480193</v>
          </cell>
          <cell r="D1493"/>
          <cell r="E1493">
            <v>3162.2780000000002</v>
          </cell>
          <cell r="F1493"/>
          <cell r="H1493" t="str">
            <v>Eastman</v>
          </cell>
          <cell r="J1493" t="str">
            <v>Sun 2014</v>
          </cell>
          <cell r="M1493">
            <v>3</v>
          </cell>
          <cell r="N1493">
            <v>2</v>
          </cell>
          <cell r="O1493" t="str">
            <v>[Cl-].C/[N+](C)=C1\C=C\C(C=C1)=C(/c2ccc(cc2)N(C)C)c3ccc(cc3)N(C)C</v>
          </cell>
        </row>
        <row r="1494">
          <cell r="A1494" t="str">
            <v>NCGC00091146</v>
          </cell>
          <cell r="B1494" t="str">
            <v>Fenotiazina</v>
          </cell>
          <cell r="C1494">
            <v>5000</v>
          </cell>
          <cell r="D1494"/>
          <cell r="E1494">
            <v>5000</v>
          </cell>
          <cell r="F1494"/>
          <cell r="H1494" t="str">
            <v>Eastman</v>
          </cell>
          <cell r="J1494" t="str">
            <v>Sun 2014</v>
          </cell>
          <cell r="M1494">
            <v>10</v>
          </cell>
          <cell r="N1494">
            <v>8</v>
          </cell>
          <cell r="O1494" t="str">
            <v>c1ccc2Sc3ccccc3Nc2c1</v>
          </cell>
        </row>
        <row r="1495">
          <cell r="A1495" t="str">
            <v>NCGC00091182</v>
          </cell>
          <cell r="B1495" t="str">
            <v>TEROXIRONUM</v>
          </cell>
          <cell r="C1495">
            <v>5000</v>
          </cell>
          <cell r="D1495"/>
          <cell r="E1495">
            <v>5000</v>
          </cell>
          <cell r="F1495"/>
          <cell r="H1495" t="str">
            <v>Eastman</v>
          </cell>
          <cell r="J1495" t="str">
            <v>Sun 2014</v>
          </cell>
          <cell r="M1495">
            <v>10</v>
          </cell>
          <cell r="N1495">
            <v>8</v>
          </cell>
          <cell r="O1495" t="str">
            <v>O=C4N(CC1CO1)C(=O)N(CC2CO2)C(=O)N4CC3CO3</v>
          </cell>
        </row>
        <row r="1496">
          <cell r="A1496" t="str">
            <v>NCGC00091183</v>
          </cell>
          <cell r="B1496" t="str">
            <v>2,4,6-Tribromophenol</v>
          </cell>
          <cell r="C1496">
            <v>5000</v>
          </cell>
          <cell r="D1496"/>
          <cell r="E1496">
            <v>5000</v>
          </cell>
          <cell r="F1496"/>
          <cell r="H1496" t="str">
            <v>Eastman</v>
          </cell>
          <cell r="J1496" t="str">
            <v>Sun 2014</v>
          </cell>
          <cell r="M1496">
            <v>10</v>
          </cell>
          <cell r="N1496">
            <v>8</v>
          </cell>
          <cell r="O1496" t="str">
            <v>Brc1cc(Br)cc(Br)c1O</v>
          </cell>
        </row>
        <row r="1497">
          <cell r="A1497" t="str">
            <v>NCGC00091225</v>
          </cell>
          <cell r="B1497" t="str">
            <v>HALAZONE</v>
          </cell>
          <cell r="C1497">
            <v>5000</v>
          </cell>
          <cell r="D1497"/>
          <cell r="E1497">
            <v>562.34100000000001</v>
          </cell>
          <cell r="F1497"/>
          <cell r="H1497" t="str">
            <v>Eastman</v>
          </cell>
          <cell r="J1497" t="str">
            <v>Sun 2014</v>
          </cell>
          <cell r="M1497">
            <v>1</v>
          </cell>
          <cell r="N1497">
            <v>6</v>
          </cell>
          <cell r="O1497" t="str">
            <v>O=S(=O)(N(Cl)Cl)c1ccc(cc1)C(=O)O</v>
          </cell>
        </row>
        <row r="1498">
          <cell r="A1498" t="str">
            <v>NCGC00091250</v>
          </cell>
          <cell r="B1498" t="str">
            <v>Reserpine</v>
          </cell>
          <cell r="C1498">
            <v>1995.26231496887</v>
          </cell>
          <cell r="D1498"/>
          <cell r="E1498">
            <v>5000</v>
          </cell>
          <cell r="F1498"/>
          <cell r="H1498" t="str">
            <v>Yuan 2009</v>
          </cell>
          <cell r="J1498" t="str">
            <v>Sun 2014</v>
          </cell>
          <cell r="M1498">
            <v>11</v>
          </cell>
          <cell r="N1498">
            <v>7</v>
          </cell>
          <cell r="O1498" t="str">
            <v>CO[C@H]1[C@@H](C[C@@H]2CN3CCC4=C([NH]C5=CC(=CC=C45)OC)[C@H]3C[C@@H]2[C@@H]1C(=O)OC)OC(=O)C6=CC(=C(OC)C(=C6)OC)OC</v>
          </cell>
        </row>
        <row r="1499">
          <cell r="A1499" t="str">
            <v>NCGC00091285</v>
          </cell>
          <cell r="B1499" t="str">
            <v>Tricaprylin</v>
          </cell>
          <cell r="C1499">
            <v>5000</v>
          </cell>
          <cell r="D1499"/>
          <cell r="E1499">
            <v>5000</v>
          </cell>
          <cell r="F1499"/>
          <cell r="H1499" t="str">
            <v>Eastman</v>
          </cell>
          <cell r="J1499" t="str">
            <v>Sun 2014</v>
          </cell>
          <cell r="M1499">
            <v>10</v>
          </cell>
          <cell r="N1499">
            <v>8</v>
          </cell>
          <cell r="O1499" t="str">
            <v>O=C(CCCCCCC)OC(COC(=O)CCCCCCC)COC(=O)CCCCCCC</v>
          </cell>
        </row>
        <row r="1500">
          <cell r="A1500" t="str">
            <v>NCGC00091325</v>
          </cell>
          <cell r="B1500" t="str">
            <v>Dichlorophen</v>
          </cell>
          <cell r="C1500">
            <v>5000</v>
          </cell>
          <cell r="D1500"/>
          <cell r="E1500">
            <v>5000</v>
          </cell>
          <cell r="F1500"/>
          <cell r="H1500" t="str">
            <v>Eastman</v>
          </cell>
          <cell r="J1500" t="str">
            <v>Sun 2014</v>
          </cell>
          <cell r="M1500">
            <v>10</v>
          </cell>
          <cell r="N1500">
            <v>8</v>
          </cell>
          <cell r="O1500" t="str">
            <v>Oc2ccc(Cl)cc2Cc1cc(Cl)ccc1O</v>
          </cell>
        </row>
        <row r="1501">
          <cell r="A1501" t="str">
            <v>NCGC00091387</v>
          </cell>
          <cell r="B1501" t="str">
            <v>Ethidium bromide</v>
          </cell>
          <cell r="C1501">
            <v>79.432823472428197</v>
          </cell>
          <cell r="D1501"/>
          <cell r="E1501">
            <v>1258.9250000000002</v>
          </cell>
          <cell r="F1501"/>
          <cell r="H1501" t="str">
            <v>Eastman</v>
          </cell>
          <cell r="J1501" t="str">
            <v>Sun 2014</v>
          </cell>
          <cell r="M1501">
            <v>8</v>
          </cell>
          <cell r="N1501">
            <v>4</v>
          </cell>
          <cell r="O1501" t="str">
            <v>[Br-].CC[n+]3c4cc(N)ccc4c1ccc(N)cc1c3c2ccccc2</v>
          </cell>
        </row>
        <row r="1502">
          <cell r="A1502" t="str">
            <v>NCGC00091430</v>
          </cell>
          <cell r="B1502" t="str">
            <v>Oxymetholone</v>
          </cell>
          <cell r="C1502">
            <v>5000</v>
          </cell>
          <cell r="D1502"/>
          <cell r="E1502">
            <v>5000</v>
          </cell>
          <cell r="F1502"/>
          <cell r="H1502" t="str">
            <v>Eastman</v>
          </cell>
          <cell r="J1502" t="str">
            <v>Sun 2014</v>
          </cell>
          <cell r="M1502">
            <v>10</v>
          </cell>
          <cell r="N1502">
            <v>8</v>
          </cell>
          <cell r="O1502" t="str">
            <v>O=C3C[C@@H]4CC[C@@H]2[C@H](CC[C@@]1(C)[C@H]2CC[C@]1(C)O)[C@@]4(C)C\C3=C\O</v>
          </cell>
        </row>
        <row r="1503">
          <cell r="A1503" t="str">
            <v>NCGC00091456</v>
          </cell>
          <cell r="B1503" t="str">
            <v>2-Methylimidazole</v>
          </cell>
          <cell r="C1503">
            <v>5000</v>
          </cell>
          <cell r="D1503"/>
          <cell r="E1503">
            <v>3162.2780000000002</v>
          </cell>
          <cell r="F1503"/>
          <cell r="H1503" t="str">
            <v>Eastman</v>
          </cell>
          <cell r="J1503" t="str">
            <v>Sun 2014</v>
          </cell>
          <cell r="M1503">
            <v>10</v>
          </cell>
          <cell r="N1503">
            <v>8</v>
          </cell>
          <cell r="O1503" t="str">
            <v>Cc1nccn1</v>
          </cell>
        </row>
        <row r="1504">
          <cell r="A1504" t="str">
            <v>NCGC00091501</v>
          </cell>
          <cell r="B1504" t="str">
            <v>Resorcinol</v>
          </cell>
          <cell r="C1504">
            <v>5000</v>
          </cell>
          <cell r="D1504"/>
          <cell r="E1504">
            <v>5000</v>
          </cell>
          <cell r="F1504"/>
          <cell r="H1504" t="str">
            <v>Eastman</v>
          </cell>
          <cell r="J1504" t="str">
            <v>Sun 2014</v>
          </cell>
          <cell r="M1504">
            <v>10</v>
          </cell>
          <cell r="N1504">
            <v>8</v>
          </cell>
          <cell r="O1504" t="str">
            <v>Oc1cccc(O)c1</v>
          </cell>
        </row>
        <row r="1505">
          <cell r="A1505" t="str">
            <v>NCGC00091532</v>
          </cell>
          <cell r="B1505" t="str">
            <v>Clorophene</v>
          </cell>
          <cell r="C1505">
            <v>5000</v>
          </cell>
          <cell r="D1505"/>
          <cell r="E1505">
            <v>5000</v>
          </cell>
          <cell r="F1505"/>
          <cell r="H1505" t="str">
            <v>Eastman</v>
          </cell>
          <cell r="J1505" t="str">
            <v>Sun 2014</v>
          </cell>
          <cell r="M1505">
            <v>10</v>
          </cell>
          <cell r="N1505">
            <v>8</v>
          </cell>
          <cell r="O1505" t="str">
            <v>Oc2ccc(Cl)cc2Cc1ccccc1</v>
          </cell>
        </row>
        <row r="1506">
          <cell r="A1506" t="str">
            <v>NCGC00091563</v>
          </cell>
          <cell r="B1506" t="str">
            <v>Tetramethylthiuram disulfide</v>
          </cell>
          <cell r="C1506">
            <v>1995.26231496887</v>
          </cell>
          <cell r="D1506"/>
          <cell r="E1506">
            <v>19.952999999999999</v>
          </cell>
          <cell r="F1506"/>
          <cell r="H1506" t="str">
            <v>Eastman</v>
          </cell>
          <cell r="J1506" t="str">
            <v>Sun 2014</v>
          </cell>
          <cell r="M1506">
            <v>2</v>
          </cell>
          <cell r="N1506">
            <v>3</v>
          </cell>
          <cell r="O1506" t="str">
            <v>CN(C)C(=S)SSC(=S)N(C)C</v>
          </cell>
        </row>
        <row r="1507">
          <cell r="A1507" t="str">
            <v>NCGC00091695</v>
          </cell>
          <cell r="B1507" t="str">
            <v>Triethylenetetramine</v>
          </cell>
          <cell r="C1507">
            <v>5000</v>
          </cell>
          <cell r="D1507"/>
          <cell r="E1507">
            <v>1258.9250000000002</v>
          </cell>
          <cell r="F1507"/>
          <cell r="H1507" t="str">
            <v>Eastman</v>
          </cell>
          <cell r="J1507" t="str">
            <v>Sun 2014</v>
          </cell>
          <cell r="M1507">
            <v>1</v>
          </cell>
          <cell r="N1507">
            <v>6</v>
          </cell>
          <cell r="O1507" t="str">
            <v>NCCNCCNCCN</v>
          </cell>
        </row>
        <row r="1508">
          <cell r="A1508" t="str">
            <v>NCGC00091826</v>
          </cell>
          <cell r="B1508" t="str">
            <v>N-Isopropyl-N'-phenyl-p-phenylenediamine</v>
          </cell>
          <cell r="C1508">
            <v>5000</v>
          </cell>
          <cell r="D1508"/>
          <cell r="E1508">
            <v>5000</v>
          </cell>
          <cell r="F1508"/>
          <cell r="H1508" t="str">
            <v>Eastman</v>
          </cell>
          <cell r="J1508" t="str">
            <v>Sun 2014</v>
          </cell>
          <cell r="M1508">
            <v>10</v>
          </cell>
          <cell r="N1508">
            <v>8</v>
          </cell>
          <cell r="O1508" t="str">
            <v>CC(C)Nc1ccc(cc1)Nc2ccccc2</v>
          </cell>
        </row>
        <row r="1509">
          <cell r="A1509" t="str">
            <v>NCGC00091865</v>
          </cell>
          <cell r="B1509" t="str">
            <v>Benzyl alcohol</v>
          </cell>
          <cell r="C1509">
            <v>5000</v>
          </cell>
          <cell r="D1509"/>
          <cell r="E1509">
            <v>5000</v>
          </cell>
          <cell r="F1509"/>
          <cell r="H1509" t="str">
            <v>Eastman</v>
          </cell>
          <cell r="J1509" t="str">
            <v>Sun 2014</v>
          </cell>
          <cell r="M1509">
            <v>10</v>
          </cell>
          <cell r="N1509">
            <v>8</v>
          </cell>
          <cell r="O1509" t="str">
            <v>OCc1ccccc1</v>
          </cell>
        </row>
        <row r="1510">
          <cell r="A1510" t="str">
            <v>NCGC00091881</v>
          </cell>
          <cell r="B1510" t="str">
            <v>Toxaphene</v>
          </cell>
          <cell r="C1510">
            <v>3981.0717055349701</v>
          </cell>
          <cell r="D1510"/>
          <cell r="E1510">
            <v>5000</v>
          </cell>
          <cell r="F1510"/>
          <cell r="H1510" t="str">
            <v>Eastman</v>
          </cell>
          <cell r="J1510" t="str">
            <v>Sun 2014</v>
          </cell>
          <cell r="M1510">
            <v>10</v>
          </cell>
          <cell r="N1510">
            <v>8</v>
          </cell>
          <cell r="O1510" t="str">
            <v>ClC2(Cl)C1(Cl)C(Cl)C(Cl)C2(Cl)C(=C)C1(CCl)CCl</v>
          </cell>
        </row>
        <row r="1511">
          <cell r="A1511" t="str">
            <v>NCGC00091930</v>
          </cell>
          <cell r="B1511" t="str">
            <v>Sodium hydrogen sulfate</v>
          </cell>
          <cell r="C1511">
            <v>5000</v>
          </cell>
          <cell r="D1511"/>
          <cell r="E1511">
            <v>2511.886</v>
          </cell>
          <cell r="F1511"/>
          <cell r="H1511" t="str">
            <v>Eastman</v>
          </cell>
          <cell r="J1511" t="str">
            <v>Sun 2014</v>
          </cell>
          <cell r="M1511">
            <v>1</v>
          </cell>
          <cell r="N1511">
            <v>6</v>
          </cell>
          <cell r="O1511" t="str">
            <v>[Na+].[O-]S(=O)(=O)O</v>
          </cell>
        </row>
        <row r="1512">
          <cell r="A1512" t="str">
            <v>NCGC00091935</v>
          </cell>
          <cell r="B1512" t="str">
            <v>Ergotamine D-tartrate</v>
          </cell>
          <cell r="C1512">
            <v>1000</v>
          </cell>
          <cell r="D1512"/>
          <cell r="E1512">
            <v>5000</v>
          </cell>
          <cell r="F1512"/>
          <cell r="H1512" t="str">
            <v>Eastman</v>
          </cell>
          <cell r="J1512" t="str">
            <v>Sun 2014</v>
          </cell>
          <cell r="M1512">
            <v>7</v>
          </cell>
          <cell r="N1512">
            <v>1</v>
          </cell>
          <cell r="O1512" t="str">
            <v>O=C(O)[C@H](O)[C@@H](O)C(=O)O.CN2C[C@@H](C=C1c3cccc4ncc(C[C@H]12)c34)C(=O)N[C@]5(C)O[C@]8(O)N(C5=O)[C@@H](Cc6ccccc6)C(=O)N7CCC[C@H]78.CN2C[C@@H](C=C1c3cccc4ncc(C[C@H]12)c34)C(=O)N[C@]8(C)O[C@]7(O)N([C@@H](Cc5ccccc5)C(=O)N6CCC[C@H]67)C8=O</v>
          </cell>
        </row>
        <row r="1513">
          <cell r="A1513" t="str">
            <v>NCGC00091937</v>
          </cell>
          <cell r="B1513" t="str">
            <v>N-(1-Naphthyl)ethylenediamine 2HCl</v>
          </cell>
          <cell r="C1513">
            <v>5000</v>
          </cell>
          <cell r="D1513"/>
          <cell r="E1513">
            <v>5000</v>
          </cell>
          <cell r="F1513"/>
          <cell r="H1513" t="str">
            <v>Eastman</v>
          </cell>
          <cell r="J1513" t="str">
            <v>Sun 2014</v>
          </cell>
          <cell r="M1513">
            <v>10</v>
          </cell>
          <cell r="N1513">
            <v>8</v>
          </cell>
          <cell r="O1513" t="str">
            <v>Cl.Cl.NCCNc2cccc1ccccc12</v>
          </cell>
        </row>
        <row r="1514">
          <cell r="A1514" t="str">
            <v>NCGC00091950</v>
          </cell>
          <cell r="B1514" t="str">
            <v>9-Aminoacridine HCl H2O</v>
          </cell>
          <cell r="C1514">
            <v>5000</v>
          </cell>
          <cell r="D1514"/>
          <cell r="E1514">
            <v>5000</v>
          </cell>
          <cell r="F1514"/>
          <cell r="H1514" t="str">
            <v>Eastman</v>
          </cell>
          <cell r="J1514" t="str">
            <v>Sun 2014</v>
          </cell>
          <cell r="M1514">
            <v>10</v>
          </cell>
          <cell r="N1514">
            <v>8</v>
          </cell>
          <cell r="O1514" t="str">
            <v>Cl.O.Nc1c3ccccc3nc2ccccc12</v>
          </cell>
        </row>
        <row r="1515">
          <cell r="A1515" t="str">
            <v>NCGC00092281</v>
          </cell>
          <cell r="B1515" t="str">
            <v>Naloxone benzoylhydrazone</v>
          </cell>
          <cell r="C1515">
            <v>5000</v>
          </cell>
          <cell r="D1515"/>
          <cell r="E1515">
            <v>5000</v>
          </cell>
          <cell r="F1515"/>
          <cell r="H1515" t="str">
            <v>Yuan 2009</v>
          </cell>
          <cell r="J1515" t="str">
            <v>Sun 2014</v>
          </cell>
          <cell r="M1515">
            <v>10</v>
          </cell>
          <cell r="N1515">
            <v>8</v>
          </cell>
          <cell r="O1515" t="str">
            <v>OC1=CC=C2C[C@H]3N(CC[C@@]45[C@@H](OC1=C24)\C(CC[C@@]35O)=N\NC(=O)C6=CC=CC=C6)CC=C</v>
          </cell>
        </row>
        <row r="1516">
          <cell r="A1516" t="str">
            <v>NCGC00092300</v>
          </cell>
          <cell r="B1516" t="str">
            <v>CINALUKASTUM</v>
          </cell>
          <cell r="C1516">
            <v>5000</v>
          </cell>
          <cell r="D1516"/>
          <cell r="E1516">
            <v>5000</v>
          </cell>
          <cell r="F1516"/>
          <cell r="H1516" t="str">
            <v>Eastman</v>
          </cell>
          <cell r="J1516" t="str">
            <v>Sun 2014</v>
          </cell>
          <cell r="M1516">
            <v>10</v>
          </cell>
          <cell r="N1516">
            <v>8</v>
          </cell>
          <cell r="O1516" t="str">
            <v>O=C(O)C(CC)(CC)CC(=O)Nc3cc(/C=C/c1nc(cs1)C2CCC2)ccc3</v>
          </cell>
        </row>
        <row r="1517">
          <cell r="A1517" t="str">
            <v>NCGC00092329</v>
          </cell>
          <cell r="B1517" t="str">
            <v>Eliprodil</v>
          </cell>
          <cell r="C1517">
            <v>1584.8931924611099</v>
          </cell>
          <cell r="D1517"/>
          <cell r="E1517">
            <v>5000</v>
          </cell>
          <cell r="F1517"/>
          <cell r="H1517" t="str">
            <v>Yuan 2009</v>
          </cell>
          <cell r="J1517" t="str">
            <v>Sun 2014</v>
          </cell>
          <cell r="M1517">
            <v>7</v>
          </cell>
          <cell r="N1517">
            <v>1</v>
          </cell>
          <cell r="O1517" t="str">
            <v>OC(CN1CCC(CC1)Cc2ccc(F)cc2)c3ccc(Cl)cc3</v>
          </cell>
        </row>
        <row r="1518">
          <cell r="A1518" t="str">
            <v>NCGC00092362</v>
          </cell>
          <cell r="B1518" t="str">
            <v>ECOPIPAMUM</v>
          </cell>
          <cell r="C1518">
            <v>5000</v>
          </cell>
          <cell r="D1518"/>
          <cell r="E1518">
            <v>5000</v>
          </cell>
          <cell r="F1518"/>
          <cell r="H1518" t="str">
            <v>Eastman</v>
          </cell>
          <cell r="J1518" t="str">
            <v>Sun 2014</v>
          </cell>
          <cell r="M1518">
            <v>10</v>
          </cell>
          <cell r="N1518">
            <v>8</v>
          </cell>
          <cell r="O1518" t="str">
            <v>Oc3cc4[C@@H]1[C@H](CCc2ccccc12)N(C)CCc4cc3Cl</v>
          </cell>
        </row>
        <row r="1519">
          <cell r="A1519" t="str">
            <v>NCGC00092386</v>
          </cell>
          <cell r="B1519" t="str">
            <v>Sertraline hydrochloride (Zoloft)</v>
          </cell>
          <cell r="C1519">
            <v>5000</v>
          </cell>
          <cell r="D1519"/>
          <cell r="E1519">
            <v>5000</v>
          </cell>
          <cell r="F1519"/>
          <cell r="H1519" t="str">
            <v>Eastman</v>
          </cell>
          <cell r="J1519" t="str">
            <v>Sun 2014</v>
          </cell>
          <cell r="M1519">
            <v>10</v>
          </cell>
          <cell r="N1519">
            <v>8</v>
          </cell>
          <cell r="O1519" t="str">
            <v>CN[C@H]1CC[C@@H](C2=CC=C(Cl)C(=C2)Cl)C3=CC=CC=C13</v>
          </cell>
        </row>
        <row r="1520">
          <cell r="A1520" t="str">
            <v>NCGC00093366</v>
          </cell>
          <cell r="B1520" t="str">
            <v>Arsanilic acid</v>
          </cell>
          <cell r="C1520">
            <v>5000</v>
          </cell>
          <cell r="D1520"/>
          <cell r="E1520">
            <v>5000</v>
          </cell>
          <cell r="F1520"/>
          <cell r="H1520" t="str">
            <v>Eastman</v>
          </cell>
          <cell r="J1520" t="str">
            <v>Sun 2014</v>
          </cell>
          <cell r="M1520">
            <v>10</v>
          </cell>
          <cell r="N1520">
            <v>8</v>
          </cell>
          <cell r="O1520" t="str">
            <v>O=[As](O)(O)c1ccc(N)cc1</v>
          </cell>
        </row>
        <row r="1521">
          <cell r="A1521" t="str">
            <v>NCGC00093543</v>
          </cell>
          <cell r="B1521" t="str">
            <v>Sodium Taurocholate</v>
          </cell>
          <cell r="C1521">
            <v>2511.8864315095802</v>
          </cell>
          <cell r="D1521"/>
          <cell r="E1521">
            <v>2818.3829999999998</v>
          </cell>
          <cell r="F1521"/>
          <cell r="H1521" t="str">
            <v>Yuan 2009</v>
          </cell>
          <cell r="J1521" t="str">
            <v>Sun 2014</v>
          </cell>
          <cell r="M1521">
            <v>3</v>
          </cell>
          <cell r="N1521">
            <v>2</v>
          </cell>
          <cell r="O1521" t="str">
            <v>C[C@H](CCC(=O)NCC[S+](O)([O-])=O)C1CCC2C3[C@H](O)CC4C[C@H](O)CCC4(C)C3C[C@H](O)C12C</v>
          </cell>
        </row>
        <row r="1522">
          <cell r="A1522" t="str">
            <v>NCGC00093556</v>
          </cell>
          <cell r="B1522" t="str">
            <v>Amperozide hydrochloride</v>
          </cell>
          <cell r="C1522">
            <v>1000</v>
          </cell>
          <cell r="D1522"/>
          <cell r="E1522">
            <v>1995.2620000000002</v>
          </cell>
          <cell r="F1522"/>
          <cell r="H1522" t="str">
            <v>Yuan 2009</v>
          </cell>
          <cell r="J1522" t="str">
            <v>Sun 2014</v>
          </cell>
          <cell r="M1522">
            <v>9</v>
          </cell>
          <cell r="N1522">
            <v>1</v>
          </cell>
          <cell r="O1522" t="str">
            <v>Cl.Fc1ccc(cc1)C(CCCN2CCN(CC2)C(=O)NCC)c3ccc(F)cc3</v>
          </cell>
        </row>
        <row r="1523">
          <cell r="A1523" t="str">
            <v>NCGC00093644</v>
          </cell>
          <cell r="B1523" t="str">
            <v>Amsacrine hydrochloride</v>
          </cell>
          <cell r="C1523">
            <v>1000</v>
          </cell>
          <cell r="D1523"/>
          <cell r="E1523">
            <v>5000</v>
          </cell>
          <cell r="F1523"/>
          <cell r="H1523" t="str">
            <v>Yuan 2009</v>
          </cell>
          <cell r="J1523" t="str">
            <v>Sun 2014</v>
          </cell>
          <cell r="M1523">
            <v>7</v>
          </cell>
          <cell r="N1523">
            <v>1</v>
          </cell>
          <cell r="O1523" t="str">
            <v>Cl.CS(=O)(=O)Nc4ccc(Nc1c3ccccc3nc2ccccc12)c(OC)c4</v>
          </cell>
        </row>
        <row r="1524">
          <cell r="A1524" t="str">
            <v>NCGC00093648</v>
          </cell>
          <cell r="B1524" t="str">
            <v>Brefeldin A from Penicillium brefeldianum</v>
          </cell>
          <cell r="C1524">
            <v>1995.26231496887</v>
          </cell>
          <cell r="D1524"/>
          <cell r="E1524">
            <v>2818.3829999999998</v>
          </cell>
          <cell r="F1524"/>
          <cell r="H1524" t="str">
            <v>Yuan 2009</v>
          </cell>
          <cell r="J1524" t="str">
            <v>Sun 2014</v>
          </cell>
          <cell r="M1524">
            <v>3</v>
          </cell>
          <cell r="N1524">
            <v>2</v>
          </cell>
          <cell r="O1524" t="str">
            <v>C[C@H]1CCC/C=C/C2C[C@H](O)C[C@@]2(O)C/C=C/C(=O)O1</v>
          </cell>
        </row>
        <row r="1525">
          <cell r="A1525" t="str">
            <v>NCGC00093685</v>
          </cell>
          <cell r="B1525" t="str">
            <v>Bestatin hydrochloride</v>
          </cell>
          <cell r="C1525">
            <v>630.957344480193</v>
          </cell>
          <cell r="D1525"/>
          <cell r="E1525">
            <v>5000</v>
          </cell>
          <cell r="F1525"/>
          <cell r="H1525" t="str">
            <v>Yuan 2009</v>
          </cell>
          <cell r="J1525" t="str">
            <v>Sun 2014</v>
          </cell>
          <cell r="M1525">
            <v>5</v>
          </cell>
          <cell r="N1525">
            <v>1</v>
          </cell>
          <cell r="O1525" t="str">
            <v>Cl.N[C@H](Cc1ccccc1)[C@H](O)C(=O)N[C@H](CC(C)C)C(=O)O</v>
          </cell>
        </row>
        <row r="1526">
          <cell r="A1526" t="str">
            <v>NCGC00093700</v>
          </cell>
          <cell r="B1526" t="str">
            <v>DAPH</v>
          </cell>
          <cell r="C1526">
            <v>5000</v>
          </cell>
          <cell r="D1526"/>
          <cell r="E1526">
            <v>3981.0720000000001</v>
          </cell>
          <cell r="F1526"/>
          <cell r="H1526" t="str">
            <v>Yuan 2009</v>
          </cell>
          <cell r="J1526" t="str">
            <v>Sun 2014</v>
          </cell>
          <cell r="M1526">
            <v>10</v>
          </cell>
          <cell r="N1526">
            <v>8</v>
          </cell>
          <cell r="O1526" t="str">
            <v>O=C1NC(=O)C2=C1C=C(NC3=CC=CC=C3)C(=C2)NC4=CC=CC=C4</v>
          </cell>
        </row>
        <row r="1527">
          <cell r="A1527" t="str">
            <v>NCGC00093704</v>
          </cell>
          <cell r="B1527" t="str">
            <v>Cyclosporin A</v>
          </cell>
          <cell r="C1527">
            <v>630.957344480193</v>
          </cell>
          <cell r="D1527"/>
          <cell r="E1527">
            <v>1412.538</v>
          </cell>
          <cell r="F1527"/>
          <cell r="H1527" t="str">
            <v>Yuan 2009</v>
          </cell>
          <cell r="J1527" t="str">
            <v>Sun 2014</v>
          </cell>
          <cell r="M1527">
            <v>8</v>
          </cell>
          <cell r="N1527">
            <v>4</v>
          </cell>
          <cell r="O1527" t="str">
            <v>CCC1NC(=O)C(C(O)C(C)C\C=C\C)N(C)C(=O)C(C(C)C)N(C)C(=O)C(CC(C)C)N(C)C(=O)C(CC(C)C)N(C)C(=O)C(C)NC(=O)C(C)NC(=O)C(CC(C)C)N(C)C(=O)C(NC(=O)C(CC(C)C)N(C)C(=O)CN(C)C1=O)C(C)C</v>
          </cell>
        </row>
        <row r="1528">
          <cell r="A1528" t="str">
            <v>NCGC00093727</v>
          </cell>
          <cell r="B1528" t="str">
            <v>Caffeic acid phenethyl ester</v>
          </cell>
          <cell r="C1528">
            <v>5000</v>
          </cell>
          <cell r="D1528"/>
          <cell r="E1528">
            <v>3981.0720000000001</v>
          </cell>
          <cell r="F1528"/>
          <cell r="H1528" t="str">
            <v>Yuan 2009</v>
          </cell>
          <cell r="J1528" t="str">
            <v>Sun 2014</v>
          </cell>
          <cell r="M1528">
            <v>10</v>
          </cell>
          <cell r="N1528">
            <v>8</v>
          </cell>
          <cell r="O1528" t="str">
            <v>OC1=C(O)C=C(\C=C\C(=O)OCCC2=CC=CC=C2)C=C1</v>
          </cell>
        </row>
        <row r="1529">
          <cell r="A1529" t="str">
            <v>NCGC00093742</v>
          </cell>
          <cell r="B1529" t="str">
            <v>Z-L-Phe chloromethyl ketone</v>
          </cell>
          <cell r="C1529">
            <v>5000</v>
          </cell>
          <cell r="D1529"/>
          <cell r="E1529">
            <v>2818.3829999999998</v>
          </cell>
          <cell r="F1529"/>
          <cell r="H1529" t="str">
            <v>Yuan 2009</v>
          </cell>
          <cell r="J1529" t="str">
            <v>Sun 2014</v>
          </cell>
          <cell r="M1529">
            <v>1</v>
          </cell>
          <cell r="N1529">
            <v>6</v>
          </cell>
          <cell r="O1529" t="str">
            <v>ClCC(=O)[C@H](CC1=CC=CC=C1)NC(=O)OCC2=CC=CC=C2</v>
          </cell>
        </row>
        <row r="1530">
          <cell r="A1530" t="str">
            <v>NCGC00093759</v>
          </cell>
          <cell r="B1530" t="str">
            <v>CNS-1102</v>
          </cell>
          <cell r="C1530">
            <v>5000</v>
          </cell>
          <cell r="D1530"/>
          <cell r="E1530">
            <v>5000</v>
          </cell>
          <cell r="F1530"/>
          <cell r="H1530" t="str">
            <v>Yuan 2009</v>
          </cell>
          <cell r="J1530" t="str">
            <v>Sun 2014</v>
          </cell>
          <cell r="M1530">
            <v>10</v>
          </cell>
          <cell r="N1530">
            <v>8</v>
          </cell>
          <cell r="O1530" t="str">
            <v>Cl.CN(C(=N)Nc2cccc1ccccc12)c3cc(CC)ccc3</v>
          </cell>
        </row>
        <row r="1531">
          <cell r="A1531" t="str">
            <v>NCGC00093766</v>
          </cell>
          <cell r="B1531" t="str">
            <v>Chloro-IB-MECA</v>
          </cell>
          <cell r="C1531">
            <v>5000</v>
          </cell>
          <cell r="D1531"/>
          <cell r="E1531">
            <v>5000</v>
          </cell>
          <cell r="F1531"/>
          <cell r="H1531" t="str">
            <v>Yuan 2009</v>
          </cell>
          <cell r="J1531" t="str">
            <v>Sun 2014</v>
          </cell>
          <cell r="M1531">
            <v>10</v>
          </cell>
          <cell r="N1531">
            <v>8</v>
          </cell>
          <cell r="O1531" t="str">
            <v>CNC(=O)[C@H]1O[C@H]([C@H](O)[C@@H]1O)[N]2C=NC3=C2N=C(Cl)N=C3NCC4=CC=C(I)C=C4</v>
          </cell>
        </row>
        <row r="1532">
          <cell r="A1532" t="str">
            <v>NCGC00093808</v>
          </cell>
          <cell r="B1532" t="str">
            <v>2,4-Dinitrophenyl 2-fluoro-2-deoxy-beta-D-glucopyranoside</v>
          </cell>
          <cell r="C1532">
            <v>5000</v>
          </cell>
          <cell r="D1532"/>
          <cell r="E1532">
            <v>5000</v>
          </cell>
          <cell r="F1532"/>
          <cell r="H1532" t="str">
            <v>Yuan 2009</v>
          </cell>
          <cell r="J1532" t="str">
            <v>Sun 2014</v>
          </cell>
          <cell r="M1532">
            <v>10</v>
          </cell>
          <cell r="N1532">
            <v>8</v>
          </cell>
          <cell r="O1532" t="str">
            <v>OC[C@H]1O[C@@H](OC2=C(C=C(C=C2)[N+]([O-])=O)[N+]([O-])=O)[C@H](F)[C@@H](O)[C@@H]1O</v>
          </cell>
        </row>
        <row r="1533">
          <cell r="A1533" t="str">
            <v>NCGC00093821</v>
          </cell>
          <cell r="B1533" t="str">
            <v>8-(3-Chlorostyryl)caffeine</v>
          </cell>
          <cell r="C1533">
            <v>5000</v>
          </cell>
          <cell r="D1533"/>
          <cell r="E1533">
            <v>3548.134</v>
          </cell>
          <cell r="F1533"/>
          <cell r="H1533" t="str">
            <v>Yuan 2009</v>
          </cell>
          <cell r="J1533" t="str">
            <v>Sun 2014</v>
          </cell>
          <cell r="M1533">
            <v>10</v>
          </cell>
          <cell r="N1533">
            <v>8</v>
          </cell>
          <cell r="O1533" t="str">
            <v>CN1C(=O)N(C)C2=C([N](C)C(=N2)\C=C\C3=CC(=CC=C3)Cl)C1=O</v>
          </cell>
        </row>
        <row r="1534">
          <cell r="A1534" t="str">
            <v>NCGC00093828</v>
          </cell>
          <cell r="B1534" t="str">
            <v>PD 169316</v>
          </cell>
          <cell r="C1534">
            <v>3981.0717055349701</v>
          </cell>
          <cell r="D1534"/>
          <cell r="E1534">
            <v>5000</v>
          </cell>
          <cell r="F1534"/>
          <cell r="H1534" t="str">
            <v>Yuan 2009</v>
          </cell>
          <cell r="J1534" t="str">
            <v>Sun 2014</v>
          </cell>
          <cell r="M1534">
            <v>10</v>
          </cell>
          <cell r="N1534">
            <v>8</v>
          </cell>
          <cell r="O1534" t="str">
            <v>[O-][N+](=O)C1=CC=C(C=C1)C2=NC(=C([NH]2)C3=CC=NC=C3)C4=CC=C(F)C=C4</v>
          </cell>
        </row>
        <row r="1535">
          <cell r="A1535" t="str">
            <v>NCGC00093857</v>
          </cell>
          <cell r="B1535" t="str">
            <v>Etazolate hydrochloride</v>
          </cell>
          <cell r="C1535">
            <v>5000</v>
          </cell>
          <cell r="D1535"/>
          <cell r="E1535">
            <v>3162.2780000000002</v>
          </cell>
          <cell r="F1535"/>
          <cell r="H1535" t="str">
            <v>Yuan 2009</v>
          </cell>
          <cell r="J1535" t="str">
            <v>Sun 2014</v>
          </cell>
          <cell r="M1535">
            <v>10</v>
          </cell>
          <cell r="N1535">
            <v>8</v>
          </cell>
          <cell r="O1535" t="str">
            <v>Cl.C/C(C)=N\Nc2c(cnc1c2cnn1CC)C(=O)OCC</v>
          </cell>
        </row>
        <row r="1536">
          <cell r="A1536" t="str">
            <v>NCGC00093872</v>
          </cell>
          <cell r="B1536" t="str">
            <v>R(+)-Butylindazone</v>
          </cell>
          <cell r="C1536">
            <v>5000</v>
          </cell>
          <cell r="D1536"/>
          <cell r="E1536">
            <v>5000</v>
          </cell>
          <cell r="F1536"/>
          <cell r="H1536" t="str">
            <v>Yuan 2009</v>
          </cell>
          <cell r="J1536" t="str">
            <v>Sun 2014</v>
          </cell>
          <cell r="M1536">
            <v>10</v>
          </cell>
          <cell r="N1536">
            <v>8</v>
          </cell>
          <cell r="O1536" t="str">
            <v>CCCC[C@]1(CC2=CC(=C(Cl)C(=C2C1=O)Cl)OCC(O)=O)C3CCCC3</v>
          </cell>
        </row>
        <row r="1537">
          <cell r="A1537" t="str">
            <v>NCGC00093877</v>
          </cell>
          <cell r="B1537" t="str">
            <v>(R,R)-cis-Diethyl tetrahydro-2,8-chrysenediol</v>
          </cell>
          <cell r="C1537">
            <v>5000</v>
          </cell>
          <cell r="D1537"/>
          <cell r="E1537">
            <v>5000</v>
          </cell>
          <cell r="F1537"/>
          <cell r="H1537" t="str">
            <v>Yuan 2009</v>
          </cell>
          <cell r="J1537" t="str">
            <v>Sun 2014</v>
          </cell>
          <cell r="M1537">
            <v>10</v>
          </cell>
          <cell r="N1537">
            <v>8</v>
          </cell>
          <cell r="O1537" t="str">
            <v>CC[C@@H]\1CC2=CC(=CC=C2\C3=C1C4=CC=C(O)C=C4C[C@H]3CC)O</v>
          </cell>
        </row>
        <row r="1538">
          <cell r="A1538" t="str">
            <v>NCGC00093889</v>
          </cell>
          <cell r="B1538" t="str">
            <v>(-)-Physostigmine</v>
          </cell>
          <cell r="C1538">
            <v>3981.0717055349701</v>
          </cell>
          <cell r="D1538"/>
          <cell r="E1538">
            <v>5000</v>
          </cell>
          <cell r="F1538"/>
          <cell r="H1538" t="str">
            <v>Yuan 2009</v>
          </cell>
          <cell r="J1538" t="str">
            <v>Sun 2014</v>
          </cell>
          <cell r="M1538">
            <v>10</v>
          </cell>
          <cell r="N1538">
            <v>8</v>
          </cell>
          <cell r="O1538" t="str">
            <v>CNC(=O)OC1=CC2=C(C=C1)N(C)[C@H]3N(C)CC[C@@]23C</v>
          </cell>
        </row>
        <row r="1539">
          <cell r="A1539" t="str">
            <v>NCGC00093926</v>
          </cell>
          <cell r="B1539" t="str">
            <v>Doxifluridine</v>
          </cell>
          <cell r="C1539">
            <v>5000</v>
          </cell>
          <cell r="D1539"/>
          <cell r="E1539">
            <v>5000</v>
          </cell>
          <cell r="F1539"/>
          <cell r="H1539" t="str">
            <v>Eastman</v>
          </cell>
          <cell r="J1539" t="str">
            <v>Sun 2014</v>
          </cell>
          <cell r="M1539">
            <v>10</v>
          </cell>
          <cell r="N1539">
            <v>8</v>
          </cell>
          <cell r="O1539" t="str">
            <v>C[C@H]1O[C@H]([C@H](O)[C@@H]1O)N2\C=C(F)/C(=O)NC2=O</v>
          </cell>
        </row>
        <row r="1540">
          <cell r="A1540" t="str">
            <v>NCGC00093935</v>
          </cell>
          <cell r="B1540" t="str">
            <v>Flupirtine maleate</v>
          </cell>
          <cell r="C1540">
            <v>3162.27766016838</v>
          </cell>
          <cell r="D1540"/>
          <cell r="E1540">
            <v>5000</v>
          </cell>
          <cell r="F1540"/>
          <cell r="H1540" t="str">
            <v>Yuan 2009</v>
          </cell>
          <cell r="J1540" t="str">
            <v>Sun 2014</v>
          </cell>
          <cell r="M1540">
            <v>11</v>
          </cell>
          <cell r="N1540">
            <v>7</v>
          </cell>
          <cell r="O1540" t="str">
            <v>Nc1nc(ccc1NC(=O)OCC)NCc2ccc(F)cc2.O=C(O)/C=C\C(=O)O</v>
          </cell>
        </row>
        <row r="1541">
          <cell r="A1541" t="str">
            <v>NCGC00093976</v>
          </cell>
          <cell r="B1541" t="str">
            <v>Idarubicin</v>
          </cell>
          <cell r="C1541">
            <v>630.957344480193</v>
          </cell>
          <cell r="D1541"/>
          <cell r="E1541">
            <v>2818.3829999999998</v>
          </cell>
          <cell r="F1541"/>
          <cell r="H1541" t="str">
            <v>Yuan 2009</v>
          </cell>
          <cell r="J1541" t="str">
            <v>Sun 2014</v>
          </cell>
          <cell r="M1541">
            <v>3</v>
          </cell>
          <cell r="N1541">
            <v>2</v>
          </cell>
          <cell r="O1541" t="str">
            <v>Cl.CC(=O)[C@@]4(O)C[C@H](O[C@H]1C[C@H](N)[C@H](O)[C@H](C)O1)c5c(O)c3C(=O)c2ccccc2C(=O)c3c(O)c5C4</v>
          </cell>
        </row>
        <row r="1542">
          <cell r="A1542" t="str">
            <v>NCGC00094001</v>
          </cell>
          <cell r="B1542" t="str">
            <v>Hispidin</v>
          </cell>
          <cell r="C1542">
            <v>5000</v>
          </cell>
          <cell r="D1542"/>
          <cell r="E1542">
            <v>5000</v>
          </cell>
          <cell r="F1542"/>
          <cell r="H1542" t="str">
            <v>Yuan 2009</v>
          </cell>
          <cell r="J1542" t="str">
            <v>Sun 2014</v>
          </cell>
          <cell r="M1542">
            <v>10</v>
          </cell>
          <cell r="N1542">
            <v>8</v>
          </cell>
          <cell r="O1542" t="str">
            <v>OC/1=C/C(=O)OC(=C1)/C=C/C2=CC(=C(O)C=C2)O</v>
          </cell>
        </row>
        <row r="1543">
          <cell r="A1543" t="str">
            <v>NCGC00094031</v>
          </cell>
          <cell r="B1543" t="str">
            <v>Ro 90-7501</v>
          </cell>
          <cell r="C1543">
            <v>251.188643150958</v>
          </cell>
          <cell r="D1543"/>
          <cell r="E1543">
            <v>5000</v>
          </cell>
          <cell r="F1543"/>
          <cell r="H1543" t="str">
            <v>Yuan 2009</v>
          </cell>
          <cell r="J1543" t="str">
            <v>Sun 2014</v>
          </cell>
          <cell r="M1543">
            <v>5</v>
          </cell>
          <cell r="N1543">
            <v>1</v>
          </cell>
          <cell r="O1543" t="str">
            <v>NC1=CC=C(C=C1)C2=NC3=CC=C(C=C3[NH]2)C4=NC5=CC(=CC=C5[NH]4)N</v>
          </cell>
        </row>
        <row r="1544">
          <cell r="A1544" t="str">
            <v>NCGC00094042</v>
          </cell>
          <cell r="B1544" t="str">
            <v>Indatraline hydrochloride</v>
          </cell>
          <cell r="C1544">
            <v>5000</v>
          </cell>
          <cell r="D1544"/>
          <cell r="E1544">
            <v>5000</v>
          </cell>
          <cell r="F1544"/>
          <cell r="H1544" t="str">
            <v>Yuan 2009</v>
          </cell>
          <cell r="J1544" t="str">
            <v>Sun 2014</v>
          </cell>
          <cell r="M1544">
            <v>10</v>
          </cell>
          <cell r="N1544">
            <v>8</v>
          </cell>
          <cell r="O1544" t="str">
            <v>Cl.Clc1ccc(cc1Cl)[C@@H]3C[C@@H](NC)c2ccccc23</v>
          </cell>
        </row>
        <row r="1545">
          <cell r="A1545" t="str">
            <v>NCGC00094047</v>
          </cell>
          <cell r="B1545" t="str">
            <v>Ivermectin</v>
          </cell>
          <cell r="C1545">
            <v>794.32823472428106</v>
          </cell>
          <cell r="D1545"/>
          <cell r="E1545">
            <v>3981.0720000000001</v>
          </cell>
          <cell r="F1545"/>
          <cell r="H1545" t="str">
            <v>Yuan 2009</v>
          </cell>
          <cell r="J1545" t="str">
            <v>Sun 2014</v>
          </cell>
          <cell r="M1545">
            <v>3</v>
          </cell>
          <cell r="N1545">
            <v>2</v>
          </cell>
          <cell r="O1545" t="str">
            <v>CC[C@@H](C)[C@H]1O[C@]2(CC[C@@H]1C)C[C@@H]3C[C@@H](C\C=C(C)\[C@@H](O[C@H]4C[C@H](OC)[C@@H](O[C@H]5C[C@H](OC)[C@@H](O)[C@H](C)O5)[C@H](C)O4)[C@@H](C)\C=C\C=C\6CO[C@@H]7[C@H](O)\C(=C/[C@@H](C(=O)O3)[C@]67O)C)O2</v>
          </cell>
        </row>
        <row r="1546">
          <cell r="A1546" t="str">
            <v>NCGC00094091</v>
          </cell>
          <cell r="B1546" t="str">
            <v>NG-Monomethyl-L-arginine acetate</v>
          </cell>
          <cell r="C1546">
            <v>5000</v>
          </cell>
          <cell r="D1546"/>
          <cell r="E1546">
            <v>562.34100000000001</v>
          </cell>
          <cell r="F1546"/>
          <cell r="H1546" t="str">
            <v>Eastman</v>
          </cell>
          <cell r="J1546" t="str">
            <v>Sun 2014</v>
          </cell>
          <cell r="M1546">
            <v>1</v>
          </cell>
          <cell r="N1546">
            <v>6</v>
          </cell>
          <cell r="O1546" t="str">
            <v>N[C@@H](CCCNC(=N)NC)C(=O)O.CC(=O)O</v>
          </cell>
        </row>
        <row r="1547">
          <cell r="A1547" t="str">
            <v>NCGC00094112</v>
          </cell>
          <cell r="B1547" t="str">
            <v>BIO</v>
          </cell>
          <cell r="C1547">
            <v>1995.26231496887</v>
          </cell>
          <cell r="D1547"/>
          <cell r="E1547">
            <v>5000</v>
          </cell>
          <cell r="F1547"/>
          <cell r="H1547" t="str">
            <v>Yuan 2009</v>
          </cell>
          <cell r="J1547" t="str">
            <v>Sun 2014</v>
          </cell>
          <cell r="M1547">
            <v>11</v>
          </cell>
          <cell r="N1547">
            <v>7</v>
          </cell>
          <cell r="O1547" t="str">
            <v>O\N=C1\C(NC2=CC=CC=C12)=C3\C(=O)NC4=CC(=CC=C34)Br</v>
          </cell>
        </row>
        <row r="1548">
          <cell r="A1548" t="str">
            <v>NCGC00094135</v>
          </cell>
          <cell r="B1548" t="str">
            <v>Minocycline hydrochloride</v>
          </cell>
          <cell r="C1548">
            <v>794.32823472428106</v>
          </cell>
          <cell r="D1548"/>
          <cell r="E1548">
            <v>5000</v>
          </cell>
          <cell r="F1548"/>
          <cell r="H1548" t="str">
            <v>Yuan 2009</v>
          </cell>
          <cell r="J1548" t="str">
            <v>Sun 2014</v>
          </cell>
          <cell r="M1548">
            <v>7</v>
          </cell>
          <cell r="N1548">
            <v>1</v>
          </cell>
          <cell r="O1548" t="str">
            <v>Cl.CN(C)c2ccc(O)c1C(=O)C3=C(O)[C@]4(O)C(=O)C(=C(O)[C@@H](N(C)C)[C@@H]4C[C@@H]3Cc12)C(N)=O</v>
          </cell>
        </row>
        <row r="1549">
          <cell r="A1549" t="str">
            <v>NCGC00094144</v>
          </cell>
          <cell r="B1549" t="str">
            <v>Metyrosine</v>
          </cell>
          <cell r="C1549">
            <v>5000</v>
          </cell>
          <cell r="D1549"/>
          <cell r="E1549">
            <v>5000</v>
          </cell>
          <cell r="F1549"/>
          <cell r="H1549" t="str">
            <v>Eastman</v>
          </cell>
          <cell r="J1549" t="str">
            <v>Sun 2014</v>
          </cell>
          <cell r="M1549">
            <v>10</v>
          </cell>
          <cell r="N1549">
            <v>8</v>
          </cell>
          <cell r="O1549" t="str">
            <v>Oc1ccc(C[C@](C)(N)C(=O)O)cc1</v>
          </cell>
        </row>
        <row r="1550">
          <cell r="A1550" t="str">
            <v>NCGC00094201</v>
          </cell>
          <cell r="B1550" t="str">
            <v>Nordihydroguaiaretic acid from Larrea divaricata</v>
          </cell>
          <cell r="C1550">
            <v>5000</v>
          </cell>
          <cell r="D1550"/>
          <cell r="E1550">
            <v>5000</v>
          </cell>
          <cell r="F1550"/>
          <cell r="H1550" t="str">
            <v>Yuan 2009</v>
          </cell>
          <cell r="J1550" t="str">
            <v>Sun 2014</v>
          </cell>
          <cell r="M1550">
            <v>10</v>
          </cell>
          <cell r="N1550">
            <v>8</v>
          </cell>
          <cell r="O1550" t="str">
            <v>C[C@H](CC1=CC=C(O)C(=C1)O)[C@@H](C)CC2=CC(=C(O)C=C2)O</v>
          </cell>
        </row>
        <row r="1551">
          <cell r="A1551" t="str">
            <v>NCGC00094205</v>
          </cell>
          <cell r="B1551" t="str">
            <v>(?)-Octoclothepin maleate</v>
          </cell>
          <cell r="C1551">
            <v>5000</v>
          </cell>
          <cell r="D1551"/>
          <cell r="E1551">
            <v>5000</v>
          </cell>
          <cell r="F1551"/>
          <cell r="H1551" t="str">
            <v>Yuan 2009</v>
          </cell>
          <cell r="J1551" t="str">
            <v>Sun 2014</v>
          </cell>
          <cell r="M1551">
            <v>10</v>
          </cell>
          <cell r="N1551">
            <v>8</v>
          </cell>
          <cell r="O1551" t="str">
            <v>O=C(O)/C=C\C(=O)O.CN1CCN(CC1)C2Cc4ccccc4Sc3ccc(Cl)cc23</v>
          </cell>
        </row>
        <row r="1552">
          <cell r="A1552" t="str">
            <v>NCGC00094213</v>
          </cell>
          <cell r="B1552" t="str">
            <v>3-alpha,21-Dihydroxy-5-alpha-pregnan-20-one</v>
          </cell>
          <cell r="C1552">
            <v>5000</v>
          </cell>
          <cell r="D1552"/>
          <cell r="E1552">
            <v>5000</v>
          </cell>
          <cell r="F1552"/>
          <cell r="H1552" t="str">
            <v>Yuan 2009</v>
          </cell>
          <cell r="J1552" t="str">
            <v>Sun 2014</v>
          </cell>
          <cell r="M1552">
            <v>10</v>
          </cell>
          <cell r="N1552">
            <v>8</v>
          </cell>
          <cell r="O1552" t="str">
            <v>C[C@]12CC[C@@H](O)C[C@@H]1CCC3C4CC[C@H](C(=O)CO)[C@@]4(C)CCC23</v>
          </cell>
        </row>
        <row r="1553">
          <cell r="A1553" t="str">
            <v>NCGC00094220</v>
          </cell>
          <cell r="B1553" t="str">
            <v>SKF-525A hydrochloride</v>
          </cell>
          <cell r="C1553">
            <v>2511.8864315095802</v>
          </cell>
          <cell r="D1553"/>
          <cell r="E1553">
            <v>5000</v>
          </cell>
          <cell r="F1553"/>
          <cell r="H1553" t="str">
            <v>Yuan 2009</v>
          </cell>
          <cell r="J1553" t="str">
            <v>Sun 2014</v>
          </cell>
          <cell r="M1553">
            <v>11</v>
          </cell>
          <cell r="N1553">
            <v>7</v>
          </cell>
          <cell r="O1553" t="str">
            <v>Cl.CCN(CC)CCOC(=O)C(CCC)(c1ccccc1)c2ccccc2</v>
          </cell>
        </row>
        <row r="1554">
          <cell r="A1554" t="str">
            <v>NCGC00094227</v>
          </cell>
          <cell r="B1554" t="str">
            <v>Picrotoxin</v>
          </cell>
          <cell r="C1554">
            <v>5000</v>
          </cell>
          <cell r="D1554"/>
          <cell r="E1554">
            <v>5000</v>
          </cell>
          <cell r="F1554"/>
          <cell r="H1554" t="str">
            <v>Eastman</v>
          </cell>
          <cell r="J1554" t="str">
            <v>Sun 2014</v>
          </cell>
          <cell r="M1554">
            <v>10</v>
          </cell>
          <cell r="N1554">
            <v>8</v>
          </cell>
          <cell r="O1554" t="str">
            <v>CC(C)(O)[C@@H]1[C@H]2OC(=O)[C@@H]1[C@]3(O)C[C@H]5O[C@@]45C(=O)O[C@H]2[C@]34C</v>
          </cell>
        </row>
        <row r="1555">
          <cell r="A1555" t="str">
            <v>NCGC00094239</v>
          </cell>
          <cell r="B1555" t="str">
            <v>Podophyllotoxin</v>
          </cell>
          <cell r="C1555">
            <v>5000</v>
          </cell>
          <cell r="D1555"/>
          <cell r="E1555">
            <v>5000</v>
          </cell>
          <cell r="F1555"/>
          <cell r="H1555" t="str">
            <v>Yuan 2009</v>
          </cell>
          <cell r="J1555" t="str">
            <v>Sun 2014</v>
          </cell>
          <cell r="M1555">
            <v>10</v>
          </cell>
          <cell r="N1555">
            <v>8</v>
          </cell>
          <cell r="O1555" t="str">
            <v>COC1=C(OC)C(=CC(=C1)[C@H]2[C@@H]3C(COC3=O)[C@@H](O)C4=C2C=C5OCOC5=C4)OC</v>
          </cell>
        </row>
        <row r="1556">
          <cell r="A1556" t="str">
            <v>NCGC00094244</v>
          </cell>
          <cell r="B1556" t="str">
            <v>SU 9516</v>
          </cell>
          <cell r="C1556">
            <v>5000</v>
          </cell>
          <cell r="D1556"/>
          <cell r="E1556">
            <v>5000</v>
          </cell>
          <cell r="F1556"/>
          <cell r="H1556" t="str">
            <v>Yuan 2009</v>
          </cell>
          <cell r="J1556" t="str">
            <v>Sun 2014</v>
          </cell>
          <cell r="M1556">
            <v>10</v>
          </cell>
          <cell r="N1556">
            <v>8</v>
          </cell>
          <cell r="O1556" t="str">
            <v>COC1=CC=C2NC(=O)C(=C\C3=CN=C[NH]3)/C2=C1</v>
          </cell>
        </row>
        <row r="1557">
          <cell r="A1557" t="str">
            <v>NCGC00094298</v>
          </cell>
          <cell r="B1557" t="str">
            <v>5alpha-Pregnan-3alpha-ol-20-one</v>
          </cell>
          <cell r="C1557">
            <v>5000</v>
          </cell>
          <cell r="D1557"/>
          <cell r="E1557">
            <v>5000</v>
          </cell>
          <cell r="F1557"/>
          <cell r="H1557" t="str">
            <v>Yuan 2009</v>
          </cell>
          <cell r="J1557" t="str">
            <v>Sun 2014</v>
          </cell>
          <cell r="M1557">
            <v>10</v>
          </cell>
          <cell r="N1557">
            <v>8</v>
          </cell>
          <cell r="O1557" t="str">
            <v>CC(=O)[C@H]1CCC2C3CC[C@H]4C[C@H](O)CC[C@]4(C)C3CC[C@]12C</v>
          </cell>
        </row>
        <row r="1558">
          <cell r="A1558" t="str">
            <v>NCGC00094306</v>
          </cell>
          <cell r="B1558" t="str">
            <v>Propantheline bromide</v>
          </cell>
          <cell r="C1558">
            <v>3981.0717055349701</v>
          </cell>
          <cell r="D1558"/>
          <cell r="E1558">
            <v>501.18700000000007</v>
          </cell>
          <cell r="F1558"/>
          <cell r="H1558" t="str">
            <v>Yuan 2009</v>
          </cell>
          <cell r="J1558" t="str">
            <v>Sun 2014</v>
          </cell>
          <cell r="M1558">
            <v>1</v>
          </cell>
          <cell r="N1558">
            <v>6</v>
          </cell>
          <cell r="O1558" t="str">
            <v>[Br-].CC(C)[N+](C)(CCOC(=O)C1c3ccccc3Oc2ccccc12)C(C)C</v>
          </cell>
        </row>
        <row r="1559">
          <cell r="A1559" t="str">
            <v>NCGC00094339</v>
          </cell>
          <cell r="B1559" t="str">
            <v>SNC80</v>
          </cell>
          <cell r="C1559">
            <v>3162.27766016838</v>
          </cell>
          <cell r="D1559"/>
          <cell r="E1559">
            <v>5000</v>
          </cell>
          <cell r="F1559"/>
          <cell r="H1559" t="str">
            <v>Yuan 2009</v>
          </cell>
          <cell r="J1559" t="str">
            <v>Sun 2014</v>
          </cell>
          <cell r="M1559">
            <v>11</v>
          </cell>
          <cell r="N1559">
            <v>7</v>
          </cell>
          <cell r="O1559" t="str">
            <v>CCN(CC)C(=O)C1=CC=C(C=C1)[C@@H](N2C[C@H](C)N(CC=C)C[C@H]2C)C3=CC=CC(=C3)OC</v>
          </cell>
        </row>
        <row r="1560">
          <cell r="A1560" t="str">
            <v>NCGC00094372</v>
          </cell>
          <cell r="B1560" t="str">
            <v>Salmeterol xinafoate</v>
          </cell>
          <cell r="C1560">
            <v>5000</v>
          </cell>
          <cell r="D1560"/>
          <cell r="E1560">
            <v>5000</v>
          </cell>
          <cell r="F1560"/>
          <cell r="H1560" t="str">
            <v>Yuan 2009</v>
          </cell>
          <cell r="J1560" t="str">
            <v>Sun 2014</v>
          </cell>
          <cell r="M1560">
            <v>10</v>
          </cell>
          <cell r="N1560">
            <v>8</v>
          </cell>
          <cell r="O1560" t="str">
            <v>OCc1cc(ccc1O)C(O)CNCCCCCCOCCCCc2ccccc2.O=C(O)c2ccc1ccccc1c2O</v>
          </cell>
        </row>
        <row r="1561">
          <cell r="A1561" t="str">
            <v>NCGC00094393</v>
          </cell>
          <cell r="B1561" t="str">
            <v>Trihexyphenidyl hydrochloride</v>
          </cell>
          <cell r="C1561">
            <v>5000</v>
          </cell>
          <cell r="D1561"/>
          <cell r="E1561">
            <v>891.25099999999998</v>
          </cell>
          <cell r="F1561"/>
          <cell r="H1561" t="str">
            <v>Yuan 2009</v>
          </cell>
          <cell r="J1561" t="str">
            <v>Sun 2014</v>
          </cell>
          <cell r="M1561">
            <v>1</v>
          </cell>
          <cell r="N1561">
            <v>6</v>
          </cell>
          <cell r="O1561" t="str">
            <v>Cl.OC(CCN1CCCCC1)(c2ccccc2)C3CCCCC3</v>
          </cell>
        </row>
        <row r="1562">
          <cell r="A1562" t="str">
            <v>NCGC00094400</v>
          </cell>
          <cell r="B1562" t="str">
            <v>R(-)-SCH-12679 maleate</v>
          </cell>
          <cell r="C1562">
            <v>5000</v>
          </cell>
          <cell r="D1562"/>
          <cell r="E1562">
            <v>1122.018</v>
          </cell>
          <cell r="F1562"/>
          <cell r="H1562" t="str">
            <v>Yuan 2009</v>
          </cell>
          <cell r="J1562" t="str">
            <v>Sun 2014</v>
          </cell>
          <cell r="M1562">
            <v>1</v>
          </cell>
          <cell r="N1562">
            <v>6</v>
          </cell>
          <cell r="O1562" t="str">
            <v>O=C(O)/C=C\C(=O)O.COc1cc2CCN(C)C[C@@H](c2cc1OC)c3ccccc3</v>
          </cell>
        </row>
        <row r="1563">
          <cell r="A1563" t="str">
            <v>NCGC00094410</v>
          </cell>
          <cell r="B1563" t="str">
            <v>Triflupromazine hydrochloride</v>
          </cell>
          <cell r="C1563">
            <v>5000</v>
          </cell>
          <cell r="D1563"/>
          <cell r="E1563">
            <v>5000</v>
          </cell>
          <cell r="F1563"/>
          <cell r="H1563" t="str">
            <v>Yuan 2009</v>
          </cell>
          <cell r="J1563" t="str">
            <v>Sun 2014</v>
          </cell>
          <cell r="M1563">
            <v>10</v>
          </cell>
          <cell r="N1563">
            <v>8</v>
          </cell>
          <cell r="O1563" t="str">
            <v>Cl.FC(F)(F)c1cc2N(CCCN(C)C)c3ccccc3Sc2cc1</v>
          </cell>
        </row>
        <row r="1564">
          <cell r="A1564" t="str">
            <v>NCGC00094422</v>
          </cell>
          <cell r="B1564" t="str">
            <v>SB hydrochloride</v>
          </cell>
          <cell r="C1564">
            <v>5000</v>
          </cell>
          <cell r="D1564"/>
          <cell r="E1564">
            <v>5000</v>
          </cell>
          <cell r="F1564"/>
          <cell r="H1564" t="str">
            <v>Eastman</v>
          </cell>
          <cell r="J1564" t="str">
            <v>Sun 2014</v>
          </cell>
          <cell r="M1564">
            <v>10</v>
          </cell>
          <cell r="N1564">
            <v>8</v>
          </cell>
          <cell r="O1564" t="str">
            <v>Cl.Cn4ccc3cc1c(CCN1C(=O)Nc2cccnc2)cc34</v>
          </cell>
        </row>
        <row r="1565">
          <cell r="A1565" t="str">
            <v>NCGC00094424</v>
          </cell>
          <cell r="B1565" t="str">
            <v>Trequinsin hydrochloride</v>
          </cell>
          <cell r="C1565">
            <v>1584.8931924611099</v>
          </cell>
          <cell r="D1565"/>
          <cell r="E1565">
            <v>5000</v>
          </cell>
          <cell r="F1565"/>
          <cell r="H1565" t="str">
            <v>Eastman</v>
          </cell>
          <cell r="J1565" t="str">
            <v>Sun 2014</v>
          </cell>
          <cell r="M1565">
            <v>7</v>
          </cell>
          <cell r="N1565">
            <v>1</v>
          </cell>
          <cell r="O1565" t="str">
            <v>Cl.Cc4cc(C)cc(C)c4\N=C2/C=C1c3cc(OC)c(OC)cc3CCN1C(=O)N2C</v>
          </cell>
        </row>
        <row r="1566">
          <cell r="A1566" t="str">
            <v>NCGC00094434</v>
          </cell>
          <cell r="B1566" t="str">
            <v>Na-p-Tosyl-L-lysine chloromethyl ketone</v>
          </cell>
          <cell r="C1566">
            <v>5000</v>
          </cell>
          <cell r="D1566"/>
          <cell r="E1566">
            <v>5000</v>
          </cell>
          <cell r="F1566"/>
          <cell r="H1566" t="str">
            <v>Eastman</v>
          </cell>
          <cell r="J1566" t="str">
            <v>Sun 2014</v>
          </cell>
          <cell r="M1566">
            <v>10</v>
          </cell>
          <cell r="N1566">
            <v>8</v>
          </cell>
          <cell r="O1566" t="str">
            <v>Cl.Cc1ccc(cc1)S(=O)(=O)N[C@@H](CCCCN)C(=O)CCl</v>
          </cell>
        </row>
        <row r="1567">
          <cell r="A1567" t="str">
            <v>NCGC00094437</v>
          </cell>
          <cell r="B1567" t="str">
            <v>L-Tryptophan</v>
          </cell>
          <cell r="C1567">
            <v>5000</v>
          </cell>
          <cell r="D1567"/>
          <cell r="E1567">
            <v>5000</v>
          </cell>
          <cell r="F1567"/>
          <cell r="H1567" t="str">
            <v>Yuan 2009</v>
          </cell>
          <cell r="J1567" t="str">
            <v>Sun 2014</v>
          </cell>
          <cell r="M1567">
            <v>10</v>
          </cell>
          <cell r="N1567">
            <v>8</v>
          </cell>
          <cell r="O1567" t="str">
            <v>N[C@@H](CC1=C[NH]C2=C1C=CC=C2)C(O)=O</v>
          </cell>
        </row>
        <row r="1568">
          <cell r="A1568" t="str">
            <v>NCGC00094446</v>
          </cell>
          <cell r="B1568" t="str">
            <v>LEVAMISOLE HYDROCHLORIDE</v>
          </cell>
          <cell r="C1568">
            <v>5000</v>
          </cell>
          <cell r="D1568"/>
          <cell r="E1568">
            <v>5000</v>
          </cell>
          <cell r="F1568"/>
          <cell r="H1568" t="str">
            <v>Eastman</v>
          </cell>
          <cell r="J1568" t="str">
            <v>Sun 2014</v>
          </cell>
          <cell r="M1568">
            <v>10</v>
          </cell>
          <cell r="N1568">
            <v>8</v>
          </cell>
          <cell r="O1568" t="str">
            <v>Cl.N1=C3SCCN3C[C@@H]1c2ccccc2</v>
          </cell>
        </row>
        <row r="1569">
          <cell r="A1569" t="str">
            <v>NCGC00094456</v>
          </cell>
          <cell r="B1569" t="str">
            <v>WIN 62,577</v>
          </cell>
          <cell r="C1569">
            <v>2511.8864315095802</v>
          </cell>
          <cell r="D1569"/>
          <cell r="E1569">
            <v>5000</v>
          </cell>
          <cell r="F1569"/>
          <cell r="H1569" t="str">
            <v>Yuan 2009</v>
          </cell>
          <cell r="J1569" t="str">
            <v>Sun 2014</v>
          </cell>
          <cell r="M1569">
            <v>11</v>
          </cell>
          <cell r="N1569">
            <v>7</v>
          </cell>
          <cell r="O1569" t="str">
            <v>C[C@]\12CC3=C[N]4C(=NC5=CC=CC=C45)N=C3\C=C1CCC6C2CC[C@@]7(C)[C@H]6CC[C@@]7(O)C#N</v>
          </cell>
        </row>
        <row r="1570">
          <cell r="A1570" t="str">
            <v>NCGC00094462</v>
          </cell>
          <cell r="B1570" t="str">
            <v>U0126</v>
          </cell>
          <cell r="C1570">
            <v>3981.0717055349701</v>
          </cell>
          <cell r="D1570"/>
          <cell r="E1570">
            <v>2818.3829999999998</v>
          </cell>
          <cell r="F1570"/>
          <cell r="H1570" t="str">
            <v>Yuan 2009</v>
          </cell>
          <cell r="J1570" t="str">
            <v>Sun 2014</v>
          </cell>
          <cell r="M1570">
            <v>1</v>
          </cell>
          <cell r="N1570">
            <v>6</v>
          </cell>
          <cell r="O1570" t="str">
            <v>NC(\SC1=C(N)C=CC=C1)=C(C#N)\C(C#N)=C(N)/SC2=CC=CC=C2N</v>
          </cell>
        </row>
        <row r="1571">
          <cell r="A1571" t="str">
            <v>NCGC00094476</v>
          </cell>
          <cell r="B1571" t="str">
            <v>R(+)-Terguride</v>
          </cell>
          <cell r="C1571">
            <v>251.188643150958</v>
          </cell>
          <cell r="D1571"/>
          <cell r="E1571">
            <v>5000</v>
          </cell>
          <cell r="F1571"/>
          <cell r="H1571" t="str">
            <v>Yuan 2009</v>
          </cell>
          <cell r="J1571" t="str">
            <v>Sun 2014</v>
          </cell>
          <cell r="M1571">
            <v>5</v>
          </cell>
          <cell r="N1571">
            <v>1</v>
          </cell>
          <cell r="O1571" t="str">
            <v>CCN(CC)C(=O)N[C@H]1C[C@@H]2c3cccc4ncc(C[C@H]2N(C)C1)c34</v>
          </cell>
        </row>
        <row r="1572">
          <cell r="A1572" t="str">
            <v>NCGC00094502</v>
          </cell>
          <cell r="B1572" t="str">
            <v>Urapidil hydrochloride</v>
          </cell>
          <cell r="C1572">
            <v>5000</v>
          </cell>
          <cell r="D1572"/>
          <cell r="E1572">
            <v>562.34100000000001</v>
          </cell>
          <cell r="F1572"/>
          <cell r="H1572" t="str">
            <v>Yuan 2009</v>
          </cell>
          <cell r="J1572" t="str">
            <v>Sun 2014</v>
          </cell>
          <cell r="M1572">
            <v>1</v>
          </cell>
          <cell r="N1572">
            <v>6</v>
          </cell>
          <cell r="O1572" t="str">
            <v>Cl.COc3ccccc3N2CCN(CCCNC1=CC(=O)N(C)C(=O)N1C)CC2</v>
          </cell>
        </row>
        <row r="1573">
          <cell r="A1573" t="str">
            <v>NCGC00094510</v>
          </cell>
          <cell r="B1573" t="str">
            <v>U-75302</v>
          </cell>
          <cell r="C1573">
            <v>5000</v>
          </cell>
          <cell r="D1573"/>
          <cell r="E1573">
            <v>5000</v>
          </cell>
          <cell r="F1573"/>
          <cell r="H1573" t="str">
            <v>Yuan 2009</v>
          </cell>
          <cell r="J1573" t="str">
            <v>Sun 2014</v>
          </cell>
          <cell r="M1573">
            <v>10</v>
          </cell>
          <cell r="N1573">
            <v>8</v>
          </cell>
          <cell r="O1573" t="str">
            <v>CCCCC\C=C/CC(O)/C=C/C1=NC(=CC=C1)CC(O)CCCCO</v>
          </cell>
        </row>
        <row r="1574">
          <cell r="A1574" t="str">
            <v>NCGC00094515</v>
          </cell>
          <cell r="B1574" t="str">
            <v>Zimelidine dihydrochloride</v>
          </cell>
          <cell r="C1574">
            <v>5000</v>
          </cell>
          <cell r="D1574"/>
          <cell r="E1574">
            <v>5000</v>
          </cell>
          <cell r="F1574"/>
          <cell r="H1574" t="str">
            <v>Yuan 2009</v>
          </cell>
          <cell r="J1574" t="str">
            <v>Sun 2014</v>
          </cell>
          <cell r="M1574">
            <v>10</v>
          </cell>
          <cell r="N1574">
            <v>8</v>
          </cell>
          <cell r="O1574" t="str">
            <v>Cl.Cl.O.Brc1ccc(cc1)C(=C\CN(C)C)\c2cccnc2</v>
          </cell>
        </row>
        <row r="1575">
          <cell r="A1575" t="str">
            <v>NCGC00094557</v>
          </cell>
          <cell r="B1575" t="str">
            <v>AKLOMIDE</v>
          </cell>
          <cell r="C1575">
            <v>5000</v>
          </cell>
          <cell r="D1575"/>
          <cell r="E1575">
            <v>5000</v>
          </cell>
          <cell r="F1575"/>
          <cell r="H1575" t="str">
            <v>Eastman</v>
          </cell>
          <cell r="J1575" t="str">
            <v>Sun 2014</v>
          </cell>
          <cell r="M1575">
            <v>10</v>
          </cell>
          <cell r="N1575">
            <v>8</v>
          </cell>
          <cell r="O1575" t="str">
            <v>O=C(N)c1ccc(cc1Cl)[N+]([O-])=O</v>
          </cell>
        </row>
        <row r="1576">
          <cell r="A1576" t="str">
            <v>NCGC00094614</v>
          </cell>
          <cell r="B1576" t="str">
            <v>Chloroxylenol</v>
          </cell>
          <cell r="C1576">
            <v>5000</v>
          </cell>
          <cell r="D1576"/>
          <cell r="E1576">
            <v>5000</v>
          </cell>
          <cell r="F1576"/>
          <cell r="H1576" t="str">
            <v>Eastman</v>
          </cell>
          <cell r="J1576" t="str">
            <v>Sun 2014</v>
          </cell>
          <cell r="M1576">
            <v>10</v>
          </cell>
          <cell r="N1576">
            <v>8</v>
          </cell>
          <cell r="O1576" t="str">
            <v>Oc1cc(C)c(Cl)c(C)c1</v>
          </cell>
        </row>
        <row r="1577">
          <cell r="A1577" t="str">
            <v>NCGC00094655</v>
          </cell>
          <cell r="B1577" t="str">
            <v>DIHYDROSTREPTOMYCIN SULFATE</v>
          </cell>
          <cell r="C1577">
            <v>5000</v>
          </cell>
          <cell r="D1577"/>
          <cell r="E1577">
            <v>5000</v>
          </cell>
          <cell r="F1577"/>
          <cell r="H1577" t="str">
            <v>Eastman</v>
          </cell>
          <cell r="J1577" t="str">
            <v>Sun 2014</v>
          </cell>
          <cell r="M1577">
            <v>10</v>
          </cell>
          <cell r="N1577">
            <v>8</v>
          </cell>
          <cell r="O1577" t="str">
            <v>OS(O)(=O)=O.OS(O)(=O)=O.OS(O)(=O)=O.CN[C@H]1[C@H](O)[C@@H](O)[C@H](CO)O[C@H]1O[C@H]1[C@H](O[C@H]2[C@H](O)[C@@H](O)[C@H](NC(N)=N)[C@@H](O)[C@@H]2NC(N)=N)O[C@@H](C)[C@]1(O)CO.CN[C@H]1[C@H](O)[C@@H](O)[C@H](CO)O[C@H]1O[C@H]1[C@H](O[C@H]2[C@H](O)[C@@H](O)[C@H](NC(N)=N)[C@@H](O)[C@@H]2NC(N)=N)O[C@@H](C)[C@]1(O)CO</v>
          </cell>
        </row>
        <row r="1578">
          <cell r="A1578" t="str">
            <v>NCGC00094736</v>
          </cell>
          <cell r="B1578" t="str">
            <v>NITROMIDE</v>
          </cell>
          <cell r="C1578">
            <v>5000</v>
          </cell>
          <cell r="D1578"/>
          <cell r="E1578">
            <v>5000</v>
          </cell>
          <cell r="F1578"/>
          <cell r="H1578" t="str">
            <v>Eastman</v>
          </cell>
          <cell r="J1578" t="str">
            <v>Sun 2014</v>
          </cell>
          <cell r="M1578">
            <v>10</v>
          </cell>
          <cell r="N1578">
            <v>8</v>
          </cell>
          <cell r="O1578" t="str">
            <v>O=[N+]([O-])c1cc(cc(c1)[N+]([O-])=O)C(N)=O</v>
          </cell>
        </row>
        <row r="1579">
          <cell r="A1579" t="str">
            <v>NCGC00094747</v>
          </cell>
          <cell r="B1579" t="str">
            <v>OXIDOPAMINE HYDROCHLORIDE</v>
          </cell>
          <cell r="C1579">
            <v>5000</v>
          </cell>
          <cell r="D1579"/>
          <cell r="E1579">
            <v>794.32800000000009</v>
          </cell>
          <cell r="F1579"/>
          <cell r="H1579" t="str">
            <v>Eastman</v>
          </cell>
          <cell r="J1579" t="str">
            <v>Sun 2014</v>
          </cell>
          <cell r="M1579">
            <v>1</v>
          </cell>
          <cell r="N1579">
            <v>6</v>
          </cell>
          <cell r="O1579" t="str">
            <v>Cl.Oc1cc(CCN)c(O)cc1O</v>
          </cell>
        </row>
        <row r="1580">
          <cell r="A1580" t="str">
            <v>NCGC00094763</v>
          </cell>
          <cell r="B1580" t="str">
            <v>POLYMYXIN B SULFATE</v>
          </cell>
          <cell r="C1580">
            <v>5000</v>
          </cell>
          <cell r="D1580"/>
          <cell r="E1580">
            <v>5000</v>
          </cell>
          <cell r="F1580"/>
          <cell r="H1580" t="str">
            <v>Eastman</v>
          </cell>
          <cell r="J1580" t="str">
            <v>Sun 2014</v>
          </cell>
          <cell r="M1580">
            <v>10</v>
          </cell>
          <cell r="N1580">
            <v>8</v>
          </cell>
          <cell r="O1580" t="str">
            <v>O=S(=O)(O)O.C[C@H](CC)CCCCC(=O)N[C@H](CCN)C(=O)N[C@H]([C@@H](C)O)C(=O)N[C@H](CCN)C(=O)N[C@@H]2CCNC(=O)C(NC(=O)[C@@H](CCN)NC(=O)[C@@H](CCN)NC(=O)[C@@H](CC(C)C)NC(=O)[C@@H](Cc1ccccc1)NC(=O)[C@H](NC2=O)CCN)[C@@H](C)O</v>
          </cell>
        </row>
        <row r="1581">
          <cell r="A1581" t="str">
            <v>NCGC00094777</v>
          </cell>
          <cell r="B1581" t="str">
            <v>RIFAMPIN</v>
          </cell>
          <cell r="C1581">
            <v>1995.26231496887</v>
          </cell>
          <cell r="D1581"/>
          <cell r="E1581">
            <v>5000</v>
          </cell>
          <cell r="F1581"/>
          <cell r="H1581" t="str">
            <v>Eastman</v>
          </cell>
          <cell r="J1581" t="str">
            <v>Sun 2014</v>
          </cell>
          <cell r="M1581">
            <v>11</v>
          </cell>
          <cell r="N1581">
            <v>7</v>
          </cell>
          <cell r="O1581" t="str">
            <v>CN1CCN(CC1)/N=C/c3c2NC(=O)C(C)=CC=C[C@H](C)[C@H](O)[C@@H](C)[C@@H](O)[C@@H](C)[C@H](OC(C)=O)[C@H](C)[C@@H](OC)C=CO[C@@]5(C)Oc4c(C)c(O)c(c2O)c(c3O)c4C5=O</v>
          </cell>
        </row>
        <row r="1582">
          <cell r="A1582" t="str">
            <v>NCGC00094791</v>
          </cell>
          <cell r="B1582" t="str">
            <v>THIMEROSAL</v>
          </cell>
          <cell r="C1582">
            <v>1995.26231496887</v>
          </cell>
          <cell r="D1582"/>
          <cell r="E1582">
            <v>1258.9250000000002</v>
          </cell>
          <cell r="F1582"/>
          <cell r="H1582" t="str">
            <v>Eastman</v>
          </cell>
          <cell r="J1582" t="str">
            <v>Sun 2014</v>
          </cell>
          <cell r="M1582">
            <v>2</v>
          </cell>
          <cell r="N1582">
            <v>3</v>
          </cell>
          <cell r="O1582" t="str">
            <v>[Na+].[O-]C(=O)c1ccccc1S[Hg]CC</v>
          </cell>
        </row>
        <row r="1583">
          <cell r="A1583" t="str">
            <v>NCGC00094807</v>
          </cell>
          <cell r="B1583" t="str">
            <v>TYROTHRICIN A</v>
          </cell>
          <cell r="C1583">
            <v>0.39810717055349598</v>
          </cell>
          <cell r="D1583"/>
          <cell r="E1583">
            <v>3981.0720000000001</v>
          </cell>
          <cell r="F1583"/>
          <cell r="H1583" t="str">
            <v>Eastman</v>
          </cell>
          <cell r="J1583" t="str">
            <v>Sun 2014</v>
          </cell>
          <cell r="M1583">
            <v>5</v>
          </cell>
          <cell r="N1583">
            <v>1</v>
          </cell>
          <cell r="O1583" t="str">
            <v>CC(C)C[C@@H]4NC(=O)[C@H](CCCN)NC(=O)[C@@H](NC(=O)[C@H](Cc1ccc(O)cc1)NC(=O)[C@H](CCC(=O)O)NC(=O)[C@H](CC(=O)O)NC(=O)C(Cc2ccccc2)NC(=O)[C@@H](NC(=O)[C@@H]5CCCN5C(=O)[C@@H](Cc3ccccc3)NC4=O)Cc6ccccc6)C(C)C</v>
          </cell>
        </row>
        <row r="1584">
          <cell r="A1584" t="str">
            <v>NCGC00094811</v>
          </cell>
          <cell r="B1584" t="str">
            <v>ZOMEPIRAC SODIUM</v>
          </cell>
          <cell r="C1584">
            <v>5000</v>
          </cell>
          <cell r="D1584"/>
          <cell r="E1584">
            <v>707.94599999999991</v>
          </cell>
          <cell r="F1584"/>
          <cell r="H1584" t="str">
            <v>Eastman</v>
          </cell>
          <cell r="J1584" t="str">
            <v>Sun 2014</v>
          </cell>
          <cell r="M1584">
            <v>1</v>
          </cell>
          <cell r="N1584">
            <v>6</v>
          </cell>
          <cell r="O1584" t="str">
            <v>[Na+].Cc2cc(CC([O-])=O)n(C)c2C(=O)c1ccc(Cl)cc1</v>
          </cell>
        </row>
        <row r="1585">
          <cell r="A1585" t="str">
            <v>NCGC00094813</v>
          </cell>
          <cell r="B1585" t="str">
            <v>ACRIFLAVINIUM HYDROCHLORID</v>
          </cell>
          <cell r="C1585">
            <v>199.52623149688799</v>
          </cell>
          <cell r="D1585"/>
          <cell r="E1585">
            <v>5000</v>
          </cell>
          <cell r="F1585"/>
          <cell r="H1585" t="str">
            <v>Eastman</v>
          </cell>
          <cell r="J1585" t="str">
            <v>Sun 2014</v>
          </cell>
          <cell r="M1585">
            <v>5</v>
          </cell>
          <cell r="N1585">
            <v>1</v>
          </cell>
          <cell r="O1585" t="str">
            <v>[Cl-].C[n+]1c3cc(N)ccc3cc2ccc(N)cc12.Nc1cc2nc3cc(N)ccc3cc2cc1</v>
          </cell>
        </row>
        <row r="1586">
          <cell r="A1586" t="str">
            <v>NCGC00094891</v>
          </cell>
          <cell r="B1586" t="str">
            <v>FENDILINE HYDROCHLORIDE</v>
          </cell>
          <cell r="C1586">
            <v>5000</v>
          </cell>
          <cell r="D1586"/>
          <cell r="E1586">
            <v>5000</v>
          </cell>
          <cell r="F1586"/>
          <cell r="H1586" t="str">
            <v>Eastman</v>
          </cell>
          <cell r="J1586" t="str">
            <v>Sun 2014</v>
          </cell>
          <cell r="M1586">
            <v>10</v>
          </cell>
          <cell r="N1586">
            <v>8</v>
          </cell>
          <cell r="O1586" t="str">
            <v>Cl.CC(NCCC(c1ccccc1)c2ccccc2)c3ccccc3</v>
          </cell>
        </row>
        <row r="1587">
          <cell r="A1587" t="str">
            <v>NCGC00094893</v>
          </cell>
          <cell r="B1587" t="str">
            <v>PUROMYCIN HYDROCHLORIDE</v>
          </cell>
          <cell r="C1587">
            <v>501.18723362727201</v>
          </cell>
          <cell r="D1587"/>
          <cell r="E1587">
            <v>1122.018</v>
          </cell>
          <cell r="F1587"/>
          <cell r="H1587" t="str">
            <v>Eastman</v>
          </cell>
          <cell r="J1587" t="str">
            <v>Sun 2014</v>
          </cell>
          <cell r="M1587">
            <v>8</v>
          </cell>
          <cell r="N1587">
            <v>4</v>
          </cell>
          <cell r="O1587" t="str">
            <v>Cl.Cl.COc1ccc(cc1)C[C@H](N)C(=O)N[C@@H]4[C@@H](CO)O[C@@H](n3cnc2c3ncnc2N(C)C)[C@@H]4O</v>
          </cell>
        </row>
        <row r="1588">
          <cell r="A1588" t="str">
            <v>NCGC00094897</v>
          </cell>
          <cell r="B1588" t="str">
            <v>PIMETHIXENE MALEATE</v>
          </cell>
          <cell r="C1588">
            <v>5000</v>
          </cell>
          <cell r="D1588"/>
          <cell r="E1588">
            <v>5000</v>
          </cell>
          <cell r="F1588"/>
          <cell r="H1588" t="str">
            <v>Eastman</v>
          </cell>
          <cell r="J1588" t="str">
            <v>Sun 2014</v>
          </cell>
          <cell r="M1588">
            <v>10</v>
          </cell>
          <cell r="N1588">
            <v>8</v>
          </cell>
          <cell r="O1588" t="str">
            <v>O=C(O)/C=C\C(=O)O.CN1CC\C(CC1)=C2/c4ccccc4Sc3ccccc23</v>
          </cell>
        </row>
        <row r="1589">
          <cell r="A1589" t="str">
            <v>NCGC00094941</v>
          </cell>
          <cell r="B1589" t="str">
            <v>FOSCARNET SODIUM</v>
          </cell>
          <cell r="C1589">
            <v>5000</v>
          </cell>
          <cell r="D1589"/>
          <cell r="E1589">
            <v>5000</v>
          </cell>
          <cell r="F1589"/>
          <cell r="H1589" t="str">
            <v>Eastman</v>
          </cell>
          <cell r="J1589" t="str">
            <v>Sun 2014</v>
          </cell>
          <cell r="M1589">
            <v>10</v>
          </cell>
          <cell r="N1589">
            <v>8</v>
          </cell>
          <cell r="O1589" t="str">
            <v>[Na+].[Na+].[Na+].[O-]C(=O)P([O-])([O-])=O</v>
          </cell>
        </row>
        <row r="1590">
          <cell r="A1590" t="str">
            <v>NCGC00094976</v>
          </cell>
          <cell r="B1590" t="str">
            <v>GLUTATHIONE</v>
          </cell>
          <cell r="C1590">
            <v>5000</v>
          </cell>
          <cell r="D1590"/>
          <cell r="E1590">
            <v>5000</v>
          </cell>
          <cell r="F1590"/>
          <cell r="H1590" t="str">
            <v>Eastman</v>
          </cell>
          <cell r="J1590" t="str">
            <v>Sun 2014</v>
          </cell>
          <cell r="M1590">
            <v>10</v>
          </cell>
          <cell r="N1590">
            <v>8</v>
          </cell>
          <cell r="O1590" t="str">
            <v>O=C(NCC(=O)O)[C@@H](NC(=O)CC[C@H](N)C(=O)O)CS</v>
          </cell>
        </row>
        <row r="1591">
          <cell r="A1591" t="str">
            <v>NCGC00094996</v>
          </cell>
          <cell r="B1591" t="str">
            <v>ALEXIDINE HYDROCHLORIDE</v>
          </cell>
          <cell r="C1591">
            <v>1995.26231496887</v>
          </cell>
          <cell r="D1591"/>
          <cell r="E1591">
            <v>3548.134</v>
          </cell>
          <cell r="F1591"/>
          <cell r="H1591" t="str">
            <v>Eastman</v>
          </cell>
          <cell r="J1591" t="str">
            <v>Sun 2014</v>
          </cell>
          <cell r="M1591">
            <v>3</v>
          </cell>
          <cell r="N1591">
            <v>2</v>
          </cell>
          <cell r="O1591" t="str">
            <v>Cl.Cl.CCCCC(CC)CNC(=N)NC(=N)NCCCCCCNC(=N)NC(=N)NCC(CC)CCCC</v>
          </cell>
        </row>
        <row r="1592">
          <cell r="A1592" t="str">
            <v>NCGC00095000</v>
          </cell>
          <cell r="B1592" t="str">
            <v>AMIPRILOSE</v>
          </cell>
          <cell r="C1592">
            <v>5000</v>
          </cell>
          <cell r="D1592"/>
          <cell r="E1592">
            <v>562.34100000000001</v>
          </cell>
          <cell r="F1592"/>
          <cell r="H1592" t="str">
            <v>Eastman</v>
          </cell>
          <cell r="J1592" t="str">
            <v>Sun 2014</v>
          </cell>
          <cell r="M1592">
            <v>1</v>
          </cell>
          <cell r="N1592">
            <v>6</v>
          </cell>
          <cell r="O1592" t="str">
            <v>Cl.CN(C)CCCO[C@@H]1[C@H]2OC(C)(C)O[C@H]2O[C@@H]1C(O)CO</v>
          </cell>
        </row>
        <row r="1593">
          <cell r="A1593" t="str">
            <v>NCGC00095003</v>
          </cell>
          <cell r="B1593" t="str">
            <v>TIOXOLONE</v>
          </cell>
          <cell r="C1593">
            <v>5000</v>
          </cell>
          <cell r="D1593"/>
          <cell r="E1593">
            <v>1584.893</v>
          </cell>
          <cell r="F1593"/>
          <cell r="H1593" t="str">
            <v>Eastman</v>
          </cell>
          <cell r="J1593" t="str">
            <v>Sun 2014</v>
          </cell>
          <cell r="M1593">
            <v>1</v>
          </cell>
          <cell r="N1593">
            <v>6</v>
          </cell>
          <cell r="O1593" t="str">
            <v>Oc1cc2OC(=O)Sc2cc1</v>
          </cell>
        </row>
        <row r="1594">
          <cell r="A1594" t="str">
            <v>NCGC00095005</v>
          </cell>
          <cell r="B1594" t="str">
            <v>BROMHEXINE HYDROCHLORIDE</v>
          </cell>
          <cell r="C1594">
            <v>5000</v>
          </cell>
          <cell r="D1594"/>
          <cell r="E1594">
            <v>5000</v>
          </cell>
          <cell r="F1594"/>
          <cell r="H1594" t="str">
            <v>Eastman</v>
          </cell>
          <cell r="J1594" t="str">
            <v>Sun 2014</v>
          </cell>
          <cell r="M1594">
            <v>10</v>
          </cell>
          <cell r="N1594">
            <v>8</v>
          </cell>
          <cell r="O1594" t="str">
            <v>Cl.CN(Cc1cc(Br)cc(Br)c1N)C2CCCCC2</v>
          </cell>
        </row>
        <row r="1595">
          <cell r="A1595" t="str">
            <v>NCGC00095016</v>
          </cell>
          <cell r="B1595" t="str">
            <v>CLOFOCTOL</v>
          </cell>
          <cell r="C1595">
            <v>3981.0717055349701</v>
          </cell>
          <cell r="D1595"/>
          <cell r="E1595">
            <v>5000</v>
          </cell>
          <cell r="F1595"/>
          <cell r="H1595" t="str">
            <v>Eastman</v>
          </cell>
          <cell r="J1595" t="str">
            <v>Sun 2014</v>
          </cell>
          <cell r="M1595">
            <v>10</v>
          </cell>
          <cell r="N1595">
            <v>8</v>
          </cell>
          <cell r="O1595" t="str">
            <v>Clc2cc(Cl)ccc2Cc1cc(ccc1O)C(C)(C)CC(C)(C)C</v>
          </cell>
        </row>
        <row r="1596">
          <cell r="A1596" t="str">
            <v>NCGC00095025</v>
          </cell>
          <cell r="B1596" t="str">
            <v>PERHEXILINE MALEATE</v>
          </cell>
          <cell r="C1596">
            <v>5000</v>
          </cell>
          <cell r="D1596"/>
          <cell r="E1596">
            <v>5000</v>
          </cell>
          <cell r="F1596"/>
          <cell r="H1596" t="str">
            <v>Eastman</v>
          </cell>
          <cell r="J1596" t="str">
            <v>Sun 2014</v>
          </cell>
          <cell r="M1596">
            <v>10</v>
          </cell>
          <cell r="N1596">
            <v>8</v>
          </cell>
          <cell r="O1596" t="str">
            <v>O=C(O)\C=C/C(=O)O.C(C(C1CCCCC1)C2CCCCC2)C3CCCCN3</v>
          </cell>
        </row>
        <row r="1597">
          <cell r="A1597" t="str">
            <v>NCGC00095029</v>
          </cell>
          <cell r="B1597" t="str">
            <v>LASALOCID SODIUM</v>
          </cell>
          <cell r="C1597">
            <v>794.32823472428106</v>
          </cell>
          <cell r="D1597"/>
          <cell r="E1597">
            <v>5000</v>
          </cell>
          <cell r="F1597"/>
          <cell r="H1597" t="str">
            <v>Eastman</v>
          </cell>
          <cell r="J1597" t="str">
            <v>Sun 2014</v>
          </cell>
          <cell r="M1597">
            <v>7</v>
          </cell>
          <cell r="N1597">
            <v>1</v>
          </cell>
          <cell r="O1597" t="str">
            <v>[Na+].C[C@H]2C[C@](CC)(O[C@@H]2[C@@H](CC)C(=O)[C@@H](C)[C@@H](O)[C@H](C)CCc1ccc(C)c(O)c1C([O-])=O)[C@H]3CC[C@](O)(CC)[C@H](C)O3</v>
          </cell>
        </row>
        <row r="1598">
          <cell r="A1598" t="str">
            <v>NCGC00095041</v>
          </cell>
          <cell r="B1598" t="str">
            <v>URETHANE</v>
          </cell>
          <cell r="C1598">
            <v>5000</v>
          </cell>
          <cell r="D1598"/>
          <cell r="E1598">
            <v>501.18700000000007</v>
          </cell>
          <cell r="F1598"/>
          <cell r="H1598" t="str">
            <v>Eastman</v>
          </cell>
          <cell r="J1598" t="str">
            <v>Sun 2014</v>
          </cell>
          <cell r="M1598">
            <v>1</v>
          </cell>
          <cell r="N1598">
            <v>6</v>
          </cell>
          <cell r="O1598" t="str">
            <v>NC(=O)OCC</v>
          </cell>
        </row>
        <row r="1599">
          <cell r="A1599" t="str">
            <v>NCGC00095045</v>
          </cell>
          <cell r="B1599" t="str">
            <v>SULFANITRAN</v>
          </cell>
          <cell r="C1599">
            <v>5000</v>
          </cell>
          <cell r="D1599"/>
          <cell r="E1599">
            <v>5000</v>
          </cell>
          <cell r="F1599"/>
          <cell r="H1599" t="str">
            <v>Eastman</v>
          </cell>
          <cell r="J1599" t="str">
            <v>Sun 2014</v>
          </cell>
          <cell r="M1599">
            <v>10</v>
          </cell>
          <cell r="N1599">
            <v>8</v>
          </cell>
          <cell r="O1599" t="str">
            <v>O=S(=O)(Nc1ccc(cc1)[N+]([O-])=O)c2ccc(NC(C)=O)cc2</v>
          </cell>
        </row>
        <row r="1600">
          <cell r="A1600" t="str">
            <v>NCGC00095066</v>
          </cell>
          <cell r="B1600" t="str">
            <v>SELAMECTIN</v>
          </cell>
          <cell r="C1600">
            <v>5000</v>
          </cell>
          <cell r="D1600"/>
          <cell r="E1600">
            <v>5000</v>
          </cell>
          <cell r="F1600"/>
          <cell r="H1600" t="str">
            <v>Eastman</v>
          </cell>
          <cell r="J1600" t="str">
            <v>Sun 2014</v>
          </cell>
          <cell r="M1600">
            <v>10</v>
          </cell>
          <cell r="N1600">
            <v>8</v>
          </cell>
          <cell r="O1600" t="str">
            <v>CO[C@H]1C[C@@H](O[C@@H](C)[C@@H]1O)O[C@@H]2C(C)=CC[C@@H]5C[C@H](OC(=O)[C@@H]3C=C(C)\C(=N\O)[C@H]4OCC(=CC=C[C@@H]2C)[C@@]34O)C[C@@]6(O5)CC[C@H](C)[C@H](O6)C7CCCCC7</v>
          </cell>
        </row>
        <row r="1601">
          <cell r="A1601" t="str">
            <v>NCGC00095071</v>
          </cell>
          <cell r="B1601" t="str">
            <v>AMCINONIDE</v>
          </cell>
          <cell r="C1601">
            <v>5000</v>
          </cell>
          <cell r="D1601"/>
          <cell r="E1601">
            <v>5000</v>
          </cell>
          <cell r="F1601"/>
          <cell r="H1601" t="str">
            <v>Eastman</v>
          </cell>
          <cell r="J1601" t="str">
            <v>Sun 2014</v>
          </cell>
          <cell r="M1601">
            <v>10</v>
          </cell>
          <cell r="N1601">
            <v>8</v>
          </cell>
          <cell r="O1601" t="str">
            <v>CC(=O)OCC(=O)[C@@]65OC1(CCCC1)O[C@@H]6C[C@@H]4[C@]5(C)C[C@H](O)[C@@]3(F)[C@H]4CCC2=CC(=O)C=C[C@@]23C</v>
          </cell>
        </row>
        <row r="1602">
          <cell r="A1602" t="str">
            <v>NCGC00095078</v>
          </cell>
          <cell r="B1602" t="str">
            <v>CLOBETASOL PROPIONATE</v>
          </cell>
          <cell r="C1602">
            <v>5000</v>
          </cell>
          <cell r="D1602"/>
          <cell r="E1602">
            <v>5000</v>
          </cell>
          <cell r="F1602"/>
          <cell r="H1602" t="str">
            <v>Eastman</v>
          </cell>
          <cell r="J1602" t="str">
            <v>Sun 2014</v>
          </cell>
          <cell r="M1602">
            <v>10</v>
          </cell>
          <cell r="N1602">
            <v>8</v>
          </cell>
          <cell r="O1602" t="str">
            <v>ClCC(=O)[C@@]4(OC(=O)CC)[C@@H](C)C[C@@H]3[C@]4(C)C[C@H](O)[C@@]2(F)[C@H]3CCC1=CC(=O)C=C[C@@]12C</v>
          </cell>
        </row>
        <row r="1603">
          <cell r="A1603" t="str">
            <v>NCGC00095086</v>
          </cell>
          <cell r="B1603" t="str">
            <v>PERICIAZINE</v>
          </cell>
          <cell r="C1603">
            <v>5000</v>
          </cell>
          <cell r="D1603"/>
          <cell r="E1603">
            <v>5000</v>
          </cell>
          <cell r="F1603"/>
          <cell r="H1603" t="str">
            <v>Eastman</v>
          </cell>
          <cell r="J1603" t="str">
            <v>Sun 2014</v>
          </cell>
          <cell r="M1603">
            <v>10</v>
          </cell>
          <cell r="N1603">
            <v>8</v>
          </cell>
          <cell r="O1603" t="str">
            <v>OC1CCN(CC1)CCCN2c4ccccc4Sc3ccc(C#N)cc23</v>
          </cell>
        </row>
        <row r="1604">
          <cell r="A1604" t="str">
            <v>NCGC00095098</v>
          </cell>
          <cell r="B1604" t="str">
            <v>TENIPOSIDE</v>
          </cell>
          <cell r="C1604">
            <v>1000</v>
          </cell>
          <cell r="D1604"/>
          <cell r="E1604">
            <v>5000</v>
          </cell>
          <cell r="F1604"/>
          <cell r="H1604" t="str">
            <v>Eastman</v>
          </cell>
          <cell r="J1604" t="str">
            <v>Sun 2014</v>
          </cell>
          <cell r="M1604">
            <v>7</v>
          </cell>
          <cell r="N1604">
            <v>1</v>
          </cell>
          <cell r="O1604" t="str">
            <v>COc1cc(cc(OC)c1O)[C@@H]6c2cc8OCOc8cc2C(O[C@@H]4O[C@@H]3COC(O[C@H]3[C@H](O)[C@H]4O)c5cccs5)C7COC(=O)[C@H]67</v>
          </cell>
        </row>
        <row r="1605">
          <cell r="A1605" t="str">
            <v>NCGC00095101</v>
          </cell>
          <cell r="B1605" t="str">
            <v>TANNIC ACID</v>
          </cell>
          <cell r="C1605">
            <v>3162.27766016838</v>
          </cell>
          <cell r="D1605"/>
          <cell r="E1605">
            <v>5000</v>
          </cell>
          <cell r="F1605"/>
          <cell r="H1605" t="str">
            <v>Eastman</v>
          </cell>
          <cell r="J1605" t="str">
            <v>Sun 2014</v>
          </cell>
          <cell r="M1605">
            <v>11</v>
          </cell>
          <cell r="N1605">
            <v>7</v>
          </cell>
          <cell r="O1605" t="str">
            <v>OC1=CC(=CC(O)=C1O)C(=O)OC1=CC(=CC(O)=C1O)C(=O)OC[C@H]1O[C@@H](OC(=O)C2=CC(O)=C(O)C(OC(=O)C3=CC(O)=C(O)C(O)=C3)=C2)[C@H](OC(=O)C2=CC(O)=C(O)C(OC(=O)C3=CC(O)=C(O)C(O)=C3)=C2)[C@@H](OC(=O)C2=CC(O)=C(O)C(OC(=O)C3=CC(O)=C(O)C(O)=C3)=C2)[C@@H]1OC(=O)C1=CC(O)=C(O)C(OC(=O)C2=CC(O)=C(O)C(O)=C2)=C1</v>
          </cell>
        </row>
        <row r="1606">
          <cell r="A1606" t="str">
            <v>NCGC00095109</v>
          </cell>
          <cell r="B1606" t="str">
            <v>VENLAFAXINE</v>
          </cell>
          <cell r="C1606">
            <v>5000</v>
          </cell>
          <cell r="D1606"/>
          <cell r="E1606">
            <v>5000</v>
          </cell>
          <cell r="F1606"/>
          <cell r="H1606" t="str">
            <v>Eastman</v>
          </cell>
          <cell r="J1606" t="str">
            <v>Sun 2014</v>
          </cell>
          <cell r="M1606">
            <v>10</v>
          </cell>
          <cell r="N1606">
            <v>8</v>
          </cell>
          <cell r="O1606" t="str">
            <v>OC1(CCCCC1)C(CN(C)C)c2ccc(OC)cc2</v>
          </cell>
        </row>
        <row r="1607">
          <cell r="A1607" t="str">
            <v>NCGC00095117</v>
          </cell>
          <cell r="B1607" t="str">
            <v>CLARITHROMYCIN</v>
          </cell>
          <cell r="C1607">
            <v>5000</v>
          </cell>
          <cell r="D1607"/>
          <cell r="E1607">
            <v>5000</v>
          </cell>
          <cell r="F1607"/>
          <cell r="H1607" t="str">
            <v>Eastman</v>
          </cell>
          <cell r="J1607" t="str">
            <v>Sun 2014</v>
          </cell>
          <cell r="M1607">
            <v>10</v>
          </cell>
          <cell r="N1607">
            <v>8</v>
          </cell>
          <cell r="O1607" t="str">
            <v>CN(C)[C@H]3C[C@@H](C)O[C@@H](O[C@@H]2C(C)[C@H](O[C@H]1C[C@@](C)(OC)[C@@H](O)[C@H](C)O1)[C@@H](C)C(=O)O[C@H](CC)[C@@](C)(O)[C@H](O)[C@@H](C)C(=O)[C@H](C)C[C@@]2(C)OC)[C@@H]3O</v>
          </cell>
        </row>
        <row r="1608">
          <cell r="A1608" t="str">
            <v>NCGC00095118</v>
          </cell>
          <cell r="B1608" t="str">
            <v>ROFECOXIB</v>
          </cell>
          <cell r="C1608">
            <v>5000</v>
          </cell>
          <cell r="D1608"/>
          <cell r="E1608">
            <v>5000</v>
          </cell>
          <cell r="F1608"/>
          <cell r="H1608" t="str">
            <v>Eastman</v>
          </cell>
          <cell r="J1608" t="str">
            <v>Sun 2014</v>
          </cell>
          <cell r="M1608">
            <v>10</v>
          </cell>
          <cell r="N1608">
            <v>8</v>
          </cell>
          <cell r="O1608" t="str">
            <v>CS(=O)(=O)c1ccc(cc1)C=2COC(=O)C=2c3ccccc3</v>
          </cell>
        </row>
        <row r="1609">
          <cell r="A1609" t="str">
            <v>NCGC00095124</v>
          </cell>
          <cell r="B1609" t="str">
            <v>ROSIGLITAZONE</v>
          </cell>
          <cell r="C1609">
            <v>5000</v>
          </cell>
          <cell r="D1609"/>
          <cell r="E1609">
            <v>5000</v>
          </cell>
          <cell r="F1609"/>
          <cell r="H1609" t="str">
            <v>Eastman</v>
          </cell>
          <cell r="J1609" t="str">
            <v>Sun 2014</v>
          </cell>
          <cell r="M1609">
            <v>10</v>
          </cell>
          <cell r="N1609">
            <v>8</v>
          </cell>
          <cell r="O1609" t="str">
            <v>CN(CCOc2ccc(CC1SC(=O)NC1=O)cc2)c3ccccn3</v>
          </cell>
        </row>
        <row r="1610">
          <cell r="A1610" t="str">
            <v>NCGC00095125</v>
          </cell>
          <cell r="B1610" t="str">
            <v>LOSARTAN</v>
          </cell>
          <cell r="C1610">
            <v>5000</v>
          </cell>
          <cell r="D1610"/>
          <cell r="E1610">
            <v>2818.3829999999998</v>
          </cell>
          <cell r="F1610"/>
          <cell r="H1610" t="str">
            <v>Eastman</v>
          </cell>
          <cell r="J1610" t="str">
            <v>Sun 2014</v>
          </cell>
          <cell r="M1610">
            <v>1</v>
          </cell>
          <cell r="N1610">
            <v>6</v>
          </cell>
          <cell r="O1610" t="str">
            <v>OCc4c(Cl)nc(CCCC)n4Cc1ccc(cc1)c2ccccc2c3nnnn3</v>
          </cell>
        </row>
        <row r="1611">
          <cell r="A1611" t="str">
            <v>NCGC00095136</v>
          </cell>
          <cell r="B1611" t="str">
            <v>OLMESARTAN MEDOXOMIL</v>
          </cell>
          <cell r="C1611">
            <v>5000</v>
          </cell>
          <cell r="D1611"/>
          <cell r="E1611">
            <v>5000</v>
          </cell>
          <cell r="F1611"/>
          <cell r="H1611" t="str">
            <v>Eastman</v>
          </cell>
          <cell r="J1611" t="str">
            <v>Sun 2014</v>
          </cell>
          <cell r="M1611">
            <v>10</v>
          </cell>
          <cell r="N1611">
            <v>8</v>
          </cell>
          <cell r="O1611" t="str">
            <v>CC=5OC(=O)OC=5COC(=O)c4c(nc(CCC)n4Cc1ccc(cc1)c3ccccc3c2nnnn2)C(C)(C)O</v>
          </cell>
        </row>
        <row r="1612">
          <cell r="A1612" t="str">
            <v>NCGC00095150</v>
          </cell>
          <cell r="B1612" t="str">
            <v>TELMISARTAN</v>
          </cell>
          <cell r="C1612">
            <v>5000</v>
          </cell>
          <cell r="D1612"/>
          <cell r="E1612">
            <v>5000</v>
          </cell>
          <cell r="F1612"/>
          <cell r="H1612" t="str">
            <v>Eastman</v>
          </cell>
          <cell r="J1612" t="str">
            <v>Sun 2014</v>
          </cell>
          <cell r="M1612">
            <v>10</v>
          </cell>
          <cell r="N1612">
            <v>8</v>
          </cell>
          <cell r="O1612" t="str">
            <v>O=C(O)c1ccccc1c2ccc(cc2)Cn3c4cc(cc(C)c4nc3CCC)c6nc5ccccc5n6C</v>
          </cell>
        </row>
        <row r="1613">
          <cell r="A1613" t="str">
            <v>NCGC00095160</v>
          </cell>
          <cell r="B1613" t="str">
            <v>ASPARTAME</v>
          </cell>
          <cell r="C1613">
            <v>5000</v>
          </cell>
          <cell r="D1613"/>
          <cell r="E1613">
            <v>891.25099999999998</v>
          </cell>
          <cell r="F1613"/>
          <cell r="H1613" t="str">
            <v>Eastman</v>
          </cell>
          <cell r="J1613" t="str">
            <v>Sun 2014</v>
          </cell>
          <cell r="M1613">
            <v>1</v>
          </cell>
          <cell r="N1613">
            <v>6</v>
          </cell>
          <cell r="O1613" t="str">
            <v>O=C(O)C[C@H](N)C(=O)N[C@@H](Cc1ccccc1)C(=O)OC</v>
          </cell>
        </row>
        <row r="1614">
          <cell r="A1614" t="str">
            <v>NCGC00095163</v>
          </cell>
          <cell r="B1614" t="str">
            <v>SARAFLOXACIN HYDROCHLORIDE</v>
          </cell>
          <cell r="C1614">
            <v>5000</v>
          </cell>
          <cell r="D1614"/>
          <cell r="E1614">
            <v>5000</v>
          </cell>
          <cell r="F1614"/>
          <cell r="H1614" t="str">
            <v>Eastman</v>
          </cell>
          <cell r="J1614" t="str">
            <v>Sun 2014</v>
          </cell>
          <cell r="M1614">
            <v>10</v>
          </cell>
          <cell r="N1614">
            <v>8</v>
          </cell>
          <cell r="O1614" t="str">
            <v>Cl.Fc1ccc(cc1)N2C=C(C(=O)O)C(=O)c3cc(F)c(cc23)N4CCNCC4</v>
          </cell>
        </row>
        <row r="1615">
          <cell r="A1615" t="str">
            <v>NCGC00095165</v>
          </cell>
          <cell r="B1615" t="str">
            <v>CARMOFUR</v>
          </cell>
          <cell r="C1615">
            <v>5000</v>
          </cell>
          <cell r="D1615"/>
          <cell r="E1615">
            <v>5000</v>
          </cell>
          <cell r="F1615"/>
          <cell r="H1615" t="str">
            <v>Eastman</v>
          </cell>
          <cell r="J1615" t="str">
            <v>Sun 2014</v>
          </cell>
          <cell r="M1615">
            <v>10</v>
          </cell>
          <cell r="N1615">
            <v>8</v>
          </cell>
          <cell r="O1615" t="str">
            <v>O=C1NC(=O)C(F)=CN1C(=O)NCCCCCC</v>
          </cell>
        </row>
        <row r="1616">
          <cell r="A1616" t="str">
            <v>NCGC00095166</v>
          </cell>
          <cell r="B1616" t="str">
            <v>CLOPIDOL</v>
          </cell>
          <cell r="C1616">
            <v>5000</v>
          </cell>
          <cell r="D1616"/>
          <cell r="E1616">
            <v>3162.2780000000002</v>
          </cell>
          <cell r="F1616"/>
          <cell r="H1616" t="str">
            <v>Eastman</v>
          </cell>
          <cell r="J1616" t="str">
            <v>Sun 2014</v>
          </cell>
          <cell r="M1616">
            <v>10</v>
          </cell>
          <cell r="N1616">
            <v>8</v>
          </cell>
          <cell r="O1616" t="str">
            <v>Oc1c(Cl)c(C)nc(C)c1Cl</v>
          </cell>
        </row>
        <row r="1617">
          <cell r="A1617" t="str">
            <v>NCGC00095170</v>
          </cell>
          <cell r="B1617" t="str">
            <v>OXICONAZOLE NITRATE</v>
          </cell>
          <cell r="C1617">
            <v>3981.0717055349701</v>
          </cell>
          <cell r="D1617"/>
          <cell r="E1617">
            <v>5000</v>
          </cell>
          <cell r="F1617"/>
          <cell r="H1617" t="str">
            <v>Eastman</v>
          </cell>
          <cell r="J1617" t="str">
            <v>Sun 2014</v>
          </cell>
          <cell r="M1617">
            <v>10</v>
          </cell>
          <cell r="N1617">
            <v>8</v>
          </cell>
          <cell r="O1617" t="str">
            <v>[O-][N+](=O)O.Clc3ccc(C(=N\OCc1ccc(Cl)cc1Cl)\Cn2ccnc2)c(Cl)c3</v>
          </cell>
        </row>
        <row r="1618">
          <cell r="A1618" t="str">
            <v>NCGC00095172</v>
          </cell>
          <cell r="B1618" t="str">
            <v>SECURININE</v>
          </cell>
          <cell r="C1618">
            <v>5000</v>
          </cell>
          <cell r="D1618"/>
          <cell r="E1618">
            <v>4466.8360000000002</v>
          </cell>
          <cell r="F1618"/>
          <cell r="H1618" t="str">
            <v>Eastman</v>
          </cell>
          <cell r="J1618" t="str">
            <v>Sun 2014</v>
          </cell>
          <cell r="M1618">
            <v>10</v>
          </cell>
          <cell r="N1618">
            <v>8</v>
          </cell>
          <cell r="O1618" t="str">
            <v>O=C1C=C2C=C[C@@H]3C[C@@]2(O1)[C@H]4CCCCN34</v>
          </cell>
        </row>
        <row r="1619">
          <cell r="A1619" t="str">
            <v>NCGC00095182</v>
          </cell>
          <cell r="B1619" t="str">
            <v>GEMIFLOXACIN MESYLATE</v>
          </cell>
          <cell r="C1619">
            <v>5000</v>
          </cell>
          <cell r="D1619"/>
          <cell r="E1619">
            <v>5000</v>
          </cell>
          <cell r="F1619"/>
          <cell r="H1619" t="str">
            <v>Eastman</v>
          </cell>
          <cell r="J1619" t="str">
            <v>Sun 2014</v>
          </cell>
          <cell r="M1619">
            <v>10</v>
          </cell>
          <cell r="N1619">
            <v>8</v>
          </cell>
          <cell r="O1619" t="str">
            <v>CS(=O)(=O)O.CO\N=C1/CN(CC1CN)c2nc3c(cc2F)C(=O)C(=CN3C4CC4)C(=O)O</v>
          </cell>
        </row>
        <row r="1620">
          <cell r="A1620" t="str">
            <v>NCGC00095192</v>
          </cell>
          <cell r="B1620" t="str">
            <v>TEGASEROD</v>
          </cell>
          <cell r="C1620">
            <v>5000</v>
          </cell>
          <cell r="D1620"/>
          <cell r="E1620">
            <v>5000</v>
          </cell>
          <cell r="F1620"/>
          <cell r="H1620" t="str">
            <v>Eastman</v>
          </cell>
          <cell r="J1620" t="str">
            <v>Sun 2014</v>
          </cell>
          <cell r="M1620">
            <v>10</v>
          </cell>
          <cell r="N1620">
            <v>8</v>
          </cell>
          <cell r="O1620" t="str">
            <v>N=C(NCCCCC)N\N=C\c2cnc1ccc(cc12)OC</v>
          </cell>
        </row>
        <row r="1621">
          <cell r="A1621" t="str">
            <v>NCGC00095193</v>
          </cell>
          <cell r="B1621" t="str">
            <v>CHLOROPHYLLIDE Cu COMPLEX</v>
          </cell>
          <cell r="C1621">
            <v>5000</v>
          </cell>
          <cell r="D1621"/>
          <cell r="E1621">
            <v>5000</v>
          </cell>
          <cell r="F1621"/>
          <cell r="H1621" t="str">
            <v>Eastman</v>
          </cell>
          <cell r="J1621" t="str">
            <v>Sun 2014</v>
          </cell>
          <cell r="M1621">
            <v>10</v>
          </cell>
          <cell r="N1621">
            <v>8</v>
          </cell>
          <cell r="O1621" t="str">
            <v>[Cu+2].[Na+].[Na+].[Na+].[O-]C(=O)c1c(C)c2[n-]c1c(CC([O-])=O)c5nc(cc4[n-]c(cc3nc(c2)C(CC)=C3C)c(C=C)c4C)C(C)C5CCC([O-])=O</v>
          </cell>
        </row>
        <row r="1622">
          <cell r="A1622" t="str">
            <v>NCGC00095194</v>
          </cell>
          <cell r="B1622" t="str">
            <v>CEPHARANTHINE</v>
          </cell>
          <cell r="C1622">
            <v>5000</v>
          </cell>
          <cell r="D1622"/>
          <cell r="E1622">
            <v>5000</v>
          </cell>
          <cell r="F1622"/>
          <cell r="H1622" t="str">
            <v>Eastman</v>
          </cell>
          <cell r="J1622" t="str">
            <v>Sun 2014</v>
          </cell>
          <cell r="M1622">
            <v>10</v>
          </cell>
          <cell r="N1622">
            <v>8</v>
          </cell>
          <cell r="O1622" t="str">
            <v>COc8ccc1cc8Oc7ccc(C[C@H]4c5c(Oc3cc2c(CCN(C)[C@@H]2C1)cc3OC)c6OCOc6cc5CCN4C)cc7</v>
          </cell>
        </row>
        <row r="1623">
          <cell r="A1623" t="str">
            <v>NCGC00095256</v>
          </cell>
          <cell r="B1623" t="str">
            <v>QUININE ETHYL CARBONATE</v>
          </cell>
          <cell r="C1623">
            <v>3981.0717055349701</v>
          </cell>
          <cell r="D1623"/>
          <cell r="E1623">
            <v>5000</v>
          </cell>
          <cell r="F1623"/>
          <cell r="H1623" t="str">
            <v>Eastman</v>
          </cell>
          <cell r="J1623" t="str">
            <v>Sun 2014</v>
          </cell>
          <cell r="M1623">
            <v>10</v>
          </cell>
          <cell r="N1623">
            <v>8</v>
          </cell>
          <cell r="O1623" t="str">
            <v>COc1cc2c(cc1)nccc2[C@@H](OC(=O)OCC)[C@@H]4C[C@@H]3CC[N@]4C[C@@H]3C=C</v>
          </cell>
        </row>
        <row r="1624">
          <cell r="A1624" t="str">
            <v>NCGC00095264</v>
          </cell>
          <cell r="B1624" t="str">
            <v>CHLOROXINE</v>
          </cell>
          <cell r="C1624">
            <v>5000</v>
          </cell>
          <cell r="D1624"/>
          <cell r="E1624">
            <v>5000</v>
          </cell>
          <cell r="F1624"/>
          <cell r="H1624" t="str">
            <v>Eastman</v>
          </cell>
          <cell r="J1624" t="str">
            <v>Sun 2014</v>
          </cell>
          <cell r="M1624">
            <v>10</v>
          </cell>
          <cell r="N1624">
            <v>8</v>
          </cell>
          <cell r="O1624" t="str">
            <v>Oc1c(Cl)cc(Cl)c2cccnc12</v>
          </cell>
        </row>
        <row r="1625">
          <cell r="A1625" t="str">
            <v>NCGC00095289</v>
          </cell>
          <cell r="B1625" t="str">
            <v>EXEMESTANE</v>
          </cell>
          <cell r="C1625">
            <v>5000</v>
          </cell>
          <cell r="D1625"/>
          <cell r="E1625">
            <v>5000</v>
          </cell>
          <cell r="F1625"/>
          <cell r="H1625" t="str">
            <v>Eastman</v>
          </cell>
          <cell r="J1625" t="str">
            <v>Sun 2014</v>
          </cell>
          <cell r="M1625">
            <v>10</v>
          </cell>
          <cell r="N1625">
            <v>8</v>
          </cell>
          <cell r="O1625" t="str">
            <v>O=C3C=C4C(=C)C[C@@H]1[C@H](CC[C@]2(C)C(=O)CC[C@@H]12)[C@@]4(C)C=C3</v>
          </cell>
        </row>
        <row r="1626">
          <cell r="A1626" t="str">
            <v>NCGC00095303</v>
          </cell>
          <cell r="B1626" t="str">
            <v>Cloxyquin</v>
          </cell>
          <cell r="C1626">
            <v>5000</v>
          </cell>
          <cell r="D1626"/>
          <cell r="E1626">
            <v>5000</v>
          </cell>
          <cell r="F1626"/>
          <cell r="H1626" t="str">
            <v>Eastman</v>
          </cell>
          <cell r="J1626" t="str">
            <v>Sun 2014</v>
          </cell>
          <cell r="M1626">
            <v>10</v>
          </cell>
          <cell r="N1626">
            <v>8</v>
          </cell>
          <cell r="O1626" t="str">
            <v>Oc1ccc(Cl)c2cccnc12</v>
          </cell>
        </row>
        <row r="1627">
          <cell r="A1627" t="str">
            <v>NCGC00095772</v>
          </cell>
          <cell r="B1627" t="str">
            <v>THIAMYLAL SODIUM</v>
          </cell>
          <cell r="C1627">
            <v>5000</v>
          </cell>
          <cell r="D1627"/>
          <cell r="E1627">
            <v>5000</v>
          </cell>
          <cell r="F1627"/>
          <cell r="H1627" t="str">
            <v>Eastman</v>
          </cell>
          <cell r="J1627" t="str">
            <v>Sun 2014</v>
          </cell>
          <cell r="M1627">
            <v>10</v>
          </cell>
          <cell r="N1627">
            <v>8</v>
          </cell>
          <cell r="O1627" t="str">
            <v>[Na+].O=C1NC([S-])=NC(=O)C1(CC=C)C(C)CCC</v>
          </cell>
        </row>
        <row r="1628">
          <cell r="A1628" t="str">
            <v>NCGC00095787</v>
          </cell>
          <cell r="B1628" t="str">
            <v>INOSINE</v>
          </cell>
          <cell r="C1628">
            <v>5000</v>
          </cell>
          <cell r="D1628"/>
          <cell r="E1628">
            <v>5000</v>
          </cell>
          <cell r="F1628"/>
          <cell r="H1628" t="str">
            <v>Eastman</v>
          </cell>
          <cell r="J1628" t="str">
            <v>Sun 2014</v>
          </cell>
          <cell r="M1628">
            <v>10</v>
          </cell>
          <cell r="N1628">
            <v>8</v>
          </cell>
          <cell r="O1628" t="str">
            <v>Oc3ncnc2c3ncn2[C@@H]1O[C@H](CO)[C@@H](O)[C@H]1O</v>
          </cell>
        </row>
        <row r="1629">
          <cell r="A1629" t="str">
            <v>NCGC00095842</v>
          </cell>
          <cell r="B1629" t="str">
            <v>RIFAXIMIN</v>
          </cell>
          <cell r="C1629">
            <v>5000</v>
          </cell>
          <cell r="D1629"/>
          <cell r="E1629">
            <v>5000</v>
          </cell>
          <cell r="F1629"/>
          <cell r="H1629" t="str">
            <v>Eastman</v>
          </cell>
          <cell r="J1629" t="str">
            <v>Sun 2014</v>
          </cell>
          <cell r="M1629">
            <v>10</v>
          </cell>
          <cell r="N1629">
            <v>8</v>
          </cell>
          <cell r="O1629" t="str">
            <v>CC(=O)O[C@@H]1[C@H](C)[C@@H](OC)C=CO[C@@]5(C)Oc4c(C)c(O)c3c(O)c(NC(=O)C(C)=CC=C[C@H](C)[C@H](O)[C@@H](C)[C@@H](O)[C@H]1C)c2n6ccc(C)cc6nc2c3c4C5=O</v>
          </cell>
        </row>
        <row r="1630">
          <cell r="A1630" t="str">
            <v>NCGC00095843</v>
          </cell>
          <cell r="B1630" t="str">
            <v>TOMATINE</v>
          </cell>
          <cell r="C1630">
            <v>5000</v>
          </cell>
          <cell r="D1630"/>
          <cell r="E1630">
            <v>5000</v>
          </cell>
          <cell r="F1630"/>
          <cell r="H1630" t="str">
            <v>Eastman</v>
          </cell>
          <cell r="J1630" t="str">
            <v>Sun 2014</v>
          </cell>
          <cell r="M1630">
            <v>10</v>
          </cell>
          <cell r="N1630">
            <v>8</v>
          </cell>
          <cell r="O1630" t="str">
            <v>[H][C@]12C[C@@]3([H])[C@]4([H])CC[C@@]5([H])C[C@H](CC[C@]5(C)[C@@]4([H])CC[C@]3(C)[C@@]1([H])[C@H](C)[C@]1(CC[C@H](C)CN1)O2)O[C@@H]1O[C@H](CO)[C@H](O[C@@H]2O[C@H](CO)[C@@H](O)[C@H](O[C@@H]3OC[C@@H](O)[C@H](O)[C@H]3O)[C@H]2O[C@@H]2O[C@H](CO)[C@@H](O)[C@H](O)[C@H]2O)[C@H](O)[C@H]1O</v>
          </cell>
        </row>
        <row r="1631">
          <cell r="A1631" t="str">
            <v>NCGC00095933</v>
          </cell>
          <cell r="B1631" t="str">
            <v>FENAMISAL</v>
          </cell>
          <cell r="C1631">
            <v>5000</v>
          </cell>
          <cell r="D1631"/>
          <cell r="E1631">
            <v>5000</v>
          </cell>
          <cell r="F1631"/>
          <cell r="H1631" t="str">
            <v>Eastman</v>
          </cell>
          <cell r="J1631" t="str">
            <v>Sun 2014</v>
          </cell>
          <cell r="M1631">
            <v>10</v>
          </cell>
          <cell r="N1631">
            <v>8</v>
          </cell>
          <cell r="O1631" t="str">
            <v>Oc2cc(N)ccc2C(=O)Oc1ccccc1</v>
          </cell>
        </row>
        <row r="1632">
          <cell r="A1632" t="str">
            <v>NCGC00095992</v>
          </cell>
          <cell r="B1632" t="str">
            <v>GRAMICIDIN A</v>
          </cell>
          <cell r="C1632">
            <v>0.50118723362727002</v>
          </cell>
          <cell r="D1632"/>
          <cell r="E1632">
            <v>5000</v>
          </cell>
          <cell r="F1632"/>
          <cell r="H1632" t="str">
            <v>Eastman</v>
          </cell>
          <cell r="J1632" t="str">
            <v>Sun 2014</v>
          </cell>
          <cell r="M1632">
            <v>5</v>
          </cell>
          <cell r="N1632">
            <v>1</v>
          </cell>
          <cell r="O1632" t="str">
            <v>CC(C)C[C@@H]5NC(=O)[C@H](CCCN)NC(=O)[C@@H](NC(=O)[C@@H]1CCCN1C(=O)[C@@H](Cc2ccccc2)NC(=O)[C@H](CC(C)C)NC(=O)[C@H](CCCN)NC(=O)[C@@H](NC(=O)[C@@H]3CCCN3C(=O)[C@@H](Cc4ccccc4)NC5=O)C(C)C)C(C)C</v>
          </cell>
        </row>
        <row r="1633">
          <cell r="A1633" t="str">
            <v>NCGC00096053</v>
          </cell>
          <cell r="B1633" t="str">
            <v>2-AMINOGUANIDINE HEMISULFATE</v>
          </cell>
          <cell r="C1633">
            <v>5000</v>
          </cell>
          <cell r="D1633"/>
          <cell r="E1633">
            <v>794.32800000000009</v>
          </cell>
          <cell r="F1633"/>
          <cell r="H1633" t="str">
            <v>Eastman</v>
          </cell>
          <cell r="J1633" t="str">
            <v>Sun 2014</v>
          </cell>
          <cell r="M1633">
            <v>1</v>
          </cell>
          <cell r="N1633">
            <v>6</v>
          </cell>
          <cell r="O1633" t="str">
            <v>NC(=N)NN.O=S(=O)(O)O.N=C(N)NN</v>
          </cell>
        </row>
        <row r="1634">
          <cell r="A1634" t="str">
            <v>NCGC00100597</v>
          </cell>
          <cell r="C1634">
            <v>630</v>
          </cell>
          <cell r="D1634"/>
          <cell r="E1634">
            <v>5000</v>
          </cell>
          <cell r="F1634"/>
          <cell r="H1634" t="str">
            <v>Sun 2017</v>
          </cell>
          <cell r="J1634" t="str">
            <v>Sun 2017</v>
          </cell>
          <cell r="M1634">
            <v>5</v>
          </cell>
          <cell r="N1634">
            <v>1</v>
          </cell>
          <cell r="O1634" t="str">
            <v>CC(C)c1ccccc1OC=1C(=O)c2ccc(O)c(CN3CCN(C)CC3)c2OC=1C(F)(F)F</v>
          </cell>
        </row>
        <row r="1635">
          <cell r="A1635" t="str">
            <v>NCGC00100599</v>
          </cell>
          <cell r="C1635">
            <v>340</v>
          </cell>
          <cell r="D1635"/>
          <cell r="E1635">
            <v>4340</v>
          </cell>
          <cell r="F1635"/>
          <cell r="H1635" t="str">
            <v>Sun 2017</v>
          </cell>
          <cell r="J1635" t="str">
            <v>Sun 2017</v>
          </cell>
          <cell r="M1635">
            <v>5</v>
          </cell>
          <cell r="N1635">
            <v>1</v>
          </cell>
          <cell r="O1635" t="str">
            <v>CC(C)c1ccccc1OC=1C(=O)c2ccc(O)c(CN3CCN(CC)CC3)c2OC=1C(F)(F)F</v>
          </cell>
        </row>
        <row r="1636">
          <cell r="A1636" t="str">
            <v>NCGC00101506</v>
          </cell>
          <cell r="C1636">
            <v>540</v>
          </cell>
          <cell r="D1636"/>
          <cell r="E1636">
            <v>4820</v>
          </cell>
          <cell r="F1636"/>
          <cell r="H1636" t="str">
            <v>Sun 2017</v>
          </cell>
          <cell r="J1636" t="str">
            <v>Sun 2017</v>
          </cell>
          <cell r="M1636">
            <v>5</v>
          </cell>
          <cell r="N1636">
            <v>1</v>
          </cell>
          <cell r="O1636" t="str">
            <v>CCN1CCN(CC1)Cc1c(O)ccc2c1OC(=C(Oc1ccc(CC)cc1)C2=O)C(F)(F)F</v>
          </cell>
        </row>
        <row r="1637">
          <cell r="A1637" t="str">
            <v>NCGC00104044</v>
          </cell>
          <cell r="C1637">
            <v>5000</v>
          </cell>
          <cell r="D1637"/>
          <cell r="E1637">
            <v>5000</v>
          </cell>
          <cell r="F1637"/>
          <cell r="H1637" t="str">
            <v>Sun 2017</v>
          </cell>
          <cell r="J1637" t="str">
            <v>Sun 2017</v>
          </cell>
          <cell r="M1637">
            <v>10</v>
          </cell>
          <cell r="N1637">
            <v>8</v>
          </cell>
          <cell r="O1637" t="str">
            <v>CCOc1ccccc1N(C)C(=O)CN1C=Nc2sc(C)c(c2C1=O)[S+]([O-])(=O)N1CCC(C)CC1</v>
          </cell>
        </row>
        <row r="1638">
          <cell r="A1638" t="str">
            <v>NCGC00104490</v>
          </cell>
          <cell r="C1638">
            <v>2220</v>
          </cell>
          <cell r="D1638"/>
          <cell r="E1638">
            <v>1290</v>
          </cell>
          <cell r="F1638"/>
          <cell r="H1638" t="str">
            <v>Sun 2017</v>
          </cell>
          <cell r="J1638" t="str">
            <v>Sun 2017</v>
          </cell>
          <cell r="M1638">
            <v>2</v>
          </cell>
          <cell r="N1638">
            <v>3</v>
          </cell>
          <cell r="O1638" t="str">
            <v>CC(C)c1ccc(cc1)Nc1c(nc2ccccn12)c1ccccn1</v>
          </cell>
        </row>
        <row r="1639">
          <cell r="A1639" t="str">
            <v>NCGC00104528</v>
          </cell>
          <cell r="C1639">
            <v>5000</v>
          </cell>
          <cell r="D1639"/>
          <cell r="E1639">
            <v>5000</v>
          </cell>
          <cell r="F1639"/>
          <cell r="H1639" t="str">
            <v>Sun 2017</v>
          </cell>
          <cell r="J1639" t="str">
            <v>Sun 2017</v>
          </cell>
          <cell r="M1639">
            <v>10</v>
          </cell>
          <cell r="N1639">
            <v>8</v>
          </cell>
          <cell r="O1639" t="str">
            <v>COc1ccc(cc1)Nc1c(nc2ccc(Cl)cn12)c1ccccn1</v>
          </cell>
        </row>
        <row r="1640">
          <cell r="A1640" t="str">
            <v>NCGC00106055</v>
          </cell>
          <cell r="C1640">
            <v>4180</v>
          </cell>
          <cell r="D1640"/>
          <cell r="E1640">
            <v>3980</v>
          </cell>
          <cell r="F1640"/>
          <cell r="H1640" t="str">
            <v>Sun 2017</v>
          </cell>
          <cell r="J1640" t="str">
            <v>Sun 2017</v>
          </cell>
          <cell r="M1640">
            <v>10</v>
          </cell>
          <cell r="N1640">
            <v>8</v>
          </cell>
          <cell r="O1640" t="str">
            <v>Cc1cccc2nc(c(Nc3ccccc3)n12)c1ccccn1</v>
          </cell>
        </row>
        <row r="1641">
          <cell r="A1641" t="str">
            <v>NCGC00106087</v>
          </cell>
          <cell r="C1641">
            <v>5000</v>
          </cell>
          <cell r="D1641"/>
          <cell r="E1641">
            <v>3340</v>
          </cell>
          <cell r="F1641"/>
          <cell r="H1641" t="str">
            <v>Sun 2017</v>
          </cell>
          <cell r="J1641" t="str">
            <v>Sun 2017</v>
          </cell>
          <cell r="M1641">
            <v>10</v>
          </cell>
          <cell r="N1641">
            <v>8</v>
          </cell>
          <cell r="O1641" t="str">
            <v>Cc1ccccc1Nc1c(nc2ccc(C)cn12)c1ccccn1</v>
          </cell>
        </row>
        <row r="1642">
          <cell r="A1642" t="str">
            <v>NCGC00106091</v>
          </cell>
          <cell r="C1642">
            <v>4510</v>
          </cell>
          <cell r="D1642"/>
          <cell r="E1642">
            <v>2450</v>
          </cell>
          <cell r="F1642"/>
          <cell r="H1642" t="str">
            <v>Sun 2017</v>
          </cell>
          <cell r="J1642" t="str">
            <v>Sun 2017</v>
          </cell>
          <cell r="M1642">
            <v>1</v>
          </cell>
          <cell r="N1642">
            <v>6</v>
          </cell>
          <cell r="O1642" t="str">
            <v>Fc1ccc(cc1)Nc1c(nc2ccc(C)cn12)c1ccccn1</v>
          </cell>
        </row>
        <row r="1643">
          <cell r="A1643" t="str">
            <v>NCGC00106119</v>
          </cell>
          <cell r="C1643">
            <v>4220</v>
          </cell>
          <cell r="D1643"/>
          <cell r="E1643">
            <v>2820</v>
          </cell>
          <cell r="F1643"/>
          <cell r="H1643" t="str">
            <v>Sun 2017</v>
          </cell>
          <cell r="J1643" t="str">
            <v>Sun 2017</v>
          </cell>
          <cell r="M1643">
            <v>1</v>
          </cell>
          <cell r="N1643">
            <v>6</v>
          </cell>
          <cell r="O1643" t="str">
            <v>Cc1ccccc1Nc1c(nc2cc(C)ccn12)c1ccccn1</v>
          </cell>
        </row>
        <row r="1644">
          <cell r="A1644" t="str">
            <v>NCGC00106780</v>
          </cell>
          <cell r="C1644">
            <v>3530</v>
          </cell>
          <cell r="D1644"/>
          <cell r="E1644">
            <v>1820</v>
          </cell>
          <cell r="F1644"/>
          <cell r="H1644" t="str">
            <v>Sun 2017</v>
          </cell>
          <cell r="J1644" t="str">
            <v>Sun 2017</v>
          </cell>
          <cell r="M1644">
            <v>1</v>
          </cell>
          <cell r="N1644">
            <v>6</v>
          </cell>
          <cell r="O1644" t="str">
            <v>Fc1ccc(Nc2c(nc3cc(C)ccn23)c2ccccn2)c(C)c1</v>
          </cell>
        </row>
        <row r="1645">
          <cell r="A1645" t="str">
            <v>NCGC00110901</v>
          </cell>
          <cell r="C1645">
            <v>5000</v>
          </cell>
          <cell r="D1645"/>
          <cell r="E1645">
            <v>5000</v>
          </cell>
          <cell r="F1645"/>
          <cell r="H1645" t="str">
            <v>Sun 2017</v>
          </cell>
          <cell r="J1645" t="str">
            <v>Sun 2017</v>
          </cell>
          <cell r="M1645">
            <v>10</v>
          </cell>
          <cell r="N1645">
            <v>8</v>
          </cell>
          <cell r="O1645" t="str">
            <v>CCN(CC)CCCNC(=O)CSc1c2ccc(Cl)cc2nc2CCCCc12</v>
          </cell>
        </row>
        <row r="1646">
          <cell r="A1646" t="str">
            <v>NCGC00114940a</v>
          </cell>
          <cell r="C1646">
            <v>1160</v>
          </cell>
          <cell r="D1646"/>
          <cell r="E1646">
            <v>620</v>
          </cell>
          <cell r="F1646"/>
          <cell r="H1646" t="str">
            <v>Sun 2017</v>
          </cell>
          <cell r="J1646" t="str">
            <v>Sun 2017</v>
          </cell>
          <cell r="M1646">
            <v>4</v>
          </cell>
          <cell r="N1646">
            <v>4</v>
          </cell>
          <cell r="O1646" t="str">
            <v>COc1ccccc1N1CCN(Cc2cc(COCC)c3cccnc3c2O)CC1</v>
          </cell>
        </row>
        <row r="1647">
          <cell r="A1647" t="str">
            <v>NCGC00123034</v>
          </cell>
          <cell r="C1647">
            <v>5000</v>
          </cell>
          <cell r="D1647"/>
          <cell r="E1647">
            <v>5000</v>
          </cell>
          <cell r="F1647"/>
          <cell r="H1647" t="str">
            <v>Sun 2017</v>
          </cell>
          <cell r="J1647" t="str">
            <v>Sun 2017</v>
          </cell>
          <cell r="M1647">
            <v>10</v>
          </cell>
          <cell r="N1647">
            <v>8</v>
          </cell>
          <cell r="O1647" t="str">
            <v>Brc1ccc(cc1)[S+]([O-])(=O)c1nnn2c1nc(N1CCN(C)CC1)c1sccc21</v>
          </cell>
        </row>
        <row r="1648">
          <cell r="A1648" t="str">
            <v>NCGC00124960</v>
          </cell>
          <cell r="C1648">
            <v>5000</v>
          </cell>
          <cell r="D1648"/>
          <cell r="E1648">
            <v>5000</v>
          </cell>
          <cell r="F1648"/>
          <cell r="H1648" t="str">
            <v>Sun 2017</v>
          </cell>
          <cell r="J1648" t="str">
            <v>Sun 2017</v>
          </cell>
          <cell r="M1648">
            <v>10</v>
          </cell>
          <cell r="N1648">
            <v>8</v>
          </cell>
          <cell r="O1648" t="str">
            <v>Clc1ccc(cc1)CNC(=O)C1CCCN(C1)C(=O)c1cnn(c2ccc(F)cc2)c1n1cccc1</v>
          </cell>
        </row>
        <row r="1649">
          <cell r="A1649" t="str">
            <v>NCGC00126892</v>
          </cell>
          <cell r="C1649">
            <v>5000</v>
          </cell>
          <cell r="D1649"/>
          <cell r="E1649">
            <v>5000</v>
          </cell>
          <cell r="F1649"/>
          <cell r="H1649" t="str">
            <v>Sun 2017</v>
          </cell>
          <cell r="J1649" t="str">
            <v>Sun 2017</v>
          </cell>
          <cell r="M1649">
            <v>10</v>
          </cell>
          <cell r="N1649">
            <v>8</v>
          </cell>
          <cell r="O1649" t="str">
            <v>CC(C)(C)OC(=O)N1CCC(CC1)c1c(cnn1c1cc(Cl)ccc1)C(=O)NCCN1CCC(Cc2ccccc2)CC1</v>
          </cell>
        </row>
        <row r="1650">
          <cell r="A1650" t="str">
            <v>NCGC00126987</v>
          </cell>
          <cell r="C1650">
            <v>1470</v>
          </cell>
          <cell r="D1650"/>
          <cell r="E1650">
            <v>5000</v>
          </cell>
          <cell r="F1650"/>
          <cell r="H1650" t="str">
            <v>Sun 2017</v>
          </cell>
          <cell r="J1650" t="str">
            <v>Sun 2017</v>
          </cell>
          <cell r="M1650">
            <v>7</v>
          </cell>
          <cell r="N1650">
            <v>1</v>
          </cell>
          <cell r="O1650" t="str">
            <v>COc1ccc(cc1)CCN1CCC(CC1)CNC(=O)c1cnn(c2ccccc2)c1C1CCN(CC1)C(=O)OC(C)(C)C</v>
          </cell>
        </row>
        <row r="1651">
          <cell r="A1651" t="str">
            <v>NCGC00127015</v>
          </cell>
          <cell r="C1651">
            <v>3050</v>
          </cell>
          <cell r="D1651"/>
          <cell r="E1651">
            <v>5000</v>
          </cell>
          <cell r="F1651"/>
          <cell r="H1651" t="str">
            <v>Sun 2017</v>
          </cell>
          <cell r="J1651" t="str">
            <v>Sun 2017</v>
          </cell>
          <cell r="M1651">
            <v>11</v>
          </cell>
          <cell r="N1651">
            <v>7</v>
          </cell>
          <cell r="O1651" t="str">
            <v>CC(C)(C)OC(=O)N1CCC(CC1)c1n(ncc1C(=O)NCCN1CCOCC1)c1ccccc1</v>
          </cell>
        </row>
        <row r="1652">
          <cell r="A1652" t="str">
            <v>NCGC00127017</v>
          </cell>
          <cell r="C1652">
            <v>3440</v>
          </cell>
          <cell r="D1652"/>
          <cell r="E1652">
            <v>5000</v>
          </cell>
          <cell r="F1652"/>
          <cell r="H1652" t="str">
            <v>Sun 2017</v>
          </cell>
          <cell r="J1652" t="str">
            <v>Sun 2017</v>
          </cell>
          <cell r="M1652">
            <v>11</v>
          </cell>
          <cell r="N1652">
            <v>7</v>
          </cell>
          <cell r="O1652" t="str">
            <v>CC(C)(C)OC(=O)N1CCC(CC1)c1c(cnn1c1ccccc1)C(=O)NCCN1CCC(Cc2ccccc2)CC1</v>
          </cell>
        </row>
        <row r="1653">
          <cell r="A1653" t="str">
            <v>NCGC00134124</v>
          </cell>
          <cell r="C1653">
            <v>5000</v>
          </cell>
          <cell r="D1653"/>
          <cell r="E1653">
            <v>1550</v>
          </cell>
          <cell r="F1653"/>
          <cell r="H1653" t="str">
            <v>Sun 2017</v>
          </cell>
          <cell r="J1653" t="str">
            <v>Sun 2017</v>
          </cell>
          <cell r="M1653">
            <v>1</v>
          </cell>
          <cell r="N1653">
            <v>6</v>
          </cell>
          <cell r="O1653" t="str">
            <v>Fc1ccc(cc1)Nc1cc(C)nc(n1)n1nc(C)cc1C</v>
          </cell>
        </row>
        <row r="1654">
          <cell r="A1654" t="str">
            <v>NCGC00134126</v>
          </cell>
          <cell r="C1654">
            <v>4780</v>
          </cell>
          <cell r="D1654"/>
          <cell r="E1654">
            <v>1190</v>
          </cell>
          <cell r="F1654"/>
          <cell r="H1654" t="str">
            <v>Sun 2017</v>
          </cell>
          <cell r="J1654" t="str">
            <v>Sun 2017</v>
          </cell>
          <cell r="M1654">
            <v>1</v>
          </cell>
          <cell r="N1654">
            <v>6</v>
          </cell>
          <cell r="O1654" t="str">
            <v>COc1ccc(cc1Cl)Nc1cc(C)nc(n1)n1nc(C)cc1C</v>
          </cell>
        </row>
        <row r="1655">
          <cell r="A1655" t="str">
            <v>NCGC00134128</v>
          </cell>
          <cell r="C1655">
            <v>1930</v>
          </cell>
          <cell r="D1655"/>
          <cell r="E1655">
            <v>1180</v>
          </cell>
          <cell r="F1655"/>
          <cell r="H1655" t="str">
            <v>Sun 2017</v>
          </cell>
          <cell r="J1655" t="str">
            <v>Sun 2017</v>
          </cell>
          <cell r="M1655">
            <v>2</v>
          </cell>
          <cell r="N1655">
            <v>3</v>
          </cell>
          <cell r="O1655" t="str">
            <v>CC(C)c1ccc(cc1)Nc1cc(C)nc(n1)n1nc(C)cc1C</v>
          </cell>
        </row>
        <row r="1656">
          <cell r="A1656" t="str">
            <v>NCGC00134130</v>
          </cell>
          <cell r="C1656">
            <v>3260</v>
          </cell>
          <cell r="D1656"/>
          <cell r="E1656">
            <v>1420</v>
          </cell>
          <cell r="F1656"/>
          <cell r="H1656" t="str">
            <v>Sun 2017</v>
          </cell>
          <cell r="J1656" t="str">
            <v>Sun 2017</v>
          </cell>
          <cell r="M1656">
            <v>1</v>
          </cell>
          <cell r="N1656">
            <v>6</v>
          </cell>
          <cell r="O1656" t="str">
            <v>Cc1cc(ccc1)Nc1cc(C)nc(n1)n1nc(C)cc1C</v>
          </cell>
        </row>
        <row r="1657">
          <cell r="A1657" t="str">
            <v>NCGC00134132</v>
          </cell>
          <cell r="C1657">
            <v>2410</v>
          </cell>
          <cell r="D1657"/>
          <cell r="E1657">
            <v>1290</v>
          </cell>
          <cell r="F1657"/>
          <cell r="H1657" t="str">
            <v>Sun 2017</v>
          </cell>
          <cell r="J1657" t="str">
            <v>Sun 2017</v>
          </cell>
          <cell r="M1657">
            <v>2</v>
          </cell>
          <cell r="N1657">
            <v>3</v>
          </cell>
          <cell r="O1657" t="str">
            <v>CCCCc1ccc(cc1)Nc1cc(C)nc(n1)n1nc(C)cc1C</v>
          </cell>
        </row>
        <row r="1658">
          <cell r="A1658" t="str">
            <v>NCGC00134134</v>
          </cell>
          <cell r="C1658">
            <v>3120</v>
          </cell>
          <cell r="D1658"/>
          <cell r="E1658">
            <v>1100</v>
          </cell>
          <cell r="F1658"/>
          <cell r="H1658" t="str">
            <v>Sun 2017</v>
          </cell>
          <cell r="J1658" t="str">
            <v>Sun 2017</v>
          </cell>
          <cell r="M1658">
            <v>2</v>
          </cell>
          <cell r="N1658">
            <v>3</v>
          </cell>
          <cell r="O1658" t="str">
            <v>Cc1ccccc1Nc1cc(C)nc(n1)n1nc(C)cc1C</v>
          </cell>
        </row>
        <row r="1659">
          <cell r="A1659" t="str">
            <v>NCGC00134136</v>
          </cell>
          <cell r="C1659">
            <v>4120</v>
          </cell>
          <cell r="D1659"/>
          <cell r="E1659">
            <v>2570</v>
          </cell>
          <cell r="F1659"/>
          <cell r="H1659" t="str">
            <v>Sun 2017</v>
          </cell>
          <cell r="J1659" t="str">
            <v>Sun 2017</v>
          </cell>
          <cell r="M1659">
            <v>1</v>
          </cell>
          <cell r="N1659">
            <v>6</v>
          </cell>
          <cell r="O1659" t="str">
            <v>Clc1ccc(Nc2cc(C)nc(n2)n2nc(C)cc2C)c(C)c1</v>
          </cell>
        </row>
        <row r="1660">
          <cell r="A1660" t="str">
            <v>NCGC00134154</v>
          </cell>
          <cell r="C1660">
            <v>2830</v>
          </cell>
          <cell r="D1660"/>
          <cell r="E1660">
            <v>1190</v>
          </cell>
          <cell r="F1660"/>
          <cell r="H1660" t="str">
            <v>Sun 2017</v>
          </cell>
          <cell r="J1660" t="str">
            <v>Sun 2017</v>
          </cell>
          <cell r="M1660">
            <v>2</v>
          </cell>
          <cell r="N1660">
            <v>3</v>
          </cell>
          <cell r="O1660" t="str">
            <v>Cc1ccc(cc1)Nc1cc(C)nc(n1)n1nc(C)cc1C</v>
          </cell>
        </row>
        <row r="1661">
          <cell r="A1661" t="str">
            <v>NCGC00134156</v>
          </cell>
          <cell r="C1661">
            <v>3530</v>
          </cell>
          <cell r="D1661"/>
          <cell r="E1661">
            <v>2100</v>
          </cell>
          <cell r="F1661"/>
          <cell r="H1661" t="str">
            <v>Sun 2017</v>
          </cell>
          <cell r="J1661" t="str">
            <v>Sun 2017</v>
          </cell>
          <cell r="M1661">
            <v>1</v>
          </cell>
          <cell r="N1661">
            <v>6</v>
          </cell>
          <cell r="O1661" t="str">
            <v>Fc1cc(Nc2cc(C)nc(n2)n2nc(C)cc2C)c(C)cc1</v>
          </cell>
        </row>
        <row r="1662">
          <cell r="A1662" t="str">
            <v>NCGC00134158</v>
          </cell>
          <cell r="C1662">
            <v>4700</v>
          </cell>
          <cell r="D1662"/>
          <cell r="E1662">
            <v>2080</v>
          </cell>
          <cell r="F1662"/>
          <cell r="H1662" t="str">
            <v>Sun 2017</v>
          </cell>
          <cell r="J1662" t="str">
            <v>Sun 2017</v>
          </cell>
          <cell r="M1662">
            <v>1</v>
          </cell>
          <cell r="N1662">
            <v>6</v>
          </cell>
          <cell r="O1662" t="str">
            <v>Fc1ccc(Nc2cc(C)nc(n2)n2nc(C)cc2C)c(F)c1</v>
          </cell>
        </row>
        <row r="1663">
          <cell r="A1663" t="str">
            <v>NCGC00134795</v>
          </cell>
          <cell r="C1663">
            <v>960</v>
          </cell>
          <cell r="D1663"/>
          <cell r="E1663">
            <v>4250</v>
          </cell>
          <cell r="F1663"/>
          <cell r="H1663" t="str">
            <v>Sun 2017</v>
          </cell>
          <cell r="J1663" t="str">
            <v>Sun 2017</v>
          </cell>
          <cell r="M1663">
            <v>7</v>
          </cell>
          <cell r="N1663">
            <v>1</v>
          </cell>
          <cell r="O1663" t="str">
            <v>[O-][N+](=O)c1cc(ccc1)[S+]([O-])(=O)NCc1nc2cccnc2n1Cc1ccccc1OC</v>
          </cell>
        </row>
        <row r="1664">
          <cell r="A1664" t="str">
            <v>NCGC00140326</v>
          </cell>
          <cell r="C1664">
            <v>5000</v>
          </cell>
          <cell r="D1664"/>
          <cell r="E1664">
            <v>5000</v>
          </cell>
          <cell r="F1664"/>
          <cell r="H1664" t="str">
            <v>Sun 2017</v>
          </cell>
          <cell r="J1664" t="str">
            <v>Sun 2017</v>
          </cell>
          <cell r="M1664">
            <v>10</v>
          </cell>
          <cell r="N1664">
            <v>8</v>
          </cell>
          <cell r="O1664" t="str">
            <v>COc1ccc(cc1Cl)NC(=O)c1cc2c(cc1)[S+]([O-])c1ccccc1C(=O)N2Cc1cccc(Cl)c1</v>
          </cell>
        </row>
        <row r="1665">
          <cell r="A1665" t="str">
            <v>NCGC00141020</v>
          </cell>
          <cell r="C1665">
            <v>1070</v>
          </cell>
          <cell r="D1665"/>
          <cell r="E1665">
            <v>4860</v>
          </cell>
          <cell r="F1665"/>
          <cell r="H1665" t="str">
            <v>Sun 2017</v>
          </cell>
          <cell r="J1665" t="str">
            <v>Sun 2017</v>
          </cell>
          <cell r="M1665">
            <v>7</v>
          </cell>
          <cell r="N1665">
            <v>1</v>
          </cell>
          <cell r="O1665" t="str">
            <v>CN1CCN(CC1)Cc1c(O)ccc2c1OC(=C(Oc1ccc(CC)cc1)C2=O)C(F)(F)F</v>
          </cell>
        </row>
        <row r="1666">
          <cell r="A1666" t="str">
            <v>NCGC00159318</v>
          </cell>
          <cell r="B1666" t="str">
            <v>CHLORDIAZEPOXIDE</v>
          </cell>
          <cell r="C1666">
            <v>5000</v>
          </cell>
          <cell r="D1666"/>
          <cell r="E1666">
            <v>5000</v>
          </cell>
          <cell r="F1666"/>
          <cell r="H1666" t="str">
            <v>Eastman</v>
          </cell>
          <cell r="J1666" t="str">
            <v>Sun 2014</v>
          </cell>
          <cell r="M1666">
            <v>10</v>
          </cell>
          <cell r="N1666">
            <v>8</v>
          </cell>
          <cell r="O1666" t="str">
            <v>Clc1ccc2N=C(C[N+]([O-])=C(c2c1)c3ccccc3)NC</v>
          </cell>
        </row>
        <row r="1667">
          <cell r="A1667" t="str">
            <v>NCGC00159323</v>
          </cell>
          <cell r="B1667" t="str">
            <v>Oxazepam</v>
          </cell>
          <cell r="C1667">
            <v>5000</v>
          </cell>
          <cell r="D1667"/>
          <cell r="E1667">
            <v>5000</v>
          </cell>
          <cell r="F1667"/>
          <cell r="H1667" t="str">
            <v>Eastman</v>
          </cell>
          <cell r="J1667" t="str">
            <v>Sun 2014</v>
          </cell>
          <cell r="M1667">
            <v>10</v>
          </cell>
          <cell r="N1667">
            <v>8</v>
          </cell>
          <cell r="O1667" t="str">
            <v>Clc1ccc2NC(=O)C(O)N=C(c2c1)c3ccccc3</v>
          </cell>
        </row>
        <row r="1668">
          <cell r="A1668" t="str">
            <v>NCGC00159325</v>
          </cell>
          <cell r="B1668" t="str">
            <v>Desloratadine</v>
          </cell>
          <cell r="C1668">
            <v>5000</v>
          </cell>
          <cell r="D1668"/>
          <cell r="E1668">
            <v>5000</v>
          </cell>
          <cell r="F1668"/>
          <cell r="H1668" t="str">
            <v>Eastman</v>
          </cell>
          <cell r="J1668" t="str">
            <v>Sun 2014</v>
          </cell>
          <cell r="M1668">
            <v>10</v>
          </cell>
          <cell r="N1668">
            <v>8</v>
          </cell>
          <cell r="O1668" t="str">
            <v>Clc2cc3CCc4cccnc4\C(=C1\CCNCC1)c3cc2</v>
          </cell>
        </row>
        <row r="1669">
          <cell r="A1669" t="str">
            <v>NCGC00159326</v>
          </cell>
          <cell r="B1669" t="str">
            <v>Lincomycin hydrochloride</v>
          </cell>
          <cell r="C1669">
            <v>1000</v>
          </cell>
          <cell r="D1669"/>
          <cell r="E1669">
            <v>3162.2780000000002</v>
          </cell>
          <cell r="F1669"/>
          <cell r="H1669" t="str">
            <v>Eastman</v>
          </cell>
          <cell r="J1669" t="str">
            <v>Sun 2014</v>
          </cell>
          <cell r="M1669">
            <v>3</v>
          </cell>
          <cell r="N1669">
            <v>2</v>
          </cell>
          <cell r="O1669" t="str">
            <v>Cl.O[C@@H]1[C@@H](O)[C@@H](O)[C@H](O[C@@H]1SC)[C@H](NC(=O)[C@@H]2C[C@@H](CCC)CN2C)[C@@H](C)O</v>
          </cell>
        </row>
        <row r="1670">
          <cell r="A1670" t="str">
            <v>NCGC00159332</v>
          </cell>
          <cell r="B1670" t="str">
            <v>Cefalotina</v>
          </cell>
          <cell r="C1670">
            <v>5000</v>
          </cell>
          <cell r="D1670"/>
          <cell r="E1670">
            <v>5000</v>
          </cell>
          <cell r="F1670"/>
          <cell r="H1670" t="str">
            <v>Eastman</v>
          </cell>
          <cell r="J1670" t="str">
            <v>Sun 2014</v>
          </cell>
          <cell r="M1670">
            <v>10</v>
          </cell>
          <cell r="N1670">
            <v>8</v>
          </cell>
          <cell r="O1670" t="str">
            <v>O=C(O)C=2N3C(=O)[C@@H](NC(=O)Cc1cccs1)[C@H]3SCC=2COC(C)=O</v>
          </cell>
        </row>
        <row r="1671">
          <cell r="A1671" t="str">
            <v>NCGC00159333</v>
          </cell>
          <cell r="B1671" t="str">
            <v>SPARFLOXACIN</v>
          </cell>
          <cell r="C1671">
            <v>5000</v>
          </cell>
          <cell r="D1671"/>
          <cell r="E1671">
            <v>5000</v>
          </cell>
          <cell r="F1671"/>
          <cell r="H1671" t="str">
            <v>Eastman</v>
          </cell>
          <cell r="J1671" t="str">
            <v>Sun 2014</v>
          </cell>
          <cell r="M1671">
            <v>10</v>
          </cell>
          <cell r="N1671">
            <v>8</v>
          </cell>
          <cell r="O1671" t="str">
            <v>C[C@@H]1CN(C[C@H](C)N1)c2c(F)c(N)c3c(c2F)N(C=C(C3=O)C(=O)O)C4CC4</v>
          </cell>
        </row>
        <row r="1672">
          <cell r="A1672" t="str">
            <v>NCGC00159337</v>
          </cell>
          <cell r="B1672" t="str">
            <v>EFAVIRENZ</v>
          </cell>
          <cell r="C1672">
            <v>5000</v>
          </cell>
          <cell r="D1672"/>
          <cell r="E1672">
            <v>3548.134</v>
          </cell>
          <cell r="F1672"/>
          <cell r="H1672" t="str">
            <v>Eastman</v>
          </cell>
          <cell r="J1672" t="str">
            <v>Sun 2014</v>
          </cell>
          <cell r="M1672">
            <v>10</v>
          </cell>
          <cell r="N1672">
            <v>8</v>
          </cell>
          <cell r="O1672" t="str">
            <v>FC(F)(F)[C@@]3(C#CC1CC1)OC(=O)Nc2ccc(Cl)cc23</v>
          </cell>
        </row>
        <row r="1673">
          <cell r="A1673" t="str">
            <v>NCGC00159342</v>
          </cell>
          <cell r="B1673" t="str">
            <v>PENICILLIN G BENZATHINE</v>
          </cell>
          <cell r="C1673">
            <v>5000</v>
          </cell>
          <cell r="D1673"/>
          <cell r="E1673">
            <v>5000</v>
          </cell>
          <cell r="F1673"/>
          <cell r="H1673" t="str">
            <v>Eastman</v>
          </cell>
          <cell r="J1673" t="str">
            <v>Sun 2014</v>
          </cell>
          <cell r="M1673">
            <v>10</v>
          </cell>
          <cell r="N1673">
            <v>8</v>
          </cell>
          <cell r="O1673" t="str">
            <v>OC(=O)[C@@H]2N3C(=O)[C@@H](NC(=O)Cc1ccccc1)[C@H]3SC2(C)C.O=C(O)[C@@H]2N3C(=O)[C@@H](NC(=O)Cc1ccccc1)[C@H]3SC2(C)C.c1ccccc1CNCCNCc2ccccc2</v>
          </cell>
        </row>
        <row r="1674">
          <cell r="A1674" t="str">
            <v>NCGC00159357</v>
          </cell>
          <cell r="B1674" t="str">
            <v>Mephobarbital</v>
          </cell>
          <cell r="C1674">
            <v>5000</v>
          </cell>
          <cell r="D1674"/>
          <cell r="E1674">
            <v>5000</v>
          </cell>
          <cell r="F1674"/>
          <cell r="H1674" t="str">
            <v>Eastman</v>
          </cell>
          <cell r="J1674" t="str">
            <v>Sun 2014</v>
          </cell>
          <cell r="M1674">
            <v>10</v>
          </cell>
          <cell r="N1674">
            <v>8</v>
          </cell>
          <cell r="O1674" t="str">
            <v>O=C1NC(=O)N(C)C(=O)C1(CC)c2ccccc2</v>
          </cell>
        </row>
        <row r="1675">
          <cell r="A1675" t="str">
            <v>NCGC00159364</v>
          </cell>
          <cell r="B1675" t="str">
            <v>CI DIRECT RED</v>
          </cell>
          <cell r="C1675">
            <v>5000</v>
          </cell>
          <cell r="D1675"/>
          <cell r="E1675">
            <v>5000</v>
          </cell>
          <cell r="F1675"/>
          <cell r="H1675" t="str">
            <v>Eastman</v>
          </cell>
          <cell r="J1675" t="str">
            <v>Sun 2014</v>
          </cell>
          <cell r="M1675">
            <v>10</v>
          </cell>
          <cell r="N1675">
            <v>8</v>
          </cell>
          <cell r="O1675" t="str">
            <v>[Na+].[Na+].[O-]S(=O)(=O)c5cc(/N=N/c1ccc(cc1)c2ccc(cc2)/N=N/c3cc(c4ccccc4c3N)S([O-])(=O)=O)c(N)c6ccccc56</v>
          </cell>
        </row>
        <row r="1676">
          <cell r="A1676" t="str">
            <v>NCGC00159378</v>
          </cell>
          <cell r="B1676" t="str">
            <v>PHENYLHYDRAZINE HYDROCHLORIDE</v>
          </cell>
          <cell r="C1676">
            <v>5000</v>
          </cell>
          <cell r="D1676"/>
          <cell r="E1676">
            <v>5000</v>
          </cell>
          <cell r="F1676"/>
          <cell r="H1676" t="str">
            <v>Eastman</v>
          </cell>
          <cell r="J1676" t="str">
            <v>Sun 2014</v>
          </cell>
          <cell r="M1676">
            <v>10</v>
          </cell>
          <cell r="N1676">
            <v>8</v>
          </cell>
          <cell r="O1676" t="str">
            <v>Cl.NNc1ccccc1</v>
          </cell>
        </row>
        <row r="1677">
          <cell r="A1677" t="str">
            <v>NCGC00159380</v>
          </cell>
          <cell r="B1677" t="str">
            <v>Benzoyl peroxide</v>
          </cell>
          <cell r="C1677">
            <v>5000</v>
          </cell>
          <cell r="D1677"/>
          <cell r="E1677">
            <v>446.68400000000003</v>
          </cell>
          <cell r="F1677"/>
          <cell r="H1677" t="str">
            <v>Eastman</v>
          </cell>
          <cell r="J1677" t="str">
            <v>Sun 2014</v>
          </cell>
          <cell r="M1677">
            <v>1</v>
          </cell>
          <cell r="N1677">
            <v>6</v>
          </cell>
          <cell r="O1677" t="str">
            <v>O=C(OOC(=O)c1ccccc1)c2ccccc2</v>
          </cell>
        </row>
        <row r="1678">
          <cell r="A1678" t="str">
            <v>NCGC00159392</v>
          </cell>
          <cell r="B1678" t="str">
            <v>CHLOROBUTANOL</v>
          </cell>
          <cell r="C1678">
            <v>5000</v>
          </cell>
          <cell r="D1678"/>
          <cell r="E1678">
            <v>5000</v>
          </cell>
          <cell r="F1678"/>
          <cell r="H1678" t="str">
            <v>Eastman</v>
          </cell>
          <cell r="J1678" t="str">
            <v>Sun 2014</v>
          </cell>
          <cell r="M1678">
            <v>10</v>
          </cell>
          <cell r="N1678">
            <v>8</v>
          </cell>
          <cell r="O1678" t="str">
            <v>ClC(Cl)(Cl)C(C)(C)O</v>
          </cell>
        </row>
        <row r="1679">
          <cell r="A1679" t="str">
            <v>NCGC00159406</v>
          </cell>
          <cell r="B1679" t="str">
            <v>Norepinephrine bitartrate</v>
          </cell>
          <cell r="C1679">
            <v>5000</v>
          </cell>
          <cell r="D1679"/>
          <cell r="E1679">
            <v>5000</v>
          </cell>
          <cell r="F1679"/>
          <cell r="H1679" t="str">
            <v>Eastman</v>
          </cell>
          <cell r="J1679" t="str">
            <v>Sun 2014</v>
          </cell>
          <cell r="M1679">
            <v>10</v>
          </cell>
          <cell r="N1679">
            <v>8</v>
          </cell>
          <cell r="O1679" t="str">
            <v>NC[C@H](O)C1=CC=C(O)C(=C1)O</v>
          </cell>
        </row>
        <row r="1680">
          <cell r="A1680" t="str">
            <v>NCGC00159423</v>
          </cell>
          <cell r="B1680" t="str">
            <v>Phytonadione</v>
          </cell>
          <cell r="C1680">
            <v>5000</v>
          </cell>
          <cell r="D1680"/>
          <cell r="E1680">
            <v>5000</v>
          </cell>
          <cell r="F1680"/>
          <cell r="H1680" t="str">
            <v>Eastman</v>
          </cell>
          <cell r="J1680" t="str">
            <v>Sun 2014</v>
          </cell>
          <cell r="M1680">
            <v>10</v>
          </cell>
          <cell r="N1680">
            <v>8</v>
          </cell>
          <cell r="O1680" t="str">
            <v>CC(C)CCC[C@@H](C)CCC[C@@H](C)CCCC(\C)=C\CC2=C(C)C(=O)c1ccccc1C2=O</v>
          </cell>
        </row>
        <row r="1681">
          <cell r="A1681" t="str">
            <v>NCGC00159424</v>
          </cell>
          <cell r="B1681" t="str">
            <v>TETRAMETHYLTHIURAM MONOSULFIDE</v>
          </cell>
          <cell r="C1681">
            <v>5000</v>
          </cell>
          <cell r="D1681"/>
          <cell r="E1681">
            <v>707.94599999999991</v>
          </cell>
          <cell r="F1681"/>
          <cell r="H1681" t="str">
            <v>Eastman</v>
          </cell>
          <cell r="J1681" t="str">
            <v>Sun 2014</v>
          </cell>
          <cell r="M1681">
            <v>1</v>
          </cell>
          <cell r="N1681">
            <v>6</v>
          </cell>
          <cell r="O1681" t="str">
            <v>CN(C)C(=S)SC(=S)N(C)C</v>
          </cell>
        </row>
        <row r="1682">
          <cell r="A1682" t="str">
            <v>NCGC00159429</v>
          </cell>
          <cell r="B1682" t="str">
            <v>Ubidecarenone</v>
          </cell>
          <cell r="C1682">
            <v>5000</v>
          </cell>
          <cell r="D1682"/>
          <cell r="E1682">
            <v>2511.886</v>
          </cell>
          <cell r="F1682"/>
          <cell r="H1682" t="str">
            <v>Eastman</v>
          </cell>
          <cell r="J1682" t="str">
            <v>Sun 2014</v>
          </cell>
          <cell r="M1682">
            <v>1</v>
          </cell>
          <cell r="N1682">
            <v>6</v>
          </cell>
          <cell r="O1682" t="str">
            <v>COC1=C(OC)C(=O)C(C)=C(C\C=C(/C)CC\C=C(/C)CC\C=C(/C)CC\C=C(/C)CC\C=C(/C)CC\C=C(/C)CC\C=C(/C)CC\C=C(/C)CC\C=C(/C)CC\C=C(/C)C)C1=O</v>
          </cell>
        </row>
        <row r="1683">
          <cell r="A1683" t="str">
            <v>NCGC00159430</v>
          </cell>
          <cell r="B1683" t="str">
            <v>HEXOBARBITAL</v>
          </cell>
          <cell r="C1683">
            <v>5000</v>
          </cell>
          <cell r="D1683"/>
          <cell r="E1683">
            <v>562.34100000000001</v>
          </cell>
          <cell r="F1683"/>
          <cell r="H1683" t="str">
            <v>Eastman</v>
          </cell>
          <cell r="J1683" t="str">
            <v>Sun 2014</v>
          </cell>
          <cell r="M1683">
            <v>1</v>
          </cell>
          <cell r="N1683">
            <v>6</v>
          </cell>
          <cell r="O1683" t="str">
            <v>CC1(C(=O)N=C(O)N(C)C1=O)C2=CCCCC2</v>
          </cell>
        </row>
        <row r="1684">
          <cell r="A1684" t="str">
            <v>NCGC00159449</v>
          </cell>
          <cell r="B1684" t="str">
            <v>TIFENAMILUM</v>
          </cell>
          <cell r="C1684">
            <v>5000</v>
          </cell>
          <cell r="D1684"/>
          <cell r="E1684">
            <v>5000</v>
          </cell>
          <cell r="F1684"/>
          <cell r="H1684" t="str">
            <v>Eastman</v>
          </cell>
          <cell r="J1684" t="str">
            <v>Sun 2014</v>
          </cell>
          <cell r="M1684">
            <v>10</v>
          </cell>
          <cell r="N1684">
            <v>8</v>
          </cell>
          <cell r="O1684" t="str">
            <v>CCN(CC)CCSC(=O)C(c1ccccc1)c2ccccc2</v>
          </cell>
        </row>
        <row r="1685">
          <cell r="A1685" t="str">
            <v>NCGC00159451</v>
          </cell>
          <cell r="B1685" t="str">
            <v>TINORIDINE HYDROCHLORIDE</v>
          </cell>
          <cell r="C1685">
            <v>5000</v>
          </cell>
          <cell r="D1685"/>
          <cell r="E1685">
            <v>5000</v>
          </cell>
          <cell r="F1685"/>
          <cell r="H1685" t="str">
            <v>Eastman</v>
          </cell>
          <cell r="J1685" t="str">
            <v>Sun 2014</v>
          </cell>
          <cell r="M1685">
            <v>10</v>
          </cell>
          <cell r="N1685">
            <v>8</v>
          </cell>
          <cell r="O1685" t="str">
            <v>O=C(OCC)c1c2CCN(Cc2sc1N)Cc3ccccc3</v>
          </cell>
        </row>
        <row r="1686">
          <cell r="A1686" t="str">
            <v>NCGC00159455</v>
          </cell>
          <cell r="B1686" t="str">
            <v>Gefitinib</v>
          </cell>
          <cell r="C1686">
            <v>794.32823472428106</v>
          </cell>
          <cell r="D1686"/>
          <cell r="E1686">
            <v>5000</v>
          </cell>
          <cell r="F1686"/>
          <cell r="H1686" t="str">
            <v>Eastman</v>
          </cell>
          <cell r="J1686" t="str">
            <v>Sun 2014</v>
          </cell>
          <cell r="M1686">
            <v>7</v>
          </cell>
          <cell r="N1686">
            <v>1</v>
          </cell>
          <cell r="O1686" t="str">
            <v>Fc1ccc(cc1Cl)Nc2ncnc3cc(OC)c(cc23)OCCCN4CCOCC4</v>
          </cell>
        </row>
        <row r="1687">
          <cell r="A1687" t="str">
            <v>NCGC00159456</v>
          </cell>
          <cell r="B1687" t="str">
            <v>IMATINIB MESYLATE</v>
          </cell>
          <cell r="C1687">
            <v>5000</v>
          </cell>
          <cell r="D1687"/>
          <cell r="E1687">
            <v>5000</v>
          </cell>
          <cell r="F1687"/>
          <cell r="H1687" t="str">
            <v>Eastman</v>
          </cell>
          <cell r="J1687" t="str">
            <v>Sun 2014</v>
          </cell>
          <cell r="M1687">
            <v>10</v>
          </cell>
          <cell r="N1687">
            <v>8</v>
          </cell>
          <cell r="O1687" t="str">
            <v>CS(=O)(=O)O.Cc3ccc(cc3Nc1nc(ccn1)c2cccnc2)NC(=O)c4ccc(cc4)CN5CCN(C)CC5</v>
          </cell>
        </row>
        <row r="1688">
          <cell r="A1688" t="str">
            <v>NCGC00159459</v>
          </cell>
          <cell r="B1688" t="str">
            <v>MYCOPHENOLATE MOFETIL</v>
          </cell>
          <cell r="C1688">
            <v>5000</v>
          </cell>
          <cell r="D1688"/>
          <cell r="E1688">
            <v>5000</v>
          </cell>
          <cell r="F1688"/>
          <cell r="H1688" t="str">
            <v>Eastman</v>
          </cell>
          <cell r="J1688" t="str">
            <v>Sun 2014</v>
          </cell>
          <cell r="M1688">
            <v>10</v>
          </cell>
          <cell r="N1688">
            <v>8</v>
          </cell>
          <cell r="O1688" t="str">
            <v>Oc3c1C(=O)OCc1c(C)c(OC)c3C\C=C(/C)CCC(=O)OCCN2CCOCC2</v>
          </cell>
        </row>
        <row r="1689">
          <cell r="A1689" t="str">
            <v>NCGC00159465</v>
          </cell>
          <cell r="B1689" t="str">
            <v>Cefazolin</v>
          </cell>
          <cell r="C1689">
            <v>5000</v>
          </cell>
          <cell r="D1689"/>
          <cell r="E1689">
            <v>562.34100000000001</v>
          </cell>
          <cell r="F1689"/>
          <cell r="H1689" t="str">
            <v>Eastman</v>
          </cell>
          <cell r="J1689" t="str">
            <v>Sun 2014</v>
          </cell>
          <cell r="M1689">
            <v>1</v>
          </cell>
          <cell r="N1689">
            <v>6</v>
          </cell>
          <cell r="O1689" t="str">
            <v>O=C(O)C=3N4C(=O)[C@@H](NC(=O)Cn1cnnn1)[C@H]4SCC=3CSc2nnc(C)s2</v>
          </cell>
        </row>
        <row r="1690">
          <cell r="A1690" t="str">
            <v>NCGC00159471</v>
          </cell>
          <cell r="B1690" t="str">
            <v>Benzatropina</v>
          </cell>
          <cell r="C1690">
            <v>5000</v>
          </cell>
          <cell r="D1690"/>
          <cell r="E1690">
            <v>5000</v>
          </cell>
          <cell r="F1690"/>
          <cell r="H1690" t="str">
            <v>Eastman</v>
          </cell>
          <cell r="J1690" t="str">
            <v>Sun 2014</v>
          </cell>
          <cell r="M1690">
            <v>10</v>
          </cell>
          <cell r="N1690">
            <v>8</v>
          </cell>
          <cell r="O1690" t="str">
            <v>CN4[C@H]1CC[C@@H]4C[C@@H](C1)OC(c2ccccc2)c3ccccc3</v>
          </cell>
        </row>
        <row r="1691">
          <cell r="A1691" t="str">
            <v>NCGC00159479</v>
          </cell>
          <cell r="B1691" t="str">
            <v>METHYL NICOTINATE</v>
          </cell>
          <cell r="C1691">
            <v>5000</v>
          </cell>
          <cell r="D1691"/>
          <cell r="E1691">
            <v>501.18700000000007</v>
          </cell>
          <cell r="F1691"/>
          <cell r="H1691" t="str">
            <v>Eastman</v>
          </cell>
          <cell r="J1691" t="str">
            <v>Sun 2014</v>
          </cell>
          <cell r="M1691">
            <v>1</v>
          </cell>
          <cell r="N1691">
            <v>6</v>
          </cell>
          <cell r="O1691" t="str">
            <v>COC(=O)c1cccnc1</v>
          </cell>
        </row>
        <row r="1692">
          <cell r="A1692" t="str">
            <v>NCGC00159480</v>
          </cell>
          <cell r="B1692" t="str">
            <v>Cetamina</v>
          </cell>
          <cell r="C1692">
            <v>5000</v>
          </cell>
          <cell r="D1692"/>
          <cell r="E1692">
            <v>1000</v>
          </cell>
          <cell r="F1692"/>
          <cell r="H1692" t="str">
            <v>Eastman</v>
          </cell>
          <cell r="J1692" t="str">
            <v>Sun 2014</v>
          </cell>
          <cell r="M1692">
            <v>1</v>
          </cell>
          <cell r="N1692">
            <v>6</v>
          </cell>
          <cell r="O1692" t="str">
            <v>CNC1(CCCCC1=O)c2ccccc2Cl</v>
          </cell>
        </row>
        <row r="1693">
          <cell r="A1693" t="str">
            <v>NCGC00159490</v>
          </cell>
          <cell r="B1693" t="str">
            <v>OXYTETRACYCLINE</v>
          </cell>
          <cell r="C1693">
            <v>5000</v>
          </cell>
          <cell r="D1693"/>
          <cell r="E1693">
            <v>562.34100000000001</v>
          </cell>
          <cell r="F1693"/>
          <cell r="H1693" t="str">
            <v>Eastman</v>
          </cell>
          <cell r="J1693" t="str">
            <v>Sun 2014</v>
          </cell>
          <cell r="M1693">
            <v>1</v>
          </cell>
          <cell r="N1693">
            <v>6</v>
          </cell>
          <cell r="O1693" t="str">
            <v>O.O.NC(=O)C=3C(=O)[C@@]4(O)C(O)=C2C(=O)c1c(O)cccc1[C@@](C)(O)[C@H]2[C@H](O)[C@H]4[C@@H](C=3O)N(C)C</v>
          </cell>
        </row>
        <row r="1694">
          <cell r="A1694" t="str">
            <v>NCGC00159495</v>
          </cell>
          <cell r="B1694" t="str">
            <v>ALBUTOINUM</v>
          </cell>
          <cell r="C1694">
            <v>5000</v>
          </cell>
          <cell r="D1694"/>
          <cell r="E1694">
            <v>3162.2780000000002</v>
          </cell>
          <cell r="F1694"/>
          <cell r="H1694" t="str">
            <v>Eastman</v>
          </cell>
          <cell r="J1694" t="str">
            <v>Sun 2014</v>
          </cell>
          <cell r="M1694">
            <v>10</v>
          </cell>
          <cell r="N1694">
            <v>8</v>
          </cell>
          <cell r="O1694" t="str">
            <v>S=C1NC(CC(C)C)C(=O)N1CC=C</v>
          </cell>
        </row>
        <row r="1695">
          <cell r="A1695" t="str">
            <v>NCGC00159510</v>
          </cell>
          <cell r="B1695" t="str">
            <v>Aripiprazole</v>
          </cell>
          <cell r="C1695">
            <v>5000</v>
          </cell>
          <cell r="D1695"/>
          <cell r="E1695">
            <v>5000</v>
          </cell>
          <cell r="F1695"/>
          <cell r="H1695" t="str">
            <v>Eastman</v>
          </cell>
          <cell r="J1695" t="str">
            <v>Sun 2014</v>
          </cell>
          <cell r="M1695">
            <v>10</v>
          </cell>
          <cell r="N1695">
            <v>8</v>
          </cell>
          <cell r="O1695" t="str">
            <v>Clc4cccc(N3CCN(CCCCOc1ccc2CCC(=O)Nc2c1)CC3)c4Cl</v>
          </cell>
        </row>
        <row r="1696">
          <cell r="A1696" t="str">
            <v>NCGC00159519</v>
          </cell>
          <cell r="B1696" t="str">
            <v>Tolterodina</v>
          </cell>
          <cell r="C1696">
            <v>5000</v>
          </cell>
          <cell r="D1696"/>
          <cell r="E1696">
            <v>5000</v>
          </cell>
          <cell r="F1696"/>
          <cell r="H1696" t="str">
            <v>Eastman</v>
          </cell>
          <cell r="J1696" t="str">
            <v>Sun 2014</v>
          </cell>
          <cell r="M1696">
            <v>10</v>
          </cell>
          <cell r="N1696">
            <v>8</v>
          </cell>
          <cell r="O1696" t="str">
            <v>Oc1ccc(C)cc1[C@H](CCN(C(C)C)C(C)C)c2ccccc2</v>
          </cell>
        </row>
        <row r="1697">
          <cell r="A1697" t="str">
            <v>NCGC00160128</v>
          </cell>
          <cell r="B1697" t="str">
            <v>PEPSTATINUM</v>
          </cell>
          <cell r="C1697">
            <v>5000</v>
          </cell>
          <cell r="D1697"/>
          <cell r="E1697">
            <v>5000</v>
          </cell>
          <cell r="F1697"/>
          <cell r="H1697" t="str">
            <v>Eastman</v>
          </cell>
          <cell r="J1697" t="str">
            <v>Sun 2014</v>
          </cell>
          <cell r="M1697">
            <v>10</v>
          </cell>
          <cell r="N1697">
            <v>8</v>
          </cell>
          <cell r="O1697" t="str">
            <v>OC(=O)C[C@H](O)[C@@H](NC(=O)[C@H](C)NC(=O)C[C@H](O)[C@H](CC(C)C)NC(=O)[C@@H](NC(=O)[C@@H](NC(=O)CC(C)C)C(C)C)C(C)C)CC(C)C</v>
          </cell>
        </row>
        <row r="1698">
          <cell r="A1698" t="str">
            <v>NCGC00160275</v>
          </cell>
          <cell r="B1698" t="str">
            <v>HELIOMYCINUM</v>
          </cell>
          <cell r="C1698">
            <v>2511.8864315095802</v>
          </cell>
          <cell r="D1698"/>
          <cell r="E1698">
            <v>5000</v>
          </cell>
          <cell r="F1698"/>
          <cell r="H1698" t="str">
            <v>Eastman</v>
          </cell>
          <cell r="J1698" t="str">
            <v>Sun 2014</v>
          </cell>
          <cell r="M1698">
            <v>11</v>
          </cell>
          <cell r="N1698">
            <v>7</v>
          </cell>
          <cell r="O1698" t="str">
            <v>Oc5cc1c3c4c(C(=O)c2c(O)cc(O)c(C(=O)C1(C)C)c23)c(O)cc(C)c45</v>
          </cell>
        </row>
        <row r="1699">
          <cell r="A1699" t="str">
            <v>NCGC00160365</v>
          </cell>
          <cell r="B1699" t="str">
            <v>CYSTEINE HYDROCHLORIDE</v>
          </cell>
          <cell r="C1699">
            <v>5000</v>
          </cell>
          <cell r="D1699"/>
          <cell r="E1699">
            <v>5000</v>
          </cell>
          <cell r="F1699"/>
          <cell r="H1699" t="str">
            <v>Eastman</v>
          </cell>
          <cell r="J1699" t="str">
            <v>Sun 2014</v>
          </cell>
          <cell r="M1699">
            <v>10</v>
          </cell>
          <cell r="N1699">
            <v>8</v>
          </cell>
          <cell r="O1699" t="str">
            <v>O=C(O)C(N)CS</v>
          </cell>
        </row>
        <row r="1700">
          <cell r="A1700" t="str">
            <v>NCGC00160378</v>
          </cell>
          <cell r="B1700" t="str">
            <v>PRANOLII CHLORIDUM</v>
          </cell>
          <cell r="C1700">
            <v>5000</v>
          </cell>
          <cell r="D1700"/>
          <cell r="E1700">
            <v>5000</v>
          </cell>
          <cell r="F1700"/>
          <cell r="H1700" t="str">
            <v>Eastman</v>
          </cell>
          <cell r="J1700" t="str">
            <v>Sun 2014</v>
          </cell>
          <cell r="M1700">
            <v>10</v>
          </cell>
          <cell r="N1700">
            <v>8</v>
          </cell>
          <cell r="O1700" t="str">
            <v>[Cl-].CC(C)[N+](C)(C)CC(O)COc2cccc1ccccc12</v>
          </cell>
        </row>
        <row r="1701">
          <cell r="A1701" t="str">
            <v>NCGC00160383</v>
          </cell>
          <cell r="B1701" t="str">
            <v>Lenperone</v>
          </cell>
          <cell r="C1701">
            <v>5000</v>
          </cell>
          <cell r="D1701"/>
          <cell r="E1701">
            <v>3548.134</v>
          </cell>
          <cell r="F1701"/>
          <cell r="H1701" t="str">
            <v>Eastman</v>
          </cell>
          <cell r="J1701" t="str">
            <v>Sun 2014</v>
          </cell>
          <cell r="M1701">
            <v>10</v>
          </cell>
          <cell r="N1701">
            <v>8</v>
          </cell>
          <cell r="O1701" t="str">
            <v>Fc1ccc(cc1)C(=O)C3CCN(CCCC(=O)c2ccc(F)cc2)CC3</v>
          </cell>
        </row>
        <row r="1702">
          <cell r="A1702" t="str">
            <v>NCGC00160419</v>
          </cell>
          <cell r="B1702" t="str">
            <v>Clofenoxyde</v>
          </cell>
          <cell r="C1702">
            <v>5000</v>
          </cell>
          <cell r="D1702"/>
          <cell r="E1702">
            <v>5000</v>
          </cell>
          <cell r="F1702"/>
          <cell r="H1702" t="str">
            <v>Eastman</v>
          </cell>
          <cell r="J1702" t="str">
            <v>Sun 2014</v>
          </cell>
          <cell r="M1702">
            <v>10</v>
          </cell>
          <cell r="N1702">
            <v>8</v>
          </cell>
          <cell r="O1702" t="str">
            <v>ClCC(=O)c1ccc(cc1)Oc2ccc(cc2)C(=O)CCl</v>
          </cell>
        </row>
        <row r="1703">
          <cell r="A1703" t="str">
            <v>NCGC00160423</v>
          </cell>
          <cell r="B1703" t="str">
            <v>Bametano</v>
          </cell>
          <cell r="C1703">
            <v>5000</v>
          </cell>
          <cell r="D1703"/>
          <cell r="E1703">
            <v>1412.538</v>
          </cell>
          <cell r="F1703"/>
          <cell r="H1703" t="str">
            <v>Eastman</v>
          </cell>
          <cell r="J1703" t="str">
            <v>Sun 2014</v>
          </cell>
          <cell r="M1703">
            <v>1</v>
          </cell>
          <cell r="N1703">
            <v>6</v>
          </cell>
          <cell r="O1703" t="str">
            <v>OC(CNCCCC)c1ccc(O)cc1</v>
          </cell>
        </row>
        <row r="1704">
          <cell r="A1704" t="str">
            <v>NCGC00160442</v>
          </cell>
          <cell r="B1704" t="str">
            <v>Metochalcone</v>
          </cell>
          <cell r="C1704">
            <v>5000</v>
          </cell>
          <cell r="D1704"/>
          <cell r="E1704">
            <v>5000</v>
          </cell>
          <cell r="F1704"/>
          <cell r="H1704" t="str">
            <v>Eastman</v>
          </cell>
          <cell r="J1704" t="str">
            <v>Sun 2014</v>
          </cell>
          <cell r="M1704">
            <v>10</v>
          </cell>
          <cell r="N1704">
            <v>8</v>
          </cell>
          <cell r="O1704" t="str">
            <v>COc2cc(ccc2C(=O)C=Cc1ccc(OC)cc1)OC</v>
          </cell>
        </row>
        <row r="1705">
          <cell r="A1705" t="str">
            <v>NCGC00160450</v>
          </cell>
          <cell r="B1705" t="str">
            <v>Actarit</v>
          </cell>
          <cell r="C1705">
            <v>5000</v>
          </cell>
          <cell r="D1705"/>
          <cell r="E1705">
            <v>5000</v>
          </cell>
          <cell r="F1705"/>
          <cell r="H1705" t="str">
            <v>Eastman</v>
          </cell>
          <cell r="J1705" t="str">
            <v>Sun 2014</v>
          </cell>
          <cell r="M1705">
            <v>10</v>
          </cell>
          <cell r="N1705">
            <v>8</v>
          </cell>
          <cell r="O1705" t="str">
            <v>O=C(C)Nc1ccc(cc1)CC(=O)O</v>
          </cell>
        </row>
        <row r="1706">
          <cell r="A1706" t="str">
            <v>NCGC00160462</v>
          </cell>
          <cell r="B1706" t="str">
            <v>Guanoxano</v>
          </cell>
          <cell r="C1706">
            <v>5000</v>
          </cell>
          <cell r="D1706"/>
          <cell r="E1706">
            <v>891.25099999999998</v>
          </cell>
          <cell r="F1706"/>
          <cell r="H1706" t="str">
            <v>Eastman</v>
          </cell>
          <cell r="J1706" t="str">
            <v>Sun 2014</v>
          </cell>
          <cell r="M1706">
            <v>1</v>
          </cell>
          <cell r="N1706">
            <v>6</v>
          </cell>
          <cell r="O1706" t="str">
            <v>N=C(N)NCC1COc2ccccc2O1</v>
          </cell>
        </row>
        <row r="1707">
          <cell r="A1707" t="str">
            <v>NCGC00160464</v>
          </cell>
          <cell r="B1707" t="str">
            <v>Rolicyclidine</v>
          </cell>
          <cell r="C1707">
            <v>5000</v>
          </cell>
          <cell r="D1707"/>
          <cell r="E1707">
            <v>5000</v>
          </cell>
          <cell r="F1707"/>
          <cell r="H1707" t="str">
            <v>Eastman</v>
          </cell>
          <cell r="J1707" t="str">
            <v>Sun 2014</v>
          </cell>
          <cell r="M1707">
            <v>10</v>
          </cell>
          <cell r="N1707">
            <v>8</v>
          </cell>
          <cell r="O1707" t="str">
            <v>C1CCC(CC1)(c2ccccc2)N3CCCC3</v>
          </cell>
        </row>
        <row r="1708">
          <cell r="A1708" t="str">
            <v>NCGC00160469</v>
          </cell>
          <cell r="B1708" t="str">
            <v>Gamolenic acid</v>
          </cell>
          <cell r="C1708">
            <v>5000</v>
          </cell>
          <cell r="D1708"/>
          <cell r="E1708">
            <v>3162.2780000000002</v>
          </cell>
          <cell r="F1708"/>
          <cell r="H1708" t="str">
            <v>Eastman</v>
          </cell>
          <cell r="J1708" t="str">
            <v>Sun 2014</v>
          </cell>
          <cell r="M1708">
            <v>10</v>
          </cell>
          <cell r="N1708">
            <v>8</v>
          </cell>
          <cell r="O1708" t="str">
            <v>O=C(O)CCCC\C=C/C/C=C\C/C=C\CCCCC</v>
          </cell>
        </row>
        <row r="1709">
          <cell r="A1709" t="str">
            <v>NCGC00160479</v>
          </cell>
          <cell r="B1709" t="str">
            <v>Ftorpropazine</v>
          </cell>
          <cell r="C1709">
            <v>5000</v>
          </cell>
          <cell r="D1709"/>
          <cell r="E1709">
            <v>5000</v>
          </cell>
          <cell r="F1709"/>
          <cell r="H1709" t="str">
            <v>Eastman</v>
          </cell>
          <cell r="J1709" t="str">
            <v>Sun 2014</v>
          </cell>
          <cell r="M1709">
            <v>10</v>
          </cell>
          <cell r="N1709">
            <v>8</v>
          </cell>
          <cell r="O1709" t="str">
            <v>OCCN1CCN(CC1)CCC(=O)N2c4ccccc4Sc3ccc(cc23)C(F)(F)F</v>
          </cell>
        </row>
        <row r="1710">
          <cell r="A1710" t="str">
            <v>NCGC00160481</v>
          </cell>
          <cell r="B1710" t="str">
            <v>Tioxidazole</v>
          </cell>
          <cell r="C1710">
            <v>5000</v>
          </cell>
          <cell r="D1710"/>
          <cell r="E1710">
            <v>1584.893</v>
          </cell>
          <cell r="F1710"/>
          <cell r="H1710" t="str">
            <v>Eastman</v>
          </cell>
          <cell r="J1710" t="str">
            <v>Sun 2014</v>
          </cell>
          <cell r="M1710">
            <v>1</v>
          </cell>
          <cell r="N1710">
            <v>6</v>
          </cell>
          <cell r="O1710" t="str">
            <v>O=C(OC)Nc1nc2ccc(cc2s1)OCCC</v>
          </cell>
        </row>
        <row r="1711">
          <cell r="A1711" t="str">
            <v>NCGC00160483</v>
          </cell>
          <cell r="B1711" t="str">
            <v>Ftormetazine</v>
          </cell>
          <cell r="C1711">
            <v>5000</v>
          </cell>
          <cell r="D1711"/>
          <cell r="E1711">
            <v>5000</v>
          </cell>
          <cell r="F1711"/>
          <cell r="H1711" t="str">
            <v>Eastman</v>
          </cell>
          <cell r="J1711" t="str">
            <v>Sun 2014</v>
          </cell>
          <cell r="M1711">
            <v>10</v>
          </cell>
          <cell r="N1711">
            <v>8</v>
          </cell>
          <cell r="O1711" t="str">
            <v>CN1CCN(CC1)CCC(=O)N2c4ccccc4Sc3ccc(cc23)C(F)(F)F</v>
          </cell>
        </row>
        <row r="1712">
          <cell r="A1712" t="str">
            <v>NCGC00160486</v>
          </cell>
          <cell r="B1712" t="str">
            <v>CHLORACYZINUM</v>
          </cell>
          <cell r="C1712">
            <v>5000</v>
          </cell>
          <cell r="D1712"/>
          <cell r="E1712">
            <v>5000</v>
          </cell>
          <cell r="F1712"/>
          <cell r="H1712" t="str">
            <v>Eastman</v>
          </cell>
          <cell r="J1712" t="str">
            <v>Sun 2014</v>
          </cell>
          <cell r="M1712">
            <v>10</v>
          </cell>
          <cell r="N1712">
            <v>8</v>
          </cell>
          <cell r="O1712" t="str">
            <v>CCN(CC)CCC(=O)N1c3ccccc3Sc2ccc(Cl)cc12</v>
          </cell>
        </row>
        <row r="1713">
          <cell r="A1713" t="str">
            <v>NCGC00160493</v>
          </cell>
          <cell r="B1713" t="str">
            <v>Fosenazida</v>
          </cell>
          <cell r="C1713">
            <v>5000</v>
          </cell>
          <cell r="D1713"/>
          <cell r="E1713">
            <v>5000</v>
          </cell>
          <cell r="F1713"/>
          <cell r="H1713" t="str">
            <v>Eastman</v>
          </cell>
          <cell r="J1713" t="str">
            <v>Sun 2014</v>
          </cell>
          <cell r="M1713">
            <v>10</v>
          </cell>
          <cell r="N1713">
            <v>8</v>
          </cell>
          <cell r="O1713" t="str">
            <v>O=P(CC(=O)NN)(c1ccccc1)c2ccccc2</v>
          </cell>
        </row>
        <row r="1714">
          <cell r="A1714" t="str">
            <v>NCGC00160499</v>
          </cell>
          <cell r="B1714" t="str">
            <v>DICARBINUM</v>
          </cell>
          <cell r="C1714">
            <v>5000</v>
          </cell>
          <cell r="D1714"/>
          <cell r="E1714">
            <v>1258.9250000000002</v>
          </cell>
          <cell r="F1714"/>
          <cell r="H1714" t="str">
            <v>Eastman</v>
          </cell>
          <cell r="J1714" t="str">
            <v>Sun 2014</v>
          </cell>
          <cell r="M1714">
            <v>1</v>
          </cell>
          <cell r="N1714">
            <v>6</v>
          </cell>
          <cell r="O1714" t="str">
            <v>Cc3cc1c(NC2CCN(C)CC12)cc3</v>
          </cell>
        </row>
        <row r="1715">
          <cell r="A1715" t="str">
            <v>NCGC00160524</v>
          </cell>
          <cell r="B1715" t="str">
            <v>AMINOQUINOLUM</v>
          </cell>
          <cell r="C1715">
            <v>1995.26231496887</v>
          </cell>
          <cell r="D1715"/>
          <cell r="E1715">
            <v>5000</v>
          </cell>
          <cell r="F1715"/>
          <cell r="H1715" t="str">
            <v>Eastman</v>
          </cell>
          <cell r="J1715" t="str">
            <v>Sun 2014</v>
          </cell>
          <cell r="M1715">
            <v>11</v>
          </cell>
          <cell r="N1715">
            <v>7</v>
          </cell>
          <cell r="O1715" t="str">
            <v>CCN(CC)CCCC(C)Nc2cc(C=Cc1ccccc1Cl)nc3cc(Cl)ccc23</v>
          </cell>
        </row>
        <row r="1716">
          <cell r="A1716" t="str">
            <v>NCGC00160527</v>
          </cell>
          <cell r="B1716" t="str">
            <v>MOSAPRIDE CITRATE</v>
          </cell>
          <cell r="C1716">
            <v>5000</v>
          </cell>
          <cell r="D1716"/>
          <cell r="E1716">
            <v>5000</v>
          </cell>
          <cell r="F1716"/>
          <cell r="H1716" t="str">
            <v>Eastman</v>
          </cell>
          <cell r="J1716" t="str">
            <v>Sun 2014</v>
          </cell>
          <cell r="M1716">
            <v>10</v>
          </cell>
          <cell r="N1716">
            <v>8</v>
          </cell>
          <cell r="O1716" t="str">
            <v>O=C(O)C(O)(CC(=O)O)CC(=O)O.Clc1cc(c(OCC)cc1N)C(=O)NCC3CN(Cc2ccc(F)cc2)CCO3</v>
          </cell>
        </row>
        <row r="1717">
          <cell r="A1717" t="str">
            <v>NCGC00160528</v>
          </cell>
          <cell r="B1717" t="str">
            <v>NUCLOMEDONUM</v>
          </cell>
          <cell r="C1717">
            <v>5000</v>
          </cell>
          <cell r="D1717"/>
          <cell r="E1717">
            <v>5000</v>
          </cell>
          <cell r="F1717"/>
          <cell r="H1717" t="str">
            <v>Eastman</v>
          </cell>
          <cell r="J1717" t="str">
            <v>Sun 2014</v>
          </cell>
          <cell r="M1717">
            <v>10</v>
          </cell>
          <cell r="N1717">
            <v>8</v>
          </cell>
          <cell r="O1717" t="str">
            <v>Clc1ccc(cc1)CC3C(=O)N=C2SCCN2C3=O</v>
          </cell>
        </row>
        <row r="1718">
          <cell r="A1718" t="str">
            <v>NCGC00160529</v>
          </cell>
          <cell r="B1718" t="str">
            <v>Tizanidina</v>
          </cell>
          <cell r="C1718">
            <v>5000</v>
          </cell>
          <cell r="D1718"/>
          <cell r="E1718">
            <v>5000</v>
          </cell>
          <cell r="F1718"/>
          <cell r="H1718" t="str">
            <v>Eastman</v>
          </cell>
          <cell r="J1718" t="str">
            <v>Sun 2014</v>
          </cell>
          <cell r="M1718">
            <v>10</v>
          </cell>
          <cell r="N1718">
            <v>8</v>
          </cell>
          <cell r="O1718" t="str">
            <v>ClC1=C(N\C2=N\CCN2)C3=NSN=C3C=C1</v>
          </cell>
        </row>
        <row r="1719">
          <cell r="A1719" t="str">
            <v>NCGC00160538</v>
          </cell>
          <cell r="B1719" t="str">
            <v>OCTAVERINUM</v>
          </cell>
          <cell r="C1719">
            <v>5000</v>
          </cell>
          <cell r="D1719"/>
          <cell r="E1719">
            <v>5000</v>
          </cell>
          <cell r="F1719"/>
          <cell r="H1719" t="str">
            <v>Eastman</v>
          </cell>
          <cell r="J1719" t="str">
            <v>Sun 2014</v>
          </cell>
          <cell r="M1719">
            <v>10</v>
          </cell>
          <cell r="N1719">
            <v>8</v>
          </cell>
          <cell r="O1719" t="str">
            <v>CCOc1cc(cc(OCC)c1OCC)c3nccc2cc(OC)c(cc23)OC</v>
          </cell>
        </row>
        <row r="1720">
          <cell r="A1720" t="str">
            <v>NCGC00160542</v>
          </cell>
          <cell r="B1720" t="str">
            <v>Lifibrate</v>
          </cell>
          <cell r="C1720">
            <v>5000</v>
          </cell>
          <cell r="D1720"/>
          <cell r="E1720">
            <v>5000</v>
          </cell>
          <cell r="F1720"/>
          <cell r="H1720" t="str">
            <v>Eastman</v>
          </cell>
          <cell r="J1720" t="str">
            <v>Sun 2014</v>
          </cell>
          <cell r="M1720">
            <v>10</v>
          </cell>
          <cell r="N1720">
            <v>8</v>
          </cell>
          <cell r="O1720" t="str">
            <v>CN3CCC(OC(=O)C(Oc1ccc(Cl)cc1)Oc2ccc(Cl)cc2)CC3</v>
          </cell>
        </row>
        <row r="1721">
          <cell r="A1721" t="str">
            <v>NCGC00160543</v>
          </cell>
          <cell r="B1721" t="str">
            <v>Pregnandiol</v>
          </cell>
          <cell r="C1721">
            <v>5000</v>
          </cell>
          <cell r="D1721"/>
          <cell r="E1721">
            <v>5000</v>
          </cell>
          <cell r="F1721"/>
          <cell r="H1721" t="str">
            <v>Eastman</v>
          </cell>
          <cell r="J1721" t="str">
            <v>Sun 2014</v>
          </cell>
          <cell r="M1721">
            <v>10</v>
          </cell>
          <cell r="N1721">
            <v>8</v>
          </cell>
          <cell r="O1721" t="str">
            <v>CC(O)[C@H]4CC[C@@H]3[C@]4(C)CC[C@H]1[C@H]3CC[C@@H]2C[C@@H](O)CC[C@]12C</v>
          </cell>
        </row>
        <row r="1722">
          <cell r="A1722" t="str">
            <v>NCGC00160566</v>
          </cell>
          <cell r="B1722" t="str">
            <v>Broquinaldol</v>
          </cell>
          <cell r="C1722">
            <v>5000</v>
          </cell>
          <cell r="D1722"/>
          <cell r="E1722">
            <v>3162.2780000000002</v>
          </cell>
          <cell r="F1722"/>
          <cell r="H1722" t="str">
            <v>Eastman</v>
          </cell>
          <cell r="J1722" t="str">
            <v>Sun 2014</v>
          </cell>
          <cell r="M1722">
            <v>10</v>
          </cell>
          <cell r="N1722">
            <v>8</v>
          </cell>
          <cell r="O1722" t="str">
            <v>Oc1c(Br)cc(Br)c2ccc(C)nc12</v>
          </cell>
        </row>
        <row r="1723">
          <cell r="A1723" t="str">
            <v>NCGC00160567</v>
          </cell>
          <cell r="B1723" t="str">
            <v>Acetomenaphthone</v>
          </cell>
          <cell r="C1723">
            <v>5000</v>
          </cell>
          <cell r="D1723"/>
          <cell r="E1723">
            <v>5000</v>
          </cell>
          <cell r="F1723">
            <v>5000</v>
          </cell>
          <cell r="H1723" t="str">
            <v>Eastman</v>
          </cell>
          <cell r="J1723" t="str">
            <v>Sun 2014</v>
          </cell>
          <cell r="K1723" t="str">
            <v>Sanders 2014</v>
          </cell>
          <cell r="M1723">
            <v>10</v>
          </cell>
          <cell r="N1723">
            <v>8</v>
          </cell>
          <cell r="O1723" t="str">
            <v>CC(=O)Oc1cc(C)c(OC(C)=O)c2ccccc12</v>
          </cell>
        </row>
        <row r="1724">
          <cell r="A1724" t="str">
            <v>NCGC00160568</v>
          </cell>
          <cell r="B1724" t="str">
            <v>HALETAZOLUM</v>
          </cell>
          <cell r="C1724">
            <v>5000</v>
          </cell>
          <cell r="D1724"/>
          <cell r="E1724">
            <v>5000</v>
          </cell>
          <cell r="F1724"/>
          <cell r="H1724" t="str">
            <v>Eastman</v>
          </cell>
          <cell r="J1724" t="str">
            <v>Sun 2014</v>
          </cell>
          <cell r="M1724">
            <v>10</v>
          </cell>
          <cell r="N1724">
            <v>8</v>
          </cell>
          <cell r="O1724" t="str">
            <v>Cl.CCN(CC)CCOc1ccc(cc1)c2nc3cc(Cl)ccc3s2</v>
          </cell>
        </row>
        <row r="1725">
          <cell r="A1725" t="str">
            <v>NCGC00160573</v>
          </cell>
          <cell r="B1725" t="str">
            <v>Menbutone</v>
          </cell>
          <cell r="C1725">
            <v>5000</v>
          </cell>
          <cell r="D1725"/>
          <cell r="E1725">
            <v>3981.0720000000001</v>
          </cell>
          <cell r="F1725"/>
          <cell r="H1725" t="str">
            <v>Eastman</v>
          </cell>
          <cell r="J1725" t="str">
            <v>Sun 2014</v>
          </cell>
          <cell r="M1725">
            <v>10</v>
          </cell>
          <cell r="N1725">
            <v>8</v>
          </cell>
          <cell r="O1725" t="str">
            <v>O=C(O)CCC(=O)c1ccc(OC)c2ccccc12</v>
          </cell>
        </row>
        <row r="1726">
          <cell r="A1726" t="str">
            <v>NCGC00160580</v>
          </cell>
          <cell r="B1726" t="str">
            <v>Osalmid</v>
          </cell>
          <cell r="C1726">
            <v>5000</v>
          </cell>
          <cell r="D1726"/>
          <cell r="E1726">
            <v>5000</v>
          </cell>
          <cell r="F1726"/>
          <cell r="H1726" t="str">
            <v>Eastman</v>
          </cell>
          <cell r="J1726" t="str">
            <v>Sun 2014</v>
          </cell>
          <cell r="M1726">
            <v>10</v>
          </cell>
          <cell r="N1726">
            <v>8</v>
          </cell>
          <cell r="O1726" t="str">
            <v>O=C(Nc1ccc(O)cc1)c2ccccc2O</v>
          </cell>
        </row>
        <row r="1727">
          <cell r="A1727" t="str">
            <v>NCGC00160591</v>
          </cell>
          <cell r="B1727" t="str">
            <v>HEXYL NICOTINATE</v>
          </cell>
          <cell r="C1727">
            <v>5000</v>
          </cell>
          <cell r="D1727"/>
          <cell r="E1727">
            <v>5000</v>
          </cell>
          <cell r="F1727"/>
          <cell r="H1727" t="str">
            <v>Eastman</v>
          </cell>
          <cell r="J1727" t="str">
            <v>Sun 2014</v>
          </cell>
          <cell r="M1727">
            <v>10</v>
          </cell>
          <cell r="N1727">
            <v>8</v>
          </cell>
          <cell r="O1727" t="str">
            <v>O=C(OCCCCCC)c1cccnc1</v>
          </cell>
        </row>
        <row r="1728">
          <cell r="A1728" t="str">
            <v>NCGC00160599</v>
          </cell>
          <cell r="B1728" t="str">
            <v>PARATHIAZINUM</v>
          </cell>
          <cell r="C1728">
            <v>5000</v>
          </cell>
          <cell r="D1728"/>
          <cell r="E1728">
            <v>5000</v>
          </cell>
          <cell r="F1728"/>
          <cell r="H1728" t="str">
            <v>Eastman</v>
          </cell>
          <cell r="J1728" t="str">
            <v>Sun 2014</v>
          </cell>
          <cell r="M1728">
            <v>10</v>
          </cell>
          <cell r="N1728">
            <v>8</v>
          </cell>
          <cell r="O1728" t="str">
            <v>c2ccc3Sc4ccccc4N(CCN1CCCC1)c3c2</v>
          </cell>
        </row>
        <row r="1729">
          <cell r="A1729" t="str">
            <v>NCGC00160606</v>
          </cell>
          <cell r="B1729" t="str">
            <v>Sulbentina</v>
          </cell>
          <cell r="C1729">
            <v>5000</v>
          </cell>
          <cell r="D1729"/>
          <cell r="E1729">
            <v>5000</v>
          </cell>
          <cell r="F1729"/>
          <cell r="H1729" t="str">
            <v>Eastman</v>
          </cell>
          <cell r="J1729" t="str">
            <v>Sun 2014</v>
          </cell>
          <cell r="M1729">
            <v>10</v>
          </cell>
          <cell r="N1729">
            <v>8</v>
          </cell>
          <cell r="O1729" t="str">
            <v>S=C3SCN(Cc1ccccc1)CN3Cc2ccccc2</v>
          </cell>
        </row>
        <row r="1730">
          <cell r="A1730" t="str">
            <v>NCGC00160625</v>
          </cell>
          <cell r="B1730" t="str">
            <v>Acide iophenoique</v>
          </cell>
          <cell r="C1730">
            <v>5000</v>
          </cell>
          <cell r="D1730"/>
          <cell r="E1730">
            <v>5000</v>
          </cell>
          <cell r="F1730"/>
          <cell r="H1730" t="str">
            <v>Eastman</v>
          </cell>
          <cell r="J1730" t="str">
            <v>Sun 2014</v>
          </cell>
          <cell r="M1730">
            <v>10</v>
          </cell>
          <cell r="N1730">
            <v>8</v>
          </cell>
          <cell r="O1730" t="str">
            <v>Ic1cc(I)c(O)c(I)c1CC(CC)C(=O)O</v>
          </cell>
        </row>
        <row r="1731">
          <cell r="A1731" t="str">
            <v>NCGC00160648</v>
          </cell>
          <cell r="B1731" t="str">
            <v>Salinazid</v>
          </cell>
          <cell r="C1731">
            <v>5000</v>
          </cell>
          <cell r="D1731"/>
          <cell r="E1731">
            <v>5000</v>
          </cell>
          <cell r="F1731"/>
          <cell r="H1731" t="str">
            <v>Eastman</v>
          </cell>
          <cell r="J1731" t="str">
            <v>Sun 2014</v>
          </cell>
          <cell r="M1731">
            <v>10</v>
          </cell>
          <cell r="N1731">
            <v>8</v>
          </cell>
          <cell r="O1731" t="str">
            <v>O=C(N/N=C/c1ccccc1O)c2ccncc2</v>
          </cell>
        </row>
        <row r="1732">
          <cell r="A1732" t="str">
            <v>NCGC00160649</v>
          </cell>
          <cell r="B1732" t="str">
            <v>Glycyclamide</v>
          </cell>
          <cell r="C1732">
            <v>5000</v>
          </cell>
          <cell r="D1732"/>
          <cell r="E1732">
            <v>707.94599999999991</v>
          </cell>
          <cell r="F1732"/>
          <cell r="H1732" t="str">
            <v>Eastman</v>
          </cell>
          <cell r="J1732" t="str">
            <v>Sun 2014</v>
          </cell>
          <cell r="M1732">
            <v>1</v>
          </cell>
          <cell r="N1732">
            <v>6</v>
          </cell>
          <cell r="O1732" t="str">
            <v>O=C(NC1CCCCC1)NS(=O)(=O)c2ccc(C)cc2</v>
          </cell>
        </row>
        <row r="1733">
          <cell r="A1733" t="str">
            <v>NCGC00160650</v>
          </cell>
          <cell r="B1733" t="str">
            <v>ACRINOL</v>
          </cell>
          <cell r="C1733">
            <v>2511.8864315095802</v>
          </cell>
          <cell r="D1733"/>
          <cell r="E1733">
            <v>5000</v>
          </cell>
          <cell r="F1733"/>
          <cell r="H1733" t="str">
            <v>Eastman</v>
          </cell>
          <cell r="J1733" t="str">
            <v>Sun 2014</v>
          </cell>
          <cell r="M1733">
            <v>11</v>
          </cell>
          <cell r="N1733">
            <v>7</v>
          </cell>
          <cell r="O1733" t="str">
            <v>O.O=C(O)C(C)O.CCOc1ccc2nc3cc(N)ccc3c(N)c2c1</v>
          </cell>
        </row>
        <row r="1734">
          <cell r="A1734" t="str">
            <v>NCGC00160655</v>
          </cell>
          <cell r="B1734" t="str">
            <v>Tenonitrozol</v>
          </cell>
          <cell r="C1734">
            <v>5000</v>
          </cell>
          <cell r="D1734"/>
          <cell r="E1734">
            <v>5000</v>
          </cell>
          <cell r="F1734"/>
          <cell r="H1734" t="str">
            <v>Eastman</v>
          </cell>
          <cell r="J1734" t="str">
            <v>Sun 2014</v>
          </cell>
          <cell r="M1734">
            <v>10</v>
          </cell>
          <cell r="N1734">
            <v>8</v>
          </cell>
          <cell r="O1734" t="str">
            <v>O=C(Nc1ncc(s1)[N+]([O-])=O)c2cccs2</v>
          </cell>
        </row>
        <row r="1735">
          <cell r="A1735" t="str">
            <v>NCGC00160664</v>
          </cell>
          <cell r="B1735" t="str">
            <v>Nitroxoline</v>
          </cell>
          <cell r="C1735">
            <v>5000</v>
          </cell>
          <cell r="D1735"/>
          <cell r="E1735">
            <v>5000</v>
          </cell>
          <cell r="F1735"/>
          <cell r="H1735" t="str">
            <v>Eastman</v>
          </cell>
          <cell r="J1735" t="str">
            <v>Sun 2014</v>
          </cell>
          <cell r="M1735">
            <v>10</v>
          </cell>
          <cell r="N1735">
            <v>8</v>
          </cell>
          <cell r="O1735" t="str">
            <v>[O-][N+](=O)c1ccc(O)c2ncccc12</v>
          </cell>
        </row>
        <row r="1736">
          <cell r="A1736" t="str">
            <v>NCGC00160667</v>
          </cell>
          <cell r="B1736" t="str">
            <v>Sulfaethidole</v>
          </cell>
          <cell r="C1736">
            <v>5000</v>
          </cell>
          <cell r="D1736"/>
          <cell r="E1736">
            <v>5000</v>
          </cell>
          <cell r="F1736"/>
          <cell r="H1736" t="str">
            <v>Eastman</v>
          </cell>
          <cell r="J1736" t="str">
            <v>Sun 2014</v>
          </cell>
          <cell r="M1736">
            <v>10</v>
          </cell>
          <cell r="N1736">
            <v>8</v>
          </cell>
          <cell r="O1736" t="str">
            <v>O=S(=O)(Nc1nnc(CC)s1)c2ccc(N)cc2</v>
          </cell>
        </row>
        <row r="1737">
          <cell r="A1737" t="str">
            <v>NCGC00160673</v>
          </cell>
          <cell r="B1737" t="str">
            <v>Propicillin</v>
          </cell>
          <cell r="C1737">
            <v>5000</v>
          </cell>
          <cell r="D1737"/>
          <cell r="E1737">
            <v>5000</v>
          </cell>
          <cell r="F1737"/>
          <cell r="H1737" t="str">
            <v>Eastman</v>
          </cell>
          <cell r="J1737" t="str">
            <v>Sun 2014</v>
          </cell>
          <cell r="M1737">
            <v>10</v>
          </cell>
          <cell r="N1737">
            <v>8</v>
          </cell>
          <cell r="O1737" t="str">
            <v>OC(=O)[C@@H]2N3C(=O)[C@@H](NC(=O)C(CC)Oc1ccccc1)[C@H]3SC2(C)C</v>
          </cell>
        </row>
        <row r="1738">
          <cell r="A1738" t="str">
            <v>NCGC00160674</v>
          </cell>
          <cell r="B1738" t="str">
            <v>Aconiazida</v>
          </cell>
          <cell r="C1738">
            <v>5000</v>
          </cell>
          <cell r="D1738"/>
          <cell r="E1738">
            <v>5000</v>
          </cell>
          <cell r="F1738"/>
          <cell r="H1738" t="str">
            <v>Eastman</v>
          </cell>
          <cell r="J1738" t="str">
            <v>Sun 2014</v>
          </cell>
          <cell r="M1738">
            <v>10</v>
          </cell>
          <cell r="N1738">
            <v>8</v>
          </cell>
          <cell r="O1738" t="str">
            <v>O=C(N/N=C/c1ccccc1OCC(=O)O)c2ccncc2</v>
          </cell>
        </row>
        <row r="1739">
          <cell r="A1739" t="str">
            <v>NCGC00160675</v>
          </cell>
          <cell r="B1739" t="str">
            <v>Carminomycin</v>
          </cell>
          <cell r="C1739">
            <v>5000</v>
          </cell>
          <cell r="D1739"/>
          <cell r="E1739">
            <v>5000</v>
          </cell>
          <cell r="F1739"/>
          <cell r="H1739" t="str">
            <v>Eastman</v>
          </cell>
          <cell r="J1739" t="str">
            <v>Sun 2014</v>
          </cell>
          <cell r="M1739">
            <v>10</v>
          </cell>
          <cell r="N1739">
            <v>8</v>
          </cell>
          <cell r="O1739" t="str">
            <v>CC(=O)[C@@]4(O)C[C@H](O[C@H]1C[C@H](N)[C@H](O)[C@H](C)O1)c5c(O)c3C(=O)c2c(O)cccc2C(=O)c3c(O)c5C4</v>
          </cell>
        </row>
        <row r="1740">
          <cell r="A1740" t="str">
            <v>NCGC00160678</v>
          </cell>
          <cell r="B1740" t="str">
            <v>Fenoverina</v>
          </cell>
          <cell r="C1740">
            <v>5000</v>
          </cell>
          <cell r="D1740"/>
          <cell r="E1740">
            <v>5000</v>
          </cell>
          <cell r="F1740"/>
          <cell r="H1740" t="str">
            <v>Eastman</v>
          </cell>
          <cell r="J1740" t="str">
            <v>Sun 2014</v>
          </cell>
          <cell r="M1740">
            <v>10</v>
          </cell>
          <cell r="N1740">
            <v>8</v>
          </cell>
          <cell r="O1740" t="str">
            <v>O=C(CN3CCN(Cc1ccc2OCOc2c1)CC3)N4c6ccccc6Sc5ccccc45</v>
          </cell>
        </row>
        <row r="1741">
          <cell r="A1741" t="str">
            <v>NCGC00161326</v>
          </cell>
          <cell r="B1741" t="str">
            <v>CALCIFEDIOL</v>
          </cell>
          <cell r="C1741">
            <v>5000</v>
          </cell>
          <cell r="D1741"/>
          <cell r="E1741">
            <v>5000</v>
          </cell>
          <cell r="F1741"/>
          <cell r="H1741" t="str">
            <v>Eastman</v>
          </cell>
          <cell r="J1741" t="str">
            <v>Sun 2014</v>
          </cell>
          <cell r="M1741">
            <v>10</v>
          </cell>
          <cell r="N1741">
            <v>8</v>
          </cell>
          <cell r="O1741" t="str">
            <v>C=C3CC[C@H](O)C\C3=C\C=C1/CCC[C@]2(C)[C@H](CC[C@@H]12)[C@H](C)CCCC(C)(C)O</v>
          </cell>
        </row>
        <row r="1742">
          <cell r="A1742" t="str">
            <v>NCGC00161345</v>
          </cell>
          <cell r="B1742" t="str">
            <v>DOCOSAHEXAENOIC ACID</v>
          </cell>
          <cell r="C1742">
            <v>5000</v>
          </cell>
          <cell r="D1742"/>
          <cell r="E1742">
            <v>5000</v>
          </cell>
          <cell r="F1742"/>
          <cell r="H1742" t="str">
            <v>Eastman</v>
          </cell>
          <cell r="J1742" t="str">
            <v>Sun 2014</v>
          </cell>
          <cell r="M1742">
            <v>10</v>
          </cell>
          <cell r="N1742">
            <v>8</v>
          </cell>
          <cell r="O1742" t="str">
            <v>O=C(O)CC/C=C\C\C=C/C/C=C\C/C=C\C/C=C\C/C=C\CC</v>
          </cell>
        </row>
        <row r="1743">
          <cell r="A1743" t="str">
            <v>NCGC00161399</v>
          </cell>
          <cell r="B1743" t="str">
            <v>LOE hydrochloride</v>
          </cell>
          <cell r="C1743">
            <v>5000</v>
          </cell>
          <cell r="D1743"/>
          <cell r="E1743">
            <v>5000</v>
          </cell>
          <cell r="F1743"/>
          <cell r="H1743" t="str">
            <v>Eastman</v>
          </cell>
          <cell r="J1743" t="str">
            <v>Sun 2014</v>
          </cell>
          <cell r="M1743">
            <v>10</v>
          </cell>
          <cell r="N1743">
            <v>8</v>
          </cell>
          <cell r="O1743" t="str">
            <v>Cl.COc5ccc(CCN(CCc1ccc(OC)c(OC)c1OC)C(=O)C(C2=NCCc3cc(OC)c(OC)cc23)c4ccccc4)c(OC)c5OC</v>
          </cell>
        </row>
        <row r="1744">
          <cell r="A1744" t="str">
            <v>NCGC00161419</v>
          </cell>
          <cell r="B1744" t="str">
            <v>TRIMETREXATE GLUCURONATE</v>
          </cell>
          <cell r="C1744">
            <v>3.98107170553497</v>
          </cell>
          <cell r="D1744"/>
          <cell r="E1744">
            <v>5000</v>
          </cell>
          <cell r="F1744"/>
          <cell r="H1744" t="str">
            <v>Eastman</v>
          </cell>
          <cell r="J1744" t="str">
            <v>Sun 2014</v>
          </cell>
          <cell r="M1744">
            <v>5</v>
          </cell>
          <cell r="N1744">
            <v>1</v>
          </cell>
          <cell r="O1744" t="str">
            <v>Cl.Cl.Cl.COc1cc(cc(OC)c1OC)NCc2ccc3nc(N)nc(N)c3c2C</v>
          </cell>
        </row>
        <row r="1745">
          <cell r="A1745" t="str">
            <v>NCGC00161422</v>
          </cell>
          <cell r="B1745" t="str">
            <v>BIBX dihydrochloride</v>
          </cell>
          <cell r="C1745">
            <v>5000</v>
          </cell>
          <cell r="D1745"/>
          <cell r="E1745">
            <v>5000</v>
          </cell>
          <cell r="F1745"/>
          <cell r="H1745" t="str">
            <v>Eastman</v>
          </cell>
          <cell r="J1745" t="str">
            <v>Sun 2014</v>
          </cell>
          <cell r="M1745">
            <v>10</v>
          </cell>
          <cell r="N1745">
            <v>8</v>
          </cell>
          <cell r="O1745" t="str">
            <v>Cl.Cl.CN4CCC(Nc2nc3c(Nc1ccc(F)c(Cl)c1)ncnc3cn2)CC4</v>
          </cell>
        </row>
        <row r="1746">
          <cell r="A1746" t="str">
            <v>NCGC00161622</v>
          </cell>
          <cell r="B1746" t="str">
            <v>Actinomycin DÃ¸</v>
          </cell>
          <cell r="C1746">
            <v>5.0118723362727096</v>
          </cell>
          <cell r="D1746"/>
          <cell r="E1746">
            <v>316.22800000000001</v>
          </cell>
          <cell r="F1746"/>
          <cell r="H1746" t="str">
            <v>Eastman</v>
          </cell>
          <cell r="J1746" t="str">
            <v>Sun 2014</v>
          </cell>
          <cell r="M1746">
            <v>12</v>
          </cell>
          <cell r="N1746">
            <v>5</v>
          </cell>
          <cell r="O1746" t="str">
            <v>CC(C)[C@H]6NC(=O)[C@@H](NC(=O)c1ccc(C)c2OC3=C(C)C(=O)C(N)=C(C3=Nc12)C(=O)N[C@@H]5C(=O)N[C@@H](C(=O)N4CCC[C@H]4C(=O)N(C)CC(=O)N(C)[C@@H](C(C)C)C(=O)O[C@@H]5C)C(C)C)[C@@H](C)OC(=O)[C@H](C(C)C)N(C)C(=O)CN(C)C(=O)[C@@H]7CCCN7C6=O</v>
          </cell>
        </row>
        <row r="1747">
          <cell r="A1747" t="str">
            <v>NCGC00161826</v>
          </cell>
          <cell r="B1747" t="str">
            <v>PHENYLMERCURIC BORATE</v>
          </cell>
          <cell r="C1747">
            <v>5000</v>
          </cell>
          <cell r="D1747"/>
          <cell r="E1747">
            <v>2818.3829999999998</v>
          </cell>
          <cell r="F1747"/>
          <cell r="H1747" t="str">
            <v>Eastman</v>
          </cell>
          <cell r="J1747" t="str">
            <v>Sun 2014</v>
          </cell>
          <cell r="M1747">
            <v>1</v>
          </cell>
          <cell r="N1747">
            <v>6</v>
          </cell>
          <cell r="O1747" t="str">
            <v>OB(O)O[Hg]c1ccccc1</v>
          </cell>
        </row>
        <row r="1748">
          <cell r="A1748" t="str">
            <v>NCGC00162179</v>
          </cell>
          <cell r="B1748" t="str">
            <v>cis-(Z)-FLUPENTHIXOL</v>
          </cell>
          <cell r="C1748">
            <v>5000</v>
          </cell>
          <cell r="D1748"/>
          <cell r="E1748">
            <v>5000</v>
          </cell>
          <cell r="F1748"/>
          <cell r="H1748" t="str">
            <v>Eastman</v>
          </cell>
          <cell r="J1748" t="str">
            <v>Sun 2014</v>
          </cell>
          <cell r="M1748">
            <v>10</v>
          </cell>
          <cell r="N1748">
            <v>8</v>
          </cell>
          <cell r="O1748" t="str">
            <v>OCCN1CCN(CC/C=C2/C3=CC=CC=C3SC4=C2C=C(C=C4)C(F)(F)F)CC1</v>
          </cell>
        </row>
        <row r="1749">
          <cell r="A1749" t="str">
            <v>NCGC00162247</v>
          </cell>
          <cell r="B1749" t="str">
            <v>LEVALLORPHAN</v>
          </cell>
          <cell r="C1749">
            <v>5000</v>
          </cell>
          <cell r="D1749"/>
          <cell r="E1749">
            <v>5000</v>
          </cell>
          <cell r="F1749"/>
          <cell r="H1749" t="str">
            <v>Eastman</v>
          </cell>
          <cell r="J1749" t="str">
            <v>Sun 2014</v>
          </cell>
          <cell r="M1749">
            <v>10</v>
          </cell>
          <cell r="N1749">
            <v>8</v>
          </cell>
          <cell r="O1749" t="str">
            <v>Oc3ccc4C[C@H]1N(CC[C@@]2(CCCC[C@@H]12)c4c3)CC=C</v>
          </cell>
        </row>
        <row r="1750">
          <cell r="A1750" t="str">
            <v>NCGC00162274</v>
          </cell>
          <cell r="B1750" t="str">
            <v>NALTREXONE</v>
          </cell>
          <cell r="C1750">
            <v>5000</v>
          </cell>
          <cell r="D1750"/>
          <cell r="E1750">
            <v>5000</v>
          </cell>
          <cell r="F1750"/>
          <cell r="H1750" t="str">
            <v>Eastman</v>
          </cell>
          <cell r="J1750" t="str">
            <v>Sun 2014</v>
          </cell>
          <cell r="M1750">
            <v>10</v>
          </cell>
          <cell r="N1750">
            <v>8</v>
          </cell>
          <cell r="O1750" t="str">
            <v>OC1=CC=C2CC3N(CCC45[C@@H](OC1=C24)C(=O)CC[C@@]35O)CC6CC6</v>
          </cell>
        </row>
        <row r="1751">
          <cell r="A1751" t="str">
            <v>NCGC00163135</v>
          </cell>
          <cell r="B1751" t="str">
            <v>NIGULDIPINE</v>
          </cell>
          <cell r="C1751">
            <v>3981.0717055349701</v>
          </cell>
          <cell r="D1751"/>
          <cell r="E1751">
            <v>5000</v>
          </cell>
          <cell r="F1751"/>
          <cell r="H1751" t="str">
            <v>Eastman</v>
          </cell>
          <cell r="J1751" t="str">
            <v>Sun 2014</v>
          </cell>
          <cell r="M1751">
            <v>10</v>
          </cell>
          <cell r="N1751">
            <v>8</v>
          </cell>
          <cell r="O1751" t="str">
            <v>Cl.[O-][N+](=O)c1cccc(c1)C2C(C(=O)OC)=C(C)NC(C)=C2C(=O)OCCCN3CCC(CC3)(c4ccccc4)c5ccccc5</v>
          </cell>
        </row>
        <row r="1752">
          <cell r="A1752" t="str">
            <v>NCGC00163150</v>
          </cell>
          <cell r="B1752" t="str">
            <v>CLENBUTEROL</v>
          </cell>
          <cell r="C1752">
            <v>5000</v>
          </cell>
          <cell r="D1752"/>
          <cell r="E1752">
            <v>5000</v>
          </cell>
          <cell r="F1752"/>
          <cell r="H1752" t="str">
            <v>Eastman</v>
          </cell>
          <cell r="J1752" t="str">
            <v>Sun 2014</v>
          </cell>
          <cell r="M1752">
            <v>10</v>
          </cell>
          <cell r="N1752">
            <v>8</v>
          </cell>
          <cell r="O1752" t="str">
            <v>Clc1cc(cc(Cl)c1N)C(O)CNC(C)(C)C</v>
          </cell>
        </row>
        <row r="1753">
          <cell r="A1753" t="str">
            <v>NCGC00163155</v>
          </cell>
          <cell r="B1753" t="str">
            <v>BOPINDOLOL</v>
          </cell>
          <cell r="C1753">
            <v>5000</v>
          </cell>
          <cell r="D1753"/>
          <cell r="E1753">
            <v>5000</v>
          </cell>
          <cell r="F1753"/>
          <cell r="H1753" t="str">
            <v>Eastman</v>
          </cell>
          <cell r="J1753" t="str">
            <v>Sun 2014</v>
          </cell>
          <cell r="M1753">
            <v>10</v>
          </cell>
          <cell r="N1753">
            <v>8</v>
          </cell>
          <cell r="O1753" t="str">
            <v>CC(C)(C)NCC(OC(=O)c1ccccc1)COc3cccc2nc(C)cc23</v>
          </cell>
        </row>
        <row r="1754">
          <cell r="A1754" t="str">
            <v>NCGC00163157</v>
          </cell>
          <cell r="B1754" t="str">
            <v>MESORIDAZINE</v>
          </cell>
          <cell r="C1754">
            <v>5000</v>
          </cell>
          <cell r="D1754"/>
          <cell r="E1754">
            <v>5000</v>
          </cell>
          <cell r="F1754"/>
          <cell r="H1754" t="str">
            <v>Eastman</v>
          </cell>
          <cell r="J1754" t="str">
            <v>Sun 2014</v>
          </cell>
          <cell r="M1754">
            <v>10</v>
          </cell>
          <cell r="N1754">
            <v>8</v>
          </cell>
          <cell r="O1754" t="str">
            <v>CS(=O)c2cc3N(CCC1CCCCN1C)c4ccccc4Sc3cc2</v>
          </cell>
        </row>
        <row r="1755">
          <cell r="A1755" t="str">
            <v>NCGC00163158</v>
          </cell>
          <cell r="B1755" t="str">
            <v>S(-)-LISURIDE</v>
          </cell>
          <cell r="C1755">
            <v>5000</v>
          </cell>
          <cell r="D1755"/>
          <cell r="E1755">
            <v>5000</v>
          </cell>
          <cell r="F1755"/>
          <cell r="H1755" t="str">
            <v>Eastman</v>
          </cell>
          <cell r="J1755" t="str">
            <v>Sun 2014</v>
          </cell>
          <cell r="M1755">
            <v>10</v>
          </cell>
          <cell r="N1755">
            <v>8</v>
          </cell>
          <cell r="O1755" t="str">
            <v>CCN(CC)C(=O)N[C@@H]2C=C1c3cccc4ncc(C[C@@H]1N(C)C2)c34</v>
          </cell>
        </row>
        <row r="1756">
          <cell r="A1756" t="str">
            <v>NCGC00163163</v>
          </cell>
          <cell r="B1756" t="str">
            <v>DIHYDROERGOCRISTINE</v>
          </cell>
          <cell r="C1756">
            <v>5000</v>
          </cell>
          <cell r="D1756"/>
          <cell r="E1756">
            <v>3548.134</v>
          </cell>
          <cell r="F1756"/>
          <cell r="H1756" t="str">
            <v>Eastman</v>
          </cell>
          <cell r="J1756" t="str">
            <v>Sun 2014</v>
          </cell>
          <cell r="M1756">
            <v>10</v>
          </cell>
          <cell r="N1756">
            <v>8</v>
          </cell>
          <cell r="O1756" t="str">
            <v>CN1C[C@@H](C[C@@H]2c3cccc4ncc(C[C@@H]12)c34)C(=O)N[C@@]8(O[C@]7(O)N([C@@H](Cc5ccccc5)C(=O)N6CCC[C@H]67)C8=O)C(C)C</v>
          </cell>
        </row>
        <row r="1757">
          <cell r="A1757" t="str">
            <v>NCGC00163168</v>
          </cell>
          <cell r="B1757" t="str">
            <v>MESULERGINE</v>
          </cell>
          <cell r="C1757">
            <v>5000</v>
          </cell>
          <cell r="D1757"/>
          <cell r="E1757">
            <v>5000</v>
          </cell>
          <cell r="F1757"/>
          <cell r="H1757" t="str">
            <v>Eastman</v>
          </cell>
          <cell r="J1757" t="str">
            <v>Sun 2014</v>
          </cell>
          <cell r="M1757">
            <v>10</v>
          </cell>
          <cell r="N1757">
            <v>8</v>
          </cell>
          <cell r="O1757" t="str">
            <v>CN(C)S(=O)(=O)N[C@H]2C[C@@H]3c4cccc1c4c(cn1C)C[C@H]3N(C)C2</v>
          </cell>
        </row>
        <row r="1758">
          <cell r="A1758" t="str">
            <v>NCGC00163169</v>
          </cell>
          <cell r="B1758" t="str">
            <v>PIZOTIFEN</v>
          </cell>
          <cell r="C1758">
            <v>5000</v>
          </cell>
          <cell r="D1758"/>
          <cell r="E1758">
            <v>5000</v>
          </cell>
          <cell r="F1758"/>
          <cell r="H1758" t="str">
            <v>Eastman</v>
          </cell>
          <cell r="J1758" t="str">
            <v>Sun 2014</v>
          </cell>
          <cell r="M1758">
            <v>10</v>
          </cell>
          <cell r="N1758">
            <v>8</v>
          </cell>
          <cell r="O1758" t="str">
            <v>CN1CC/C(CC1)=C3\c4ccccc4CCc2sccc23</v>
          </cell>
        </row>
        <row r="1759">
          <cell r="A1759" t="str">
            <v>NCGC00163230</v>
          </cell>
          <cell r="B1759" t="str">
            <v>CHLORISONDAMINE</v>
          </cell>
          <cell r="C1759">
            <v>5000</v>
          </cell>
          <cell r="D1759"/>
          <cell r="E1759">
            <v>5000</v>
          </cell>
          <cell r="F1759"/>
          <cell r="H1759" t="str">
            <v>Eastman</v>
          </cell>
          <cell r="J1759" t="str">
            <v>Sun 2014</v>
          </cell>
          <cell r="M1759">
            <v>10</v>
          </cell>
          <cell r="N1759">
            <v>8</v>
          </cell>
          <cell r="O1759" t="str">
            <v>[Cl-].[Cl-].C[N+](C)(C)CC[N+]1(C)Cc2c(Cl)c(Cl)c(Cl)c(Cl)c2C1</v>
          </cell>
        </row>
        <row r="1760">
          <cell r="A1760" t="str">
            <v>NCGC00163242</v>
          </cell>
          <cell r="B1760" t="str">
            <v>(+)-TUBOCURARINE</v>
          </cell>
          <cell r="C1760">
            <v>5000</v>
          </cell>
          <cell r="D1760"/>
          <cell r="E1760">
            <v>501.18700000000007</v>
          </cell>
          <cell r="F1760"/>
          <cell r="H1760" t="str">
            <v>Eastman</v>
          </cell>
          <cell r="J1760" t="str">
            <v>Sun 2014</v>
          </cell>
          <cell r="M1760">
            <v>1</v>
          </cell>
          <cell r="N1760">
            <v>6</v>
          </cell>
          <cell r="O1760" t="str">
            <v>[Cl-].Cl.Oc7ccc1cc7Oc5cc6[C@H](Cc4ccc(Oc2c3[C@@H](C1)[N+](C)(C)CCc3cc(OC)c2O)cc4)N(C)CCc6cc5OC</v>
          </cell>
        </row>
        <row r="1761">
          <cell r="A1761" t="str">
            <v>NCGC00163309</v>
          </cell>
          <cell r="B1761" t="str">
            <v>ADENOSINE TRIPHOSPHATE</v>
          </cell>
          <cell r="C1761">
            <v>5000</v>
          </cell>
          <cell r="D1761"/>
          <cell r="E1761">
            <v>5000</v>
          </cell>
          <cell r="F1761"/>
          <cell r="H1761" t="str">
            <v>Eastman</v>
          </cell>
          <cell r="J1761" t="str">
            <v>Sun 2014</v>
          </cell>
          <cell r="M1761">
            <v>10</v>
          </cell>
          <cell r="N1761">
            <v>8</v>
          </cell>
          <cell r="O1761" t="str">
            <v>O=P(O)(O)OP(=O)(O)OP(=O)(O)OC[C@H]3O[C@@H](n2cnc1c(N)ncnc12)[C@H](O)[C@@H]3O</v>
          </cell>
        </row>
        <row r="1762">
          <cell r="A1762" t="str">
            <v>NCGC00163424</v>
          </cell>
          <cell r="B1762" t="str">
            <v>17-Allylamino-geldanamycin</v>
          </cell>
          <cell r="C1762">
            <v>1584.8931924611099</v>
          </cell>
          <cell r="D1762"/>
          <cell r="E1762">
            <v>1584.893</v>
          </cell>
          <cell r="F1762"/>
          <cell r="H1762" t="str">
            <v>Eastman</v>
          </cell>
          <cell r="J1762" t="str">
            <v>Sun 2014</v>
          </cell>
          <cell r="M1762">
            <v>2</v>
          </cell>
          <cell r="N1762">
            <v>3</v>
          </cell>
          <cell r="O1762" t="str">
            <v>NC(=O)O[C@H]1C(C)=C[C@H](C)[C@@H](O)[C@@H](OC)C[C@H](C)CC2=C(NCC=C)C(=O)C=C(NC(=O)C(C)=CC=C[C@@H]1OC)C2=O</v>
          </cell>
        </row>
        <row r="1763">
          <cell r="A1763" t="str">
            <v>NCGC00163450</v>
          </cell>
          <cell r="B1763" t="str">
            <v>ILOMASTATUM</v>
          </cell>
          <cell r="C1763">
            <v>5000</v>
          </cell>
          <cell r="D1763"/>
          <cell r="E1763">
            <v>5000</v>
          </cell>
          <cell r="F1763"/>
          <cell r="H1763" t="str">
            <v>Eastman</v>
          </cell>
          <cell r="J1763" t="str">
            <v>Sun 2014</v>
          </cell>
          <cell r="M1763">
            <v>10</v>
          </cell>
          <cell r="N1763">
            <v>8</v>
          </cell>
          <cell r="O1763" t="str">
            <v>ONC(=O)C[C@@H](CC(C)C)C(=O)N[C@@H](Cc2cnc1ccccc12)C(=O)NC</v>
          </cell>
        </row>
        <row r="1764">
          <cell r="A1764" t="str">
            <v>NCGC00163470</v>
          </cell>
          <cell r="B1764" t="str">
            <v>TACROLIMUS</v>
          </cell>
          <cell r="C1764">
            <v>1584.8931924611099</v>
          </cell>
          <cell r="D1764"/>
          <cell r="E1764">
            <v>5000</v>
          </cell>
          <cell r="F1764"/>
          <cell r="H1764" t="str">
            <v>Eastman</v>
          </cell>
          <cell r="J1764" t="str">
            <v>Sun 2014</v>
          </cell>
          <cell r="M1764">
            <v>7</v>
          </cell>
          <cell r="N1764">
            <v>1</v>
          </cell>
          <cell r="O1764" t="str">
            <v>O[C@@H]1CC[C@H](C[C@H]1OC)\C=C(/C)[C@H]2OC(=O)[C@@H]4CCCCN4C(=O)C(=O)[C@]3(O)O[C@H]([C@H](C[C@@H](C)CC(C)=C[C@@H](CC=C)C(=O)C[C@H](O)[C@H]2C)OC)[C@H](C[C@H]3C)OC</v>
          </cell>
        </row>
        <row r="1765">
          <cell r="A1765" t="str">
            <v>NCGC00163507</v>
          </cell>
          <cell r="B1765" t="str">
            <v>OCTYLONIUM BROMIDE</v>
          </cell>
          <cell r="C1765">
            <v>5000</v>
          </cell>
          <cell r="D1765"/>
          <cell r="E1765">
            <v>5000</v>
          </cell>
          <cell r="F1765"/>
          <cell r="H1765" t="str">
            <v>Eastman</v>
          </cell>
          <cell r="J1765" t="str">
            <v>Sun 2014</v>
          </cell>
          <cell r="M1765">
            <v>10</v>
          </cell>
          <cell r="N1765">
            <v>8</v>
          </cell>
          <cell r="O1765" t="str">
            <v>[Br-].CC[N+](C)(CC)CCOC(=O)c1ccc(cc1)NC(=O)c2ccccc2OCCCCCCCC</v>
          </cell>
        </row>
        <row r="1766">
          <cell r="A1766" t="str">
            <v>NCGC00163543</v>
          </cell>
          <cell r="B1766" t="str">
            <v>DOXORUBICIN</v>
          </cell>
          <cell r="C1766">
            <v>5000</v>
          </cell>
          <cell r="D1766"/>
          <cell r="E1766">
            <v>1778.279</v>
          </cell>
          <cell r="F1766"/>
          <cell r="H1766" t="str">
            <v>Eastman</v>
          </cell>
          <cell r="J1766" t="str">
            <v>Sun 2014</v>
          </cell>
          <cell r="M1766">
            <v>1</v>
          </cell>
          <cell r="N1766">
            <v>6</v>
          </cell>
          <cell r="O1766" t="str">
            <v>Cl.OCC(=O)[C@@]4(O)C[C@H](O[C@H]1C[C@H](N)[C@H](O)[C@H](C)O1)c5c(O)c3C(=O)c2c(OC)cccc2C(=O)c3c(O)c5C4</v>
          </cell>
        </row>
        <row r="1767">
          <cell r="A1767" t="str">
            <v>NCGC00163697</v>
          </cell>
          <cell r="B1767" t="str">
            <v>CHROMOMYCIN A3</v>
          </cell>
          <cell r="C1767">
            <v>125.89254117941701</v>
          </cell>
          <cell r="D1767"/>
          <cell r="E1767">
            <v>630.95699999999999</v>
          </cell>
          <cell r="F1767"/>
          <cell r="H1767" t="str">
            <v>Eastman</v>
          </cell>
          <cell r="J1767" t="str">
            <v>Sun 2014</v>
          </cell>
          <cell r="M1767">
            <v>6</v>
          </cell>
          <cell r="N1767">
            <v>5</v>
          </cell>
          <cell r="O1767" t="str">
            <v>[H][C@]1(CC2=CC3=CC(O[C@H]4C[C@@H](O[C@@H]5C[C@@H](O)[C@@H](OC)[C@@H](C)O5)[C@@H](OC(O)=O)[C@@H](C)O4)=C(C)C(O)=C3C(O)=C2C(=O)[C@H]1O[C@H]1C[C@@H](O[C@H]2C[C@@H](O[C@H]3C[C@](C)(O)[C@@H](OC(C)=O)[C@H](C)O3)[C@H](O)[C@@H](C)O2)[C@H](O)[C@@H](C)O1)[C@H](OC)C(=O)[C@@H](O)[C@@H](C)O</v>
          </cell>
        </row>
        <row r="1768">
          <cell r="A1768" t="str">
            <v>NCGC00163699</v>
          </cell>
          <cell r="B1768" t="str">
            <v>FUMAGILLIN</v>
          </cell>
          <cell r="C1768">
            <v>19.952623149688797</v>
          </cell>
          <cell r="D1768"/>
          <cell r="E1768">
            <v>5000</v>
          </cell>
          <cell r="F1768"/>
          <cell r="H1768" t="str">
            <v>Eastman</v>
          </cell>
          <cell r="J1768" t="str">
            <v>Sun 2014</v>
          </cell>
          <cell r="M1768">
            <v>5</v>
          </cell>
          <cell r="N1768">
            <v>1</v>
          </cell>
          <cell r="O1768" t="str">
            <v>C[C@@]1(O[C@@H]1C\C=C(\C)C)[C@H]3[C@H](OC)[C@H](OC(=O)\C=C\C=C\C=C\C=C\C(=O)O)CC[C@@]23CO2</v>
          </cell>
        </row>
        <row r="1769">
          <cell r="A1769" t="str">
            <v>NCGC00163778</v>
          </cell>
          <cell r="B1769" t="str">
            <v>Imazalil sulphate</v>
          </cell>
          <cell r="C1769">
            <v>5000</v>
          </cell>
          <cell r="D1769"/>
          <cell r="E1769">
            <v>5000</v>
          </cell>
          <cell r="F1769"/>
          <cell r="H1769" t="str">
            <v>Eastman</v>
          </cell>
          <cell r="J1769" t="str">
            <v>Sun 2014</v>
          </cell>
          <cell r="M1769">
            <v>10</v>
          </cell>
          <cell r="N1769">
            <v>8</v>
          </cell>
          <cell r="O1769" t="str">
            <v>O=S(=O)(O)O.Clc2ccc(C(OCC=C)Cn1ccnc1)c(Cl)c2</v>
          </cell>
        </row>
        <row r="1770">
          <cell r="A1770" t="str">
            <v>NCGC00164015</v>
          </cell>
          <cell r="B1770" t="str">
            <v>1-Phenyl-3-methyl-5-pyrazolone</v>
          </cell>
          <cell r="C1770">
            <v>5000</v>
          </cell>
          <cell r="D1770"/>
          <cell r="E1770">
            <v>5000</v>
          </cell>
          <cell r="F1770"/>
          <cell r="H1770" t="str">
            <v>Eastman</v>
          </cell>
          <cell r="J1770" t="str">
            <v>Sun 2014</v>
          </cell>
          <cell r="M1770">
            <v>10</v>
          </cell>
          <cell r="N1770">
            <v>8</v>
          </cell>
          <cell r="O1770" t="str">
            <v>O=C2CC(C)=NN2c1ccccc1</v>
          </cell>
        </row>
        <row r="1771">
          <cell r="A1771" t="str">
            <v>NCGC00164034</v>
          </cell>
          <cell r="B1771" t="str">
            <v>Triclocarban</v>
          </cell>
          <cell r="C1771">
            <v>5000</v>
          </cell>
          <cell r="D1771"/>
          <cell r="E1771">
            <v>5000</v>
          </cell>
          <cell r="F1771"/>
          <cell r="H1771" t="str">
            <v>Eastman</v>
          </cell>
          <cell r="J1771" t="str">
            <v>Sun 2014</v>
          </cell>
          <cell r="M1771">
            <v>10</v>
          </cell>
          <cell r="N1771">
            <v>8</v>
          </cell>
          <cell r="O1771" t="str">
            <v>Clc2ccc(NC(=O)Nc1ccc(Cl)cc1)cc2Cl</v>
          </cell>
        </row>
        <row r="1772">
          <cell r="A1772" t="str">
            <v>NCGC00164057</v>
          </cell>
          <cell r="B1772" t="str">
            <v>Bronopol</v>
          </cell>
          <cell r="C1772">
            <v>5000</v>
          </cell>
          <cell r="D1772"/>
          <cell r="E1772">
            <v>5000</v>
          </cell>
          <cell r="F1772"/>
          <cell r="H1772" t="str">
            <v>Eastman</v>
          </cell>
          <cell r="J1772" t="str">
            <v>Sun 2014</v>
          </cell>
          <cell r="M1772">
            <v>10</v>
          </cell>
          <cell r="N1772">
            <v>8</v>
          </cell>
          <cell r="O1772" t="str">
            <v>[O-][N+](=O)C(Br)(CO)CO</v>
          </cell>
        </row>
        <row r="1773">
          <cell r="A1773" t="str">
            <v>NCGC00164140</v>
          </cell>
          <cell r="B1773" t="str">
            <v>0.00</v>
          </cell>
          <cell r="C1773">
            <v>5000</v>
          </cell>
          <cell r="D1773"/>
          <cell r="E1773">
            <v>5000</v>
          </cell>
          <cell r="F1773"/>
          <cell r="H1773" t="str">
            <v>Eastman</v>
          </cell>
          <cell r="J1773" t="str">
            <v>Sun 2014</v>
          </cell>
          <cell r="M1773">
            <v>10</v>
          </cell>
          <cell r="N1773">
            <v>8</v>
          </cell>
          <cell r="O1773" t="str">
            <v>[Na+].O=S(=O)([O-])C(CC(=O)OCC(CC)CCCC)C(=O)OCC(CC)CCCC</v>
          </cell>
        </row>
        <row r="1774">
          <cell r="A1774" t="str">
            <v>NCGC00164283</v>
          </cell>
          <cell r="B1774" t="str">
            <v>Cetyltrimethylammonium bromide</v>
          </cell>
          <cell r="C1774">
            <v>5000</v>
          </cell>
          <cell r="D1774"/>
          <cell r="E1774">
            <v>5000</v>
          </cell>
          <cell r="F1774"/>
          <cell r="H1774" t="str">
            <v>Eastman</v>
          </cell>
          <cell r="J1774" t="str">
            <v>Sun 2014</v>
          </cell>
          <cell r="M1774">
            <v>10</v>
          </cell>
          <cell r="N1774">
            <v>8</v>
          </cell>
          <cell r="O1774" t="str">
            <v>[Br-].C[N+](C)(C)CCCCCCCCCCCCCCCC</v>
          </cell>
        </row>
        <row r="1775">
          <cell r="A1775" t="str">
            <v>NCGC00164321</v>
          </cell>
          <cell r="B1775" t="str">
            <v>2-Phenylphenol sodium salt</v>
          </cell>
          <cell r="C1775">
            <v>5000</v>
          </cell>
          <cell r="D1775"/>
          <cell r="E1775">
            <v>5000</v>
          </cell>
          <cell r="F1775"/>
          <cell r="H1775" t="str">
            <v>Eastman</v>
          </cell>
          <cell r="J1775" t="str">
            <v>Sun 2014</v>
          </cell>
          <cell r="M1775">
            <v>10</v>
          </cell>
          <cell r="N1775">
            <v>8</v>
          </cell>
          <cell r="O1775" t="str">
            <v>[Na+].O.O.O.O.[O-]c2ccccc2c1ccccc1</v>
          </cell>
        </row>
        <row r="1776">
          <cell r="A1776" t="str">
            <v>NCGC00164333</v>
          </cell>
          <cell r="B1776" t="str">
            <v>Sorbitan monostearate</v>
          </cell>
          <cell r="C1776">
            <v>5000</v>
          </cell>
          <cell r="D1776"/>
          <cell r="E1776">
            <v>5000</v>
          </cell>
          <cell r="F1776"/>
          <cell r="H1776" t="str">
            <v>Eastman</v>
          </cell>
          <cell r="J1776" t="str">
            <v>Sun 2014</v>
          </cell>
          <cell r="M1776">
            <v>10</v>
          </cell>
          <cell r="N1776">
            <v>8</v>
          </cell>
          <cell r="O1776" t="str">
            <v>O[C@H](COC(=O)CCCCCCCCCCCCCCCCC)[C@H]1OC[C@H](O)[C@H]1O</v>
          </cell>
        </row>
        <row r="1777">
          <cell r="A1777" t="str">
            <v>NCGC00164480</v>
          </cell>
          <cell r="B1777" t="str">
            <v>MECLORALUREA</v>
          </cell>
          <cell r="C1777">
            <v>5000</v>
          </cell>
          <cell r="D1777"/>
          <cell r="E1777">
            <v>562.34100000000001</v>
          </cell>
          <cell r="F1777"/>
          <cell r="H1777" t="str">
            <v>Eastman</v>
          </cell>
          <cell r="J1777" t="str">
            <v>Sun 2014</v>
          </cell>
          <cell r="M1777">
            <v>1</v>
          </cell>
          <cell r="N1777">
            <v>6</v>
          </cell>
          <cell r="O1777" t="str">
            <v>CNC(=O)NC(O)C(Cl)(Cl)Cl</v>
          </cell>
        </row>
        <row r="1778">
          <cell r="A1778" t="str">
            <v>NCGC00164486</v>
          </cell>
          <cell r="B1778" t="str">
            <v>Ciclovalona</v>
          </cell>
          <cell r="C1778">
            <v>5000</v>
          </cell>
          <cell r="D1778"/>
          <cell r="E1778">
            <v>5000</v>
          </cell>
          <cell r="F1778"/>
          <cell r="H1778" t="str">
            <v>Eastman</v>
          </cell>
          <cell r="J1778" t="str">
            <v>Sun 2014</v>
          </cell>
          <cell r="M1778">
            <v>10</v>
          </cell>
          <cell r="N1778">
            <v>8</v>
          </cell>
          <cell r="O1778" t="str">
            <v>Oc1ccc(cc1OC)C=C3CCCC(=Cc2cc(OC)c(O)cc2)C3=O</v>
          </cell>
        </row>
        <row r="1779">
          <cell r="A1779" t="str">
            <v>NCGC00164497</v>
          </cell>
          <cell r="B1779" t="str">
            <v>GLYOCTAMIDUM</v>
          </cell>
          <cell r="C1779">
            <v>5000</v>
          </cell>
          <cell r="D1779"/>
          <cell r="E1779">
            <v>5000</v>
          </cell>
          <cell r="F1779"/>
          <cell r="H1779" t="str">
            <v>Eastman</v>
          </cell>
          <cell r="J1779" t="str">
            <v>Sun 2014</v>
          </cell>
          <cell r="M1779">
            <v>10</v>
          </cell>
          <cell r="N1779">
            <v>8</v>
          </cell>
          <cell r="O1779" t="str">
            <v>Cc1ccc(cc1)S(=O)(=O)NC(=O)NC2CCCCCCC2</v>
          </cell>
        </row>
        <row r="1780">
          <cell r="A1780" t="str">
            <v>NCGC00164498</v>
          </cell>
          <cell r="B1780" t="str">
            <v>TOLPENTAMIDUM</v>
          </cell>
          <cell r="C1780">
            <v>5000</v>
          </cell>
          <cell r="D1780"/>
          <cell r="E1780">
            <v>5000</v>
          </cell>
          <cell r="F1780"/>
          <cell r="H1780" t="str">
            <v>Eastman</v>
          </cell>
          <cell r="J1780" t="str">
            <v>Sun 2014</v>
          </cell>
          <cell r="M1780">
            <v>10</v>
          </cell>
          <cell r="N1780">
            <v>8</v>
          </cell>
          <cell r="O1780" t="str">
            <v>O=C(NS(=O)(=O)c1ccc(C)cc1)NC2CCCC2</v>
          </cell>
        </row>
        <row r="1781">
          <cell r="A1781" t="str">
            <v>NCGC00164507</v>
          </cell>
          <cell r="B1781" t="str">
            <v>NIFUROXIME</v>
          </cell>
          <cell r="C1781">
            <v>5000</v>
          </cell>
          <cell r="D1781"/>
          <cell r="E1781">
            <v>5000</v>
          </cell>
          <cell r="F1781"/>
          <cell r="H1781" t="str">
            <v>Eastman</v>
          </cell>
          <cell r="J1781" t="str">
            <v>Sun 2014</v>
          </cell>
          <cell r="M1781">
            <v>10</v>
          </cell>
          <cell r="N1781">
            <v>8</v>
          </cell>
          <cell r="O1781" t="str">
            <v>O=[N+]([O-])c1ccc(/C=N\O)o1</v>
          </cell>
        </row>
        <row r="1782">
          <cell r="A1782" t="str">
            <v>NCGC00164512</v>
          </cell>
          <cell r="B1782" t="str">
            <v>GUAIACOL CARBONATE</v>
          </cell>
          <cell r="C1782">
            <v>5000</v>
          </cell>
          <cell r="D1782"/>
          <cell r="E1782">
            <v>2238.721</v>
          </cell>
          <cell r="F1782"/>
          <cell r="H1782" t="str">
            <v>Eastman</v>
          </cell>
          <cell r="J1782" t="str">
            <v>Sun 2014</v>
          </cell>
          <cell r="M1782">
            <v>1</v>
          </cell>
          <cell r="N1782">
            <v>6</v>
          </cell>
          <cell r="O1782" t="str">
            <v>COc2ccccc2OC(=O)Oc1ccccc1OC</v>
          </cell>
        </row>
        <row r="1783">
          <cell r="A1783" t="str">
            <v>NCGC00164513</v>
          </cell>
          <cell r="B1783" t="str">
            <v>CALCII BENZAMIDOSALICYLAS</v>
          </cell>
          <cell r="C1783">
            <v>5000</v>
          </cell>
          <cell r="D1783"/>
          <cell r="E1783">
            <v>5000</v>
          </cell>
          <cell r="F1783"/>
          <cell r="H1783" t="str">
            <v>Eastman</v>
          </cell>
          <cell r="J1783" t="str">
            <v>Sun 2014</v>
          </cell>
          <cell r="M1783">
            <v>10</v>
          </cell>
          <cell r="N1783">
            <v>8</v>
          </cell>
          <cell r="O1783" t="str">
            <v>OC(=O)c1ccc(cc1O)NC(=O)c2ccccc2</v>
          </cell>
        </row>
        <row r="1784">
          <cell r="A1784" t="str">
            <v>NCGC00164514</v>
          </cell>
          <cell r="B1784" t="str">
            <v>AMBAZONUM</v>
          </cell>
          <cell r="C1784">
            <v>5000</v>
          </cell>
          <cell r="D1784"/>
          <cell r="E1784">
            <v>5000</v>
          </cell>
          <cell r="F1784"/>
          <cell r="H1784" t="str">
            <v>Eastman</v>
          </cell>
          <cell r="J1784" t="str">
            <v>Sun 2014</v>
          </cell>
          <cell r="M1784">
            <v>10</v>
          </cell>
          <cell r="N1784">
            <v>8</v>
          </cell>
          <cell r="O1784" t="str">
            <v>N=C(N)N\N=C1\C=C/C(=N\NC(N)=S)C=C1</v>
          </cell>
        </row>
        <row r="1785">
          <cell r="A1785" t="str">
            <v>NCGC00164528</v>
          </cell>
          <cell r="B1785" t="str">
            <v>GLYCEROL MONOLAURATE</v>
          </cell>
          <cell r="C1785">
            <v>5000</v>
          </cell>
          <cell r="D1785"/>
          <cell r="E1785">
            <v>5000</v>
          </cell>
          <cell r="F1785"/>
          <cell r="H1785" t="str">
            <v>Eastman</v>
          </cell>
          <cell r="J1785" t="str">
            <v>Sun 2014</v>
          </cell>
          <cell r="M1785">
            <v>10</v>
          </cell>
          <cell r="N1785">
            <v>8</v>
          </cell>
          <cell r="O1785" t="str">
            <v>OCC(O)COC(=O)CCCCCCCCCCC</v>
          </cell>
        </row>
        <row r="1786">
          <cell r="A1786" t="str">
            <v>NCGC00164529</v>
          </cell>
          <cell r="B1786" t="str">
            <v>GLYCERYL MONOSTEARATE</v>
          </cell>
          <cell r="C1786">
            <v>5000</v>
          </cell>
          <cell r="D1786"/>
          <cell r="E1786">
            <v>5000</v>
          </cell>
          <cell r="F1786"/>
          <cell r="H1786" t="str">
            <v>Eastman</v>
          </cell>
          <cell r="J1786" t="str">
            <v>Sun 2014</v>
          </cell>
          <cell r="M1786">
            <v>10</v>
          </cell>
          <cell r="N1786">
            <v>8</v>
          </cell>
          <cell r="O1786" t="str">
            <v>OCC(O)COC(=O)CCCCCCCCCCCCCCCCC</v>
          </cell>
        </row>
        <row r="1787">
          <cell r="A1787" t="str">
            <v>NCGC00164531</v>
          </cell>
          <cell r="B1787" t="str">
            <v>CYSTINE</v>
          </cell>
          <cell r="C1787">
            <v>5000</v>
          </cell>
          <cell r="D1787"/>
          <cell r="E1787">
            <v>501.18700000000007</v>
          </cell>
          <cell r="F1787"/>
          <cell r="H1787" t="str">
            <v>Eastman</v>
          </cell>
          <cell r="J1787" t="str">
            <v>Sun 2014</v>
          </cell>
          <cell r="M1787">
            <v>1</v>
          </cell>
          <cell r="N1787">
            <v>6</v>
          </cell>
          <cell r="O1787" t="str">
            <v>N[C@@H](CSSC[C@H](N)C(=O)O)C(=O)O</v>
          </cell>
        </row>
        <row r="1788">
          <cell r="A1788" t="str">
            <v>NCGC00164543</v>
          </cell>
          <cell r="B1788" t="str">
            <v>Lomerizine</v>
          </cell>
          <cell r="C1788">
            <v>5000</v>
          </cell>
          <cell r="D1788"/>
          <cell r="E1788">
            <v>5000</v>
          </cell>
          <cell r="F1788"/>
          <cell r="H1788" t="str">
            <v>Eastman</v>
          </cell>
          <cell r="J1788" t="str">
            <v>Sun 2014</v>
          </cell>
          <cell r="M1788">
            <v>10</v>
          </cell>
          <cell r="N1788">
            <v>8</v>
          </cell>
          <cell r="O1788" t="str">
            <v>Cl.Cl.Fc1ccc(cc1)C(c2ccc(F)cc2)N3CCN(CC3)Cc4ccc(OC)c(OC)c4OC</v>
          </cell>
        </row>
        <row r="1789">
          <cell r="A1789" t="str">
            <v>NCGC00164548</v>
          </cell>
          <cell r="B1789" t="str">
            <v>Danofloxacin mesylate</v>
          </cell>
          <cell r="C1789">
            <v>1995.26231496887</v>
          </cell>
          <cell r="D1789"/>
          <cell r="E1789">
            <v>2818.3829999999998</v>
          </cell>
          <cell r="F1789"/>
          <cell r="H1789" t="str">
            <v>Eastman</v>
          </cell>
          <cell r="J1789" t="str">
            <v>Sun 2014</v>
          </cell>
          <cell r="M1789">
            <v>3</v>
          </cell>
          <cell r="N1789">
            <v>2</v>
          </cell>
          <cell r="O1789" t="str">
            <v>CN5C[C@@H]4C[C@H]5CN4c1cc2N(C=C(C(=O)O)C(=O)c2cc1F)C3CC3</v>
          </cell>
        </row>
        <row r="1790">
          <cell r="A1790" t="str">
            <v>NCGC00164557</v>
          </cell>
          <cell r="B1790" t="str">
            <v>Eprosartan mesylate</v>
          </cell>
          <cell r="C1790">
            <v>5000</v>
          </cell>
          <cell r="D1790"/>
          <cell r="E1790">
            <v>5000</v>
          </cell>
          <cell r="F1790"/>
          <cell r="H1790" t="str">
            <v>Eastman</v>
          </cell>
          <cell r="J1790" t="str">
            <v>Sun 2014</v>
          </cell>
          <cell r="M1790">
            <v>10</v>
          </cell>
          <cell r="N1790">
            <v>8</v>
          </cell>
          <cell r="O1790" t="str">
            <v>OC(=O)C(/Cc1cccs1)=C/c3cnc(CCCC)n3Cc2ccc(cc2)C(=O)O.CS(=O)(=O)O</v>
          </cell>
        </row>
        <row r="1791">
          <cell r="A1791" t="str">
            <v>NCGC00164559</v>
          </cell>
          <cell r="B1791" t="str">
            <v>DULOXETINE HYDROCHLORIDE</v>
          </cell>
          <cell r="C1791">
            <v>5000</v>
          </cell>
          <cell r="D1791"/>
          <cell r="E1791">
            <v>5000</v>
          </cell>
          <cell r="F1791"/>
          <cell r="H1791" t="str">
            <v>Eastman</v>
          </cell>
          <cell r="J1791" t="str">
            <v>Sun 2014</v>
          </cell>
          <cell r="M1791">
            <v>10</v>
          </cell>
          <cell r="N1791">
            <v>8</v>
          </cell>
          <cell r="O1791" t="str">
            <v>Cl.CNCC[C@H](Oc1cccc2ccccc12)c3cccs3</v>
          </cell>
        </row>
        <row r="1792">
          <cell r="A1792" t="str">
            <v>NCGC00164565</v>
          </cell>
          <cell r="B1792" t="str">
            <v>Zaprasidone</v>
          </cell>
          <cell r="C1792">
            <v>5000</v>
          </cell>
          <cell r="D1792"/>
          <cell r="E1792">
            <v>5000</v>
          </cell>
          <cell r="F1792"/>
          <cell r="H1792" t="str">
            <v>Eastman</v>
          </cell>
          <cell r="J1792" t="str">
            <v>Sun 2014</v>
          </cell>
          <cell r="M1792">
            <v>10</v>
          </cell>
          <cell r="N1792">
            <v>8</v>
          </cell>
          <cell r="O1792" t="str">
            <v>O=C4Cc5cc(CCN1CCN(CC1)c3nsc2ccccc23)c(Cl)cc5N4</v>
          </cell>
        </row>
        <row r="1793">
          <cell r="A1793" t="str">
            <v>NCGC00164567</v>
          </cell>
          <cell r="B1793" t="str">
            <v>PEROSPIRONE HYDROCHLORIDE HYDRATE</v>
          </cell>
          <cell r="C1793">
            <v>5000</v>
          </cell>
          <cell r="D1793"/>
          <cell r="E1793">
            <v>5000</v>
          </cell>
          <cell r="F1793"/>
          <cell r="H1793" t="str">
            <v>Eastman</v>
          </cell>
          <cell r="J1793" t="str">
            <v>Sun 2014</v>
          </cell>
          <cell r="M1793">
            <v>10</v>
          </cell>
          <cell r="N1793">
            <v>8</v>
          </cell>
          <cell r="O1793" t="str">
            <v>Cl.O=C4N(CCCCN1CCN(CC1)c3nsc2ccccc23)C(=O)[C@@H]5CCCC[C@H]45</v>
          </cell>
        </row>
        <row r="1794">
          <cell r="A1794" t="str">
            <v>NCGC00164571</v>
          </cell>
          <cell r="B1794" t="str">
            <v>Dutasteride</v>
          </cell>
          <cell r="C1794">
            <v>5000</v>
          </cell>
          <cell r="D1794"/>
          <cell r="E1794">
            <v>5000</v>
          </cell>
          <cell r="F1794"/>
          <cell r="H1794" t="str">
            <v>Eastman</v>
          </cell>
          <cell r="J1794" t="str">
            <v>Sun 2014</v>
          </cell>
          <cell r="M1794">
            <v>10</v>
          </cell>
          <cell r="N1794">
            <v>8</v>
          </cell>
          <cell r="O1794" t="str">
            <v>FC(F)(F)c5cc(NC(=O)[C@H]4CC[C@@H]3[C@]4(C)CC[C@H]1[C@H]3CC[C@H]2NC(=O)C=C[C@]12C)c(cc5)C(F)(F)F</v>
          </cell>
        </row>
        <row r="1795">
          <cell r="A1795" t="str">
            <v>NCGC00164574</v>
          </cell>
          <cell r="B1795" t="str">
            <v>Erlotinib</v>
          </cell>
          <cell r="C1795">
            <v>5000</v>
          </cell>
          <cell r="D1795"/>
          <cell r="E1795">
            <v>5000</v>
          </cell>
          <cell r="F1795"/>
          <cell r="H1795" t="str">
            <v>Eastman</v>
          </cell>
          <cell r="J1795" t="str">
            <v>Sun 2014</v>
          </cell>
          <cell r="M1795">
            <v>10</v>
          </cell>
          <cell r="N1795">
            <v>8</v>
          </cell>
          <cell r="O1795" t="str">
            <v>C#Cc1cc(ccc1)Nc3ncnc2cc(OCCOC)c(cc23)OCCOC</v>
          </cell>
        </row>
        <row r="1796">
          <cell r="A1796" t="str">
            <v>NCGC00164576</v>
          </cell>
          <cell r="B1796" t="str">
            <v>LOPINAVIR</v>
          </cell>
          <cell r="C1796">
            <v>3981.0717055349701</v>
          </cell>
          <cell r="D1796"/>
          <cell r="E1796">
            <v>5000</v>
          </cell>
          <cell r="F1796"/>
          <cell r="H1796" t="str">
            <v>Eastman</v>
          </cell>
          <cell r="J1796" t="str">
            <v>Sun 2014</v>
          </cell>
          <cell r="M1796">
            <v>10</v>
          </cell>
          <cell r="N1796">
            <v>8</v>
          </cell>
          <cell r="O1796" t="str">
            <v>CC(C)[C@@H](C(=O)N[C@@H](Cc1ccccc1)C[C@H](O)[C@H](Cc2ccccc2)NC(=O)COc3c(C)cccc3C)N4CCCNC4=O</v>
          </cell>
        </row>
        <row r="1797">
          <cell r="A1797" t="str">
            <v>NCGC00164577</v>
          </cell>
          <cell r="B1797" t="str">
            <v>nimetazepam</v>
          </cell>
          <cell r="C1797">
            <v>5000</v>
          </cell>
          <cell r="D1797"/>
          <cell r="E1797">
            <v>1778.279</v>
          </cell>
          <cell r="F1797"/>
          <cell r="H1797" t="str">
            <v>Eastman</v>
          </cell>
          <cell r="J1797" t="str">
            <v>Sun 2014</v>
          </cell>
          <cell r="M1797">
            <v>1</v>
          </cell>
          <cell r="N1797">
            <v>6</v>
          </cell>
          <cell r="O1797" t="str">
            <v>[O-][N+](=O)c1ccc2c(c1)C(=NCC(=O)N2C)c3ccccc3</v>
          </cell>
        </row>
        <row r="1798">
          <cell r="A1798" t="str">
            <v>NCGC00164578</v>
          </cell>
          <cell r="B1798" t="str">
            <v>ETORICOXIB</v>
          </cell>
          <cell r="C1798">
            <v>5000</v>
          </cell>
          <cell r="D1798"/>
          <cell r="E1798">
            <v>5000</v>
          </cell>
          <cell r="F1798"/>
          <cell r="H1798" t="str">
            <v>Eastman</v>
          </cell>
          <cell r="J1798" t="str">
            <v>Sun 2014</v>
          </cell>
          <cell r="M1798">
            <v>10</v>
          </cell>
          <cell r="N1798">
            <v>8</v>
          </cell>
          <cell r="O1798" t="str">
            <v>CS(=O)(=O)c1ccc(cc1)c3cc(Cl)cnc3c2cnc(C)cc2</v>
          </cell>
        </row>
        <row r="1799">
          <cell r="A1799" t="str">
            <v>NCGC00164582</v>
          </cell>
          <cell r="B1799" t="str">
            <v>Feprazone</v>
          </cell>
          <cell r="C1799">
            <v>5000</v>
          </cell>
          <cell r="D1799"/>
          <cell r="E1799">
            <v>5000</v>
          </cell>
          <cell r="F1799"/>
          <cell r="H1799" t="str">
            <v>Eastman</v>
          </cell>
          <cell r="J1799" t="str">
            <v>Sun 2014</v>
          </cell>
          <cell r="M1799">
            <v>10</v>
          </cell>
          <cell r="N1799">
            <v>8</v>
          </cell>
          <cell r="O1799" t="str">
            <v>C/C(C)=C\CC2C(=O)N(c1ccccc1)N(C2=O)c3ccccc3</v>
          </cell>
        </row>
        <row r="1800">
          <cell r="A1800" t="str">
            <v>NCGC00164601</v>
          </cell>
          <cell r="B1800" t="str">
            <v>Liranaftate</v>
          </cell>
          <cell r="C1800">
            <v>5000</v>
          </cell>
          <cell r="D1800"/>
          <cell r="E1800">
            <v>3548.134</v>
          </cell>
          <cell r="F1800"/>
          <cell r="H1800" t="str">
            <v>Eastman</v>
          </cell>
          <cell r="J1800" t="str">
            <v>Sun 2014</v>
          </cell>
          <cell r="M1800">
            <v>10</v>
          </cell>
          <cell r="N1800">
            <v>8</v>
          </cell>
          <cell r="O1800" t="str">
            <v>COc1cccc(n1)N(C)C(=S)Oc2cc3CCCCc3cc2</v>
          </cell>
        </row>
        <row r="1801">
          <cell r="A1801" t="str">
            <v>NCGC00164603</v>
          </cell>
          <cell r="B1801" t="str">
            <v>Ebastine</v>
          </cell>
          <cell r="C1801">
            <v>5000</v>
          </cell>
          <cell r="D1801"/>
          <cell r="E1801">
            <v>5000</v>
          </cell>
          <cell r="F1801"/>
          <cell r="H1801" t="str">
            <v>Eastman</v>
          </cell>
          <cell r="J1801" t="str">
            <v>Sun 2014</v>
          </cell>
          <cell r="M1801">
            <v>10</v>
          </cell>
          <cell r="N1801">
            <v>8</v>
          </cell>
          <cell r="O1801" t="str">
            <v>CC(C)(C)C1=CC=C(C=C1)C(=O)CCCN2CCC(CC2)OC(C3=CC=CC=C3)C4=CC=CC=C4</v>
          </cell>
        </row>
        <row r="1802">
          <cell r="A1802" t="str">
            <v>NCGC00164624</v>
          </cell>
          <cell r="B1802" t="str">
            <v>ADEFOVIR DIPIVOXIL</v>
          </cell>
          <cell r="C1802">
            <v>5000</v>
          </cell>
          <cell r="D1802"/>
          <cell r="E1802">
            <v>5000</v>
          </cell>
          <cell r="F1802"/>
          <cell r="H1802" t="str">
            <v>Eastman</v>
          </cell>
          <cell r="J1802" t="str">
            <v>Sun 2014</v>
          </cell>
          <cell r="M1802">
            <v>10</v>
          </cell>
          <cell r="N1802">
            <v>8</v>
          </cell>
          <cell r="O1802" t="str">
            <v>CC(C)(C)C(=O)OCOP(=O)(OCOC(=O)C(C)(C)C)COCCn2cnc1c(N)ncnc12</v>
          </cell>
        </row>
        <row r="1803">
          <cell r="A1803" t="str">
            <v>NCGC00164631</v>
          </cell>
          <cell r="B1803" t="str">
            <v>Sunitinib malate</v>
          </cell>
          <cell r="C1803">
            <v>5000</v>
          </cell>
          <cell r="D1803"/>
          <cell r="E1803">
            <v>5000</v>
          </cell>
          <cell r="F1803"/>
          <cell r="H1803" t="str">
            <v>Eastman</v>
          </cell>
          <cell r="J1803" t="str">
            <v>Sun 2014</v>
          </cell>
          <cell r="M1803">
            <v>10</v>
          </cell>
          <cell r="N1803">
            <v>8</v>
          </cell>
          <cell r="O1803" t="str">
            <v>O=C(O)C(O)CC(=O)O.CCN(CC)CCNC(=O)C1C(C)=C(N=C1C)/C=C2/c3cc(F)ccc3NC2=O</v>
          </cell>
        </row>
        <row r="1804">
          <cell r="A1804" t="str">
            <v>NCGC00164633</v>
          </cell>
          <cell r="B1804" t="str">
            <v>Nisoldipine</v>
          </cell>
          <cell r="C1804">
            <v>5000</v>
          </cell>
          <cell r="D1804"/>
          <cell r="E1804">
            <v>5000</v>
          </cell>
          <cell r="F1804"/>
          <cell r="H1804" t="str">
            <v>Eastman</v>
          </cell>
          <cell r="J1804" t="str">
            <v>Sun 2014</v>
          </cell>
          <cell r="M1804">
            <v>10</v>
          </cell>
          <cell r="N1804">
            <v>8</v>
          </cell>
          <cell r="O1804" t="str">
            <v>CC=1NC(C)=C(C(C=1C(=O)OCC(C)C)c2ccccc2[N+]([O-])=O)C(=O)OC</v>
          </cell>
        </row>
        <row r="1805">
          <cell r="A1805" t="str">
            <v>NCGC00164634</v>
          </cell>
          <cell r="B1805" t="str">
            <v>BALSALAZIDE DISODIUM</v>
          </cell>
          <cell r="C1805">
            <v>5000</v>
          </cell>
          <cell r="D1805"/>
          <cell r="E1805">
            <v>5000</v>
          </cell>
          <cell r="F1805"/>
          <cell r="H1805" t="str">
            <v>Eastman</v>
          </cell>
          <cell r="J1805" t="str">
            <v>Sun 2014</v>
          </cell>
          <cell r="M1805">
            <v>10</v>
          </cell>
          <cell r="N1805">
            <v>8</v>
          </cell>
          <cell r="O1805" t="str">
            <v>OC(=O)c1cc(ccc1O)/N=N/c2ccc(cc2)C(=O)NCCC(=O)O</v>
          </cell>
        </row>
        <row r="1806">
          <cell r="A1806" t="str">
            <v>NCGC00164639</v>
          </cell>
          <cell r="B1806" t="str">
            <v>Arsenic trioxide</v>
          </cell>
          <cell r="C1806">
            <v>3981.0717055349701</v>
          </cell>
          <cell r="D1806"/>
          <cell r="E1806">
            <v>5000</v>
          </cell>
          <cell r="F1806"/>
          <cell r="H1806" t="str">
            <v>Eastman</v>
          </cell>
          <cell r="J1806" t="str">
            <v>Sun 2014</v>
          </cell>
          <cell r="M1806">
            <v>10</v>
          </cell>
          <cell r="N1806">
            <v>8</v>
          </cell>
          <cell r="O1806" t="str">
            <v>O1[As]2O[As]3O[As]1O[As](O2)O3</v>
          </cell>
        </row>
        <row r="1807">
          <cell r="A1807" t="str">
            <v>NCGC00164738</v>
          </cell>
          <cell r="B1807" t="str">
            <v/>
          </cell>
          <cell r="C1807">
            <v>1584.8931924611099</v>
          </cell>
          <cell r="D1807"/>
          <cell r="E1807">
            <v>5000</v>
          </cell>
          <cell r="F1807"/>
          <cell r="H1807" t="str">
            <v>Eastman</v>
          </cell>
          <cell r="J1807" t="str">
            <v>Sun 2014</v>
          </cell>
          <cell r="M1807">
            <v>7</v>
          </cell>
          <cell r="N1807">
            <v>1</v>
          </cell>
          <cell r="O1807" t="str">
            <v>CCCCC(=O)OCC(=O)[C@@]4(O)C[C@H](O[C@H]1C[C@H](NC(=O)C(F)(F)F)[C@H](O)[C@H](C)O1)c5c(O)c3C(=O)c2c(OC)cccc2C(=O)c3c(O)c5C4</v>
          </cell>
        </row>
        <row r="1808">
          <cell r="A1808" t="str">
            <v>NCGC00165810</v>
          </cell>
          <cell r="B1808" t="str">
            <v>INDORAMIN HYDROCHLORIDE</v>
          </cell>
          <cell r="C1808">
            <v>5000</v>
          </cell>
          <cell r="D1808"/>
          <cell r="E1808">
            <v>5000</v>
          </cell>
          <cell r="F1808"/>
          <cell r="H1808" t="str">
            <v>Eastman</v>
          </cell>
          <cell r="J1808" t="str">
            <v>Sun 2014</v>
          </cell>
          <cell r="M1808">
            <v>10</v>
          </cell>
          <cell r="N1808">
            <v>8</v>
          </cell>
          <cell r="O1808" t="str">
            <v>Cl.O=C(NC3CCN(CCc1cnc2ccccc12)CC3)c4ccccc4</v>
          </cell>
        </row>
        <row r="1809">
          <cell r="A1809" t="str">
            <v>NCGC00165907</v>
          </cell>
          <cell r="B1809" t="str">
            <v>TRIPARANOLUM</v>
          </cell>
          <cell r="C1809">
            <v>5000</v>
          </cell>
          <cell r="D1809"/>
          <cell r="E1809">
            <v>5000</v>
          </cell>
          <cell r="F1809"/>
          <cell r="H1809" t="str">
            <v>Eastman</v>
          </cell>
          <cell r="J1809" t="str">
            <v>Sun 2014</v>
          </cell>
          <cell r="M1809">
            <v>10</v>
          </cell>
          <cell r="N1809">
            <v>8</v>
          </cell>
          <cell r="O1809" t="str">
            <v>Clc3ccc(CC(O)(c1ccc(C)cc1)c2ccc(OCCN(CC)CC)cc2)cc3</v>
          </cell>
        </row>
        <row r="1810">
          <cell r="A1810" t="str">
            <v>NCGC00165953</v>
          </cell>
          <cell r="B1810" t="str">
            <v>(E)-2-[2-Fluoro-2-(quinuclidin-3-ylidene)ethoxy]-9H-carbazole monohydrochloride</v>
          </cell>
          <cell r="C1810">
            <v>5000</v>
          </cell>
          <cell r="D1810"/>
          <cell r="E1810">
            <v>5000</v>
          </cell>
          <cell r="F1810"/>
          <cell r="H1810" t="str">
            <v>Eastman</v>
          </cell>
          <cell r="J1810" t="str">
            <v>Sun 2014</v>
          </cell>
          <cell r="M1810">
            <v>10</v>
          </cell>
          <cell r="N1810">
            <v>8</v>
          </cell>
          <cell r="O1810" t="str">
            <v>Cl.F/C(COc1ccc2c3ccccc3nc2c1)=C5/CN4CCC5CC4</v>
          </cell>
        </row>
        <row r="1811">
          <cell r="A1811" t="str">
            <v>NCGC00165966</v>
          </cell>
          <cell r="B1811" t="str">
            <v>VINORELBINE TARTRATE</v>
          </cell>
          <cell r="C1811">
            <v>2511.8864315095802</v>
          </cell>
          <cell r="D1811"/>
          <cell r="E1811">
            <v>5000</v>
          </cell>
          <cell r="F1811"/>
          <cell r="H1811" t="str">
            <v>Eastman</v>
          </cell>
          <cell r="J1811" t="str">
            <v>Sun 2014</v>
          </cell>
          <cell r="M1811">
            <v>11</v>
          </cell>
          <cell r="N1811">
            <v>7</v>
          </cell>
          <cell r="O1811" t="str">
            <v>O=C(O)C(O)C(O)C(=O)O.O=C(O)C(O)C(O)C(=O)O.O=C(OC)[C@@]2(C[C@@H]4C=C(CC)C[N@](Cc1c3ccccc3nc12)C4)c5cc9c(cc5OC)N(C)[C@@H]6[C@]98CCN7CC=C[C@@](CC)([C@@H](OC(C)=O)[C@]6(O)C(=O)OC)[C@H]78</v>
          </cell>
        </row>
        <row r="1812">
          <cell r="A1812" t="str">
            <v>NCGC00165973</v>
          </cell>
          <cell r="B1812" t="str">
            <v>THIOGLYCEROL</v>
          </cell>
          <cell r="C1812">
            <v>5000</v>
          </cell>
          <cell r="D1812"/>
          <cell r="E1812">
            <v>5000</v>
          </cell>
          <cell r="F1812"/>
          <cell r="H1812" t="str">
            <v>Eastman</v>
          </cell>
          <cell r="J1812" t="str">
            <v>Sun 2014</v>
          </cell>
          <cell r="M1812">
            <v>10</v>
          </cell>
          <cell r="N1812">
            <v>8</v>
          </cell>
          <cell r="O1812" t="str">
            <v>OCC(O)CS</v>
          </cell>
        </row>
        <row r="1813">
          <cell r="A1813" t="str">
            <v>NCGC00166015</v>
          </cell>
          <cell r="B1813" t="str">
            <v>C.I. Basic Basic Violet</v>
          </cell>
          <cell r="C1813">
            <v>1584.8931924611099</v>
          </cell>
          <cell r="D1813"/>
          <cell r="E1813">
            <v>5000</v>
          </cell>
          <cell r="F1813"/>
          <cell r="H1813" t="str">
            <v>Eastman</v>
          </cell>
          <cell r="J1813" t="str">
            <v>Sun 2014</v>
          </cell>
          <cell r="M1813">
            <v>7</v>
          </cell>
          <cell r="N1813">
            <v>1</v>
          </cell>
          <cell r="O1813" t="str">
            <v>Cl.N=C1C=C/C(C=C1)=C(\c2ccc(N)c(C)c2)c3ccc(N)cc3</v>
          </cell>
        </row>
        <row r="1814">
          <cell r="A1814" t="str">
            <v>NCGC00166066</v>
          </cell>
          <cell r="B1814" t="str">
            <v>DIDECYL DIMETHYL AMMONIUM</v>
          </cell>
          <cell r="C1814">
            <v>3981.0717055349701</v>
          </cell>
          <cell r="D1814"/>
          <cell r="E1814">
            <v>5000</v>
          </cell>
          <cell r="F1814"/>
          <cell r="H1814" t="str">
            <v>Eastman</v>
          </cell>
          <cell r="J1814" t="str">
            <v>Sun 2014</v>
          </cell>
          <cell r="M1814">
            <v>10</v>
          </cell>
          <cell r="N1814">
            <v>8</v>
          </cell>
          <cell r="O1814" t="str">
            <v>[Br-].C[N+](C)(CCCCCCCCCC)CCCCCCCCCC</v>
          </cell>
        </row>
        <row r="1815">
          <cell r="A1815" t="str">
            <v>NCGC00166077</v>
          </cell>
          <cell r="B1815" t="str">
            <v>Bitoscanate</v>
          </cell>
          <cell r="C1815">
            <v>5000</v>
          </cell>
          <cell r="D1815"/>
          <cell r="E1815">
            <v>5000</v>
          </cell>
          <cell r="F1815"/>
          <cell r="H1815" t="str">
            <v>Eastman</v>
          </cell>
          <cell r="J1815" t="str">
            <v>Sun 2014</v>
          </cell>
          <cell r="M1815">
            <v>10</v>
          </cell>
          <cell r="N1815">
            <v>8</v>
          </cell>
          <cell r="O1815" t="str">
            <v>S=C=N/c1ccc(cc1)\N=C=S</v>
          </cell>
        </row>
        <row r="1816">
          <cell r="A1816" t="str">
            <v>NCGC00166097</v>
          </cell>
          <cell r="B1816" t="str">
            <v>Cinnamyl alcohol</v>
          </cell>
          <cell r="C1816">
            <v>5000</v>
          </cell>
          <cell r="D1816"/>
          <cell r="E1816">
            <v>501.18700000000007</v>
          </cell>
          <cell r="F1816"/>
          <cell r="H1816" t="str">
            <v>Eastman</v>
          </cell>
          <cell r="J1816" t="str">
            <v>Sun 2014</v>
          </cell>
          <cell r="M1816">
            <v>1</v>
          </cell>
          <cell r="N1816">
            <v>6</v>
          </cell>
          <cell r="O1816" t="str">
            <v>OCC=Cc1ccccc1</v>
          </cell>
        </row>
        <row r="1817">
          <cell r="A1817" t="str">
            <v>NCGC00166100</v>
          </cell>
          <cell r="B1817" t="str">
            <v>CAMPHENE</v>
          </cell>
          <cell r="C1817">
            <v>5000</v>
          </cell>
          <cell r="D1817"/>
          <cell r="E1817">
            <v>3162.2780000000002</v>
          </cell>
          <cell r="F1817"/>
          <cell r="H1817" t="str">
            <v>Eastman</v>
          </cell>
          <cell r="J1817" t="str">
            <v>Sun 2014</v>
          </cell>
          <cell r="M1817">
            <v>10</v>
          </cell>
          <cell r="N1817">
            <v>8</v>
          </cell>
          <cell r="O1817" t="str">
            <v>CC2(C)C(=C)[C@@H]1CC[C@H]2C1</v>
          </cell>
        </row>
        <row r="1818">
          <cell r="A1818" t="str">
            <v>NCGC00166113</v>
          </cell>
          <cell r="B1818" t="str">
            <v>DIPHENYLCYCLOPROPENONE</v>
          </cell>
          <cell r="C1818">
            <v>5000</v>
          </cell>
          <cell r="D1818"/>
          <cell r="E1818">
            <v>3162.2780000000002</v>
          </cell>
          <cell r="F1818"/>
          <cell r="H1818" t="str">
            <v>Eastman</v>
          </cell>
          <cell r="J1818" t="str">
            <v>Sun 2014</v>
          </cell>
          <cell r="M1818">
            <v>10</v>
          </cell>
          <cell r="N1818">
            <v>8</v>
          </cell>
          <cell r="O1818" t="str">
            <v>O=C2C(=C2c1ccccc1)c3ccccc3</v>
          </cell>
        </row>
        <row r="1819">
          <cell r="A1819" t="str">
            <v>NCGC00166120</v>
          </cell>
          <cell r="B1819" t="str">
            <v>Mecetronium ethylsulfate</v>
          </cell>
          <cell r="C1819">
            <v>5000</v>
          </cell>
          <cell r="D1819"/>
          <cell r="E1819">
            <v>5000</v>
          </cell>
          <cell r="F1819"/>
          <cell r="H1819" t="str">
            <v>Eastman</v>
          </cell>
          <cell r="J1819" t="str">
            <v>Sun 2014</v>
          </cell>
          <cell r="M1819">
            <v>10</v>
          </cell>
          <cell r="N1819">
            <v>8</v>
          </cell>
          <cell r="O1819" t="str">
            <v>[Br-].C[N+](C)(CCCCCCCCCCCCCCCC)CC</v>
          </cell>
        </row>
        <row r="1820">
          <cell r="A1820" t="str">
            <v>NCGC00166121</v>
          </cell>
          <cell r="B1820" t="str">
            <v>TETRADONII BROMIDUM</v>
          </cell>
          <cell r="C1820">
            <v>5000</v>
          </cell>
          <cell r="D1820"/>
          <cell r="E1820">
            <v>5000</v>
          </cell>
          <cell r="F1820"/>
          <cell r="H1820" t="str">
            <v>Eastman</v>
          </cell>
          <cell r="J1820" t="str">
            <v>Sun 2014</v>
          </cell>
          <cell r="M1820">
            <v>10</v>
          </cell>
          <cell r="N1820">
            <v>8</v>
          </cell>
          <cell r="O1820" t="str">
            <v>[Br-].C[N+](C)(C)CCCCCCCCCCCCCC</v>
          </cell>
        </row>
        <row r="1821">
          <cell r="A1821" t="str">
            <v>NCGC00166138</v>
          </cell>
          <cell r="B1821" t="str">
            <v>ETHYNODIOL DIACETATE</v>
          </cell>
          <cell r="C1821">
            <v>5000</v>
          </cell>
          <cell r="D1821"/>
          <cell r="E1821">
            <v>5000</v>
          </cell>
          <cell r="F1821"/>
          <cell r="H1821" t="str">
            <v>Eastman</v>
          </cell>
          <cell r="J1821" t="str">
            <v>Sun 2014</v>
          </cell>
          <cell r="M1821">
            <v>10</v>
          </cell>
          <cell r="N1821">
            <v>8</v>
          </cell>
          <cell r="O1821" t="str">
            <v>CC(=O)O[C@@]4(C#C)CC[C@@H]3[C@]4(C)CC[C@H]2[C@H]3CCC1=C[C@H](CC[C@@H]12)OC(C)=O</v>
          </cell>
        </row>
        <row r="1822">
          <cell r="A1822" t="str">
            <v>NCGC00166153</v>
          </cell>
          <cell r="B1822" t="str">
            <v>Climbazole</v>
          </cell>
          <cell r="C1822">
            <v>5000</v>
          </cell>
          <cell r="D1822"/>
          <cell r="E1822">
            <v>5000</v>
          </cell>
          <cell r="F1822"/>
          <cell r="H1822" t="str">
            <v>Eastman</v>
          </cell>
          <cell r="J1822" t="str">
            <v>Sun 2014</v>
          </cell>
          <cell r="M1822">
            <v>10</v>
          </cell>
          <cell r="N1822">
            <v>8</v>
          </cell>
          <cell r="O1822" t="str">
            <v>CC(C)(C)C(=O)C(Oc1ccc(Cl)cc1)n2ccnc2</v>
          </cell>
        </row>
        <row r="1823">
          <cell r="A1823" t="str">
            <v>NCGC00166219</v>
          </cell>
          <cell r="B1823" t="str">
            <v>Bipenamol hydrochloride</v>
          </cell>
          <cell r="C1823">
            <v>5000</v>
          </cell>
          <cell r="D1823"/>
          <cell r="E1823">
            <v>5000</v>
          </cell>
          <cell r="F1823"/>
          <cell r="H1823" t="str">
            <v>Eastman</v>
          </cell>
          <cell r="J1823" t="str">
            <v>Sun 2014</v>
          </cell>
          <cell r="M1823">
            <v>10</v>
          </cell>
          <cell r="N1823">
            <v>8</v>
          </cell>
          <cell r="O1823" t="str">
            <v>NCc2ccccc2Sc1ccccc1CO</v>
          </cell>
        </row>
        <row r="1824">
          <cell r="A1824" t="str">
            <v>NCGC00166232</v>
          </cell>
          <cell r="B1824" t="str">
            <v>CRESYL ACETATE</v>
          </cell>
          <cell r="C1824">
            <v>5000</v>
          </cell>
          <cell r="D1824"/>
          <cell r="E1824">
            <v>3162.2780000000002</v>
          </cell>
          <cell r="F1824"/>
          <cell r="H1824" t="str">
            <v>Eastman</v>
          </cell>
          <cell r="J1824" t="str">
            <v>Sun 2014</v>
          </cell>
          <cell r="M1824">
            <v>10</v>
          </cell>
          <cell r="N1824">
            <v>8</v>
          </cell>
          <cell r="O1824" t="str">
            <v>O=C(C)Oc1ccc(C)cc1</v>
          </cell>
        </row>
        <row r="1825">
          <cell r="A1825" t="str">
            <v>NCGC00166237</v>
          </cell>
          <cell r="B1825" t="str">
            <v>Mepiroxol</v>
          </cell>
          <cell r="C1825">
            <v>5000</v>
          </cell>
          <cell r="D1825"/>
          <cell r="E1825">
            <v>5000</v>
          </cell>
          <cell r="F1825"/>
          <cell r="H1825" t="str">
            <v>Eastman</v>
          </cell>
          <cell r="J1825" t="str">
            <v>Sun 2014</v>
          </cell>
          <cell r="M1825">
            <v>10</v>
          </cell>
          <cell r="N1825">
            <v>8</v>
          </cell>
          <cell r="O1825" t="str">
            <v>[O-][n+]1cccc(CO)c1</v>
          </cell>
        </row>
        <row r="1826">
          <cell r="A1826" t="str">
            <v>NCGC00166245</v>
          </cell>
          <cell r="B1826" t="str">
            <v>PROFLAVINE HEMISULFATE</v>
          </cell>
          <cell r="C1826">
            <v>5000</v>
          </cell>
          <cell r="D1826"/>
          <cell r="E1826">
            <v>5000</v>
          </cell>
          <cell r="F1826"/>
          <cell r="H1826" t="str">
            <v>Eastman</v>
          </cell>
          <cell r="J1826" t="str">
            <v>Sun 2014</v>
          </cell>
          <cell r="M1826">
            <v>10</v>
          </cell>
          <cell r="N1826">
            <v>8</v>
          </cell>
          <cell r="O1826" t="str">
            <v>O=S(=O)(O)O.Nc1cc2nc3cc(N)ccc3cc2cc1.Nc1cc2nc3cc(N)ccc3cc2cc1</v>
          </cell>
        </row>
        <row r="1827">
          <cell r="A1827" t="str">
            <v>NCGC00166247</v>
          </cell>
          <cell r="B1827" t="str">
            <v>Quinaldine blue</v>
          </cell>
          <cell r="C1827">
            <v>630.957344480193</v>
          </cell>
          <cell r="D1827"/>
          <cell r="E1827">
            <v>5000</v>
          </cell>
          <cell r="F1827"/>
          <cell r="H1827" t="str">
            <v>Eastman</v>
          </cell>
          <cell r="J1827" t="str">
            <v>Sun 2014</v>
          </cell>
          <cell r="M1827">
            <v>5</v>
          </cell>
          <cell r="N1827">
            <v>1</v>
          </cell>
          <cell r="O1827" t="str">
            <v>[I-].CC[n+]3c4ccccc4ccc3C=CC=C2C=Cc1ccccc1N2CC</v>
          </cell>
        </row>
        <row r="1828">
          <cell r="A1828" t="str">
            <v>NCGC00166250</v>
          </cell>
          <cell r="B1828" t="str">
            <v>ANAZOLENUM NATRICUM</v>
          </cell>
          <cell r="C1828">
            <v>5000</v>
          </cell>
          <cell r="D1828"/>
          <cell r="E1828">
            <v>5000</v>
          </cell>
          <cell r="F1828"/>
          <cell r="H1828" t="str">
            <v>Eastman</v>
          </cell>
          <cell r="J1828" t="str">
            <v>Sun 2014</v>
          </cell>
          <cell r="M1828">
            <v>10</v>
          </cell>
          <cell r="N1828">
            <v>8</v>
          </cell>
          <cell r="O1828" t="str">
            <v>[Na+].[Na+].[Na+].[O-]S(=O)(=O)c1cccc5c1c(Nc2ccccc2)ccc5/N=N/c4cc(cc3cc(cc(O)c34)S([O-])(=O)=O)S([O-])(=O)=O</v>
          </cell>
        </row>
        <row r="1829">
          <cell r="A1829" t="str">
            <v>NCGC00166265</v>
          </cell>
          <cell r="B1829" t="str">
            <v>Carsalam</v>
          </cell>
          <cell r="C1829">
            <v>5000</v>
          </cell>
          <cell r="D1829"/>
          <cell r="E1829">
            <v>5000</v>
          </cell>
          <cell r="F1829"/>
          <cell r="H1829" t="str">
            <v>Eastman</v>
          </cell>
          <cell r="J1829" t="str">
            <v>Sun 2014</v>
          </cell>
          <cell r="M1829">
            <v>10</v>
          </cell>
          <cell r="N1829">
            <v>8</v>
          </cell>
          <cell r="O1829" t="str">
            <v>O=C2NC(=O)Oc1ccccc12</v>
          </cell>
        </row>
        <row r="1830">
          <cell r="A1830" t="str">
            <v>NCGC00166283</v>
          </cell>
          <cell r="B1830" t="str">
            <v>PROTOPORPHYRIN DISODIUM</v>
          </cell>
          <cell r="C1830">
            <v>5000</v>
          </cell>
          <cell r="D1830"/>
          <cell r="E1830">
            <v>3162.2780000000002</v>
          </cell>
          <cell r="F1830"/>
          <cell r="H1830" t="str">
            <v>Eastman</v>
          </cell>
          <cell r="J1830" t="str">
            <v>Sun 2014</v>
          </cell>
          <cell r="M1830">
            <v>10</v>
          </cell>
          <cell r="N1830">
            <v>8</v>
          </cell>
          <cell r="O1830" t="str">
            <v>[Na+].[Na+].[O-]C(=O)CCc2c(C)c1cc5nc(cc4nc(cc3nc(cc2n1)C(CCC([O-])=O)=C3C)c(C)c4C=C)C(C)=C5C=C</v>
          </cell>
        </row>
        <row r="1831">
          <cell r="A1831" t="str">
            <v>NCGC00166288</v>
          </cell>
          <cell r="B1831" t="str">
            <v>ALAZANINI TRICLOFENAS</v>
          </cell>
          <cell r="C1831">
            <v>199.52623149688799</v>
          </cell>
          <cell r="D1831"/>
          <cell r="E1831">
            <v>1258.9250000000002</v>
          </cell>
          <cell r="F1831"/>
          <cell r="H1831" t="str">
            <v>Eastman</v>
          </cell>
          <cell r="J1831" t="str">
            <v>Sun 2014</v>
          </cell>
          <cell r="M1831">
            <v>8</v>
          </cell>
          <cell r="N1831">
            <v>4</v>
          </cell>
          <cell r="O1831" t="str">
            <v>[I-].CCN3c4ccccc4SC3=CC=Cc2sc1ccccc1[n+]2CC</v>
          </cell>
        </row>
        <row r="1832">
          <cell r="A1832" t="str">
            <v>NCGC00166307</v>
          </cell>
          <cell r="B1832" t="str">
            <v>ERGOCALCIFEROL</v>
          </cell>
          <cell r="C1832">
            <v>5000</v>
          </cell>
          <cell r="D1832"/>
          <cell r="E1832">
            <v>5000</v>
          </cell>
          <cell r="F1832"/>
          <cell r="H1832" t="str">
            <v>Eastman</v>
          </cell>
          <cell r="J1832" t="str">
            <v>Sun 2014</v>
          </cell>
          <cell r="M1832">
            <v>10</v>
          </cell>
          <cell r="N1832">
            <v>8</v>
          </cell>
          <cell r="O1832" t="str">
            <v>C=C3CC[C@H](O)C\C3=C\C=C1/CCC[C@]2(C)[C@H](CC[C@@H]12)[C@H](C)/C=C/[C@H](C)C(C)C</v>
          </cell>
        </row>
        <row r="1833">
          <cell r="A1833" t="str">
            <v>NCGC00166317</v>
          </cell>
          <cell r="B1833" t="str">
            <v>PHOSPHAMIDON</v>
          </cell>
          <cell r="C1833">
            <v>5000</v>
          </cell>
          <cell r="D1833"/>
          <cell r="E1833">
            <v>3548.134</v>
          </cell>
          <cell r="F1833"/>
          <cell r="H1833" t="str">
            <v>Eastman</v>
          </cell>
          <cell r="J1833" t="str">
            <v>Sun 2014</v>
          </cell>
          <cell r="M1833">
            <v>10</v>
          </cell>
          <cell r="N1833">
            <v>8</v>
          </cell>
          <cell r="O1833" t="str">
            <v>COP(=O)(OC)OC(C)=C(Cl)C(=O)N(CC)CC</v>
          </cell>
        </row>
        <row r="1834">
          <cell r="A1834" t="str">
            <v>NCGC00166321</v>
          </cell>
          <cell r="B1834" t="str">
            <v>FOSFRUCTOSUM</v>
          </cell>
          <cell r="C1834">
            <v>5000</v>
          </cell>
          <cell r="D1834"/>
          <cell r="E1834">
            <v>5000</v>
          </cell>
          <cell r="F1834"/>
          <cell r="H1834" t="str">
            <v>Eastman</v>
          </cell>
          <cell r="J1834" t="str">
            <v>Sun 2014</v>
          </cell>
          <cell r="M1834">
            <v>10</v>
          </cell>
          <cell r="N1834">
            <v>8</v>
          </cell>
          <cell r="O1834" t="str">
            <v>[Na+].[Na+].[Na+].O[C@]1(COP([O-])([O-])=O)O[C@H](COP([O-])(=O)O)[C@@H](O)[C@@H]1O</v>
          </cell>
        </row>
        <row r="1835">
          <cell r="A1835" t="str">
            <v>NCGC00166397</v>
          </cell>
          <cell r="B1835" t="str">
            <v>LOFEPRAMINE HYDROCHLORIDE</v>
          </cell>
          <cell r="C1835">
            <v>5000</v>
          </cell>
          <cell r="D1835"/>
          <cell r="E1835">
            <v>5000</v>
          </cell>
          <cell r="F1835"/>
          <cell r="H1835" t="str">
            <v>Eastman</v>
          </cell>
          <cell r="J1835" t="str">
            <v>Sun 2014</v>
          </cell>
          <cell r="M1835">
            <v>10</v>
          </cell>
          <cell r="N1835">
            <v>8</v>
          </cell>
          <cell r="O1835" t="str">
            <v>Cl.Clc1ccc(cc1)C(=O)CN(C)CCCN3c4ccccc4CCc2ccccc23</v>
          </cell>
        </row>
        <row r="1836">
          <cell r="A1836" t="str">
            <v>NCGC00166399</v>
          </cell>
          <cell r="B1836" t="str">
            <v>Imidocarbe</v>
          </cell>
          <cell r="C1836">
            <v>5000</v>
          </cell>
          <cell r="D1836"/>
          <cell r="E1836">
            <v>5000</v>
          </cell>
          <cell r="F1836"/>
          <cell r="H1836" t="str">
            <v>Eastman</v>
          </cell>
          <cell r="J1836" t="str">
            <v>Sun 2014</v>
          </cell>
          <cell r="M1836">
            <v>10</v>
          </cell>
          <cell r="N1836">
            <v>8</v>
          </cell>
          <cell r="O1836" t="str">
            <v>CCC(=O)O.CCC(=O)O.O=C(Nc1cc(ccc1)C2=NCCN2)Nc3cccc(c3)C4=NCCN4</v>
          </cell>
        </row>
        <row r="1837">
          <cell r="A1837" t="str">
            <v>NCGC00166405</v>
          </cell>
          <cell r="B1837" t="str">
            <v>BENZALKONIUM CHLORIDE</v>
          </cell>
          <cell r="C1837">
            <v>5000</v>
          </cell>
          <cell r="D1837"/>
          <cell r="E1837">
            <v>5000</v>
          </cell>
          <cell r="F1837">
            <v>5000</v>
          </cell>
          <cell r="H1837" t="str">
            <v>Eastman</v>
          </cell>
          <cell r="J1837" t="str">
            <v>Sun 2014</v>
          </cell>
          <cell r="K1837" t="str">
            <v>Sanders 2014</v>
          </cell>
          <cell r="M1837">
            <v>10</v>
          </cell>
          <cell r="N1837">
            <v>8</v>
          </cell>
          <cell r="O1837" t="str">
            <v>[Cl-].O.O.C[N+](C)(Cc1ccccc1)CCCCCCCCCCCCCC</v>
          </cell>
        </row>
        <row r="1838">
          <cell r="A1838" t="str">
            <v>NCGC00167430</v>
          </cell>
          <cell r="B1838" t="str">
            <v>TIOCONAZOLE</v>
          </cell>
          <cell r="C1838">
            <v>3981.0717055349701</v>
          </cell>
          <cell r="D1838"/>
          <cell r="E1838">
            <v>5000</v>
          </cell>
          <cell r="F1838"/>
          <cell r="H1838" t="str">
            <v>Eastman</v>
          </cell>
          <cell r="J1838" t="str">
            <v>Sun 2014</v>
          </cell>
          <cell r="M1838">
            <v>10</v>
          </cell>
          <cell r="N1838">
            <v>8</v>
          </cell>
          <cell r="O1838" t="str">
            <v>Clc3sccc3COC(Cn1ccnc1)c2ccc(Cl)cc2Cl</v>
          </cell>
        </row>
        <row r="1839">
          <cell r="A1839" t="str">
            <v>NCGC00167435</v>
          </cell>
          <cell r="B1839" t="str">
            <v>NILVADIPINE</v>
          </cell>
          <cell r="C1839">
            <v>5000</v>
          </cell>
          <cell r="D1839"/>
          <cell r="E1839">
            <v>5000</v>
          </cell>
          <cell r="F1839"/>
          <cell r="H1839" t="str">
            <v>Eastman</v>
          </cell>
          <cell r="J1839" t="str">
            <v>Sun 2014</v>
          </cell>
          <cell r="M1839">
            <v>10</v>
          </cell>
          <cell r="N1839">
            <v>8</v>
          </cell>
          <cell r="O1839" t="str">
            <v>CC=1NC(C#N)=C(C(C=1C(=O)OC(C)C)c2cccc(c2)[N+]([O-])=O)C(=O)OC</v>
          </cell>
        </row>
        <row r="1840">
          <cell r="A1840" t="str">
            <v>NCGC00167438</v>
          </cell>
          <cell r="B1840" t="str">
            <v>TROSPIUM CHLORIDE</v>
          </cell>
          <cell r="C1840">
            <v>5000</v>
          </cell>
          <cell r="D1840"/>
          <cell r="E1840">
            <v>5000</v>
          </cell>
          <cell r="F1840"/>
          <cell r="H1840" t="str">
            <v>Eastman</v>
          </cell>
          <cell r="J1840" t="str">
            <v>Sun 2014</v>
          </cell>
          <cell r="M1840">
            <v>10</v>
          </cell>
          <cell r="N1840">
            <v>8</v>
          </cell>
          <cell r="O1840" t="str">
            <v>[Cl-].OC(c1ccccc1)(c2ccccc2)C(=O)O[C@@H]3C[C@@H]5CC[C@H](C3)[N+]45CCCC4</v>
          </cell>
        </row>
        <row r="1841">
          <cell r="A1841" t="str">
            <v>NCGC00167451</v>
          </cell>
          <cell r="B1841" t="str">
            <v>HALOBETASOL PROPIONATE</v>
          </cell>
          <cell r="C1841">
            <v>5000</v>
          </cell>
          <cell r="D1841"/>
          <cell r="E1841">
            <v>5000</v>
          </cell>
          <cell r="F1841"/>
          <cell r="H1841" t="str">
            <v>Eastman</v>
          </cell>
          <cell r="J1841" t="str">
            <v>Sun 2014</v>
          </cell>
          <cell r="M1841">
            <v>10</v>
          </cell>
          <cell r="N1841">
            <v>8</v>
          </cell>
          <cell r="O1841" t="str">
            <v>ClCC(=O)[C@@]4(OC(=O)CC)[C@@H](C)C[C@@H]3[C@]4(C)C[C@H](O)[C@@]2(F)[C@H]3C[C@H](F)C1=CC(=O)C=C[C@@]12C</v>
          </cell>
        </row>
        <row r="1842">
          <cell r="A1842" t="str">
            <v>NCGC00167461</v>
          </cell>
          <cell r="B1842" t="str">
            <v>BENDAZAC</v>
          </cell>
          <cell r="C1842">
            <v>5000</v>
          </cell>
          <cell r="D1842"/>
          <cell r="E1842">
            <v>5000</v>
          </cell>
          <cell r="F1842"/>
          <cell r="H1842" t="str">
            <v>Eastman</v>
          </cell>
          <cell r="J1842" t="str">
            <v>Sun 2014</v>
          </cell>
          <cell r="M1842">
            <v>10</v>
          </cell>
          <cell r="N1842">
            <v>8</v>
          </cell>
          <cell r="O1842" t="str">
            <v>[Na+].[O-]C(=O)COc3nn(Cc1ccccc1)c2ccccc23</v>
          </cell>
        </row>
        <row r="1843">
          <cell r="A1843" t="str">
            <v>NCGC00167467</v>
          </cell>
          <cell r="B1843" t="str">
            <v>VECURONIUM BROMIDE</v>
          </cell>
          <cell r="C1843">
            <v>5000</v>
          </cell>
          <cell r="D1843"/>
          <cell r="E1843">
            <v>794.32800000000009</v>
          </cell>
          <cell r="F1843"/>
          <cell r="H1843" t="str">
            <v>Eastman</v>
          </cell>
          <cell r="J1843" t="str">
            <v>Sun 2014</v>
          </cell>
          <cell r="M1843">
            <v>1</v>
          </cell>
          <cell r="N1843">
            <v>6</v>
          </cell>
          <cell r="O1843" t="str">
            <v>[Br-].C[N+]1(CCCCC1)[C@H]6C[C@@H]5[C@](C)(CC[C@H]2[C@H]5CC[C@H]3C[C@H](OC(C)=O)[C@H](C[C@]23C)N4CCCCC4)[C@H]6OC(C)=O</v>
          </cell>
        </row>
        <row r="1844">
          <cell r="A1844" t="str">
            <v>NCGC00167477</v>
          </cell>
          <cell r="B1844" t="str">
            <v>FIDARESTAT</v>
          </cell>
          <cell r="C1844">
            <v>5000</v>
          </cell>
          <cell r="D1844"/>
          <cell r="E1844">
            <v>1000</v>
          </cell>
          <cell r="F1844"/>
          <cell r="H1844" t="str">
            <v>Eastman</v>
          </cell>
          <cell r="J1844" t="str">
            <v>Sun 2014</v>
          </cell>
          <cell r="M1844">
            <v>1</v>
          </cell>
          <cell r="N1844">
            <v>6</v>
          </cell>
          <cell r="O1844" t="str">
            <v>NC(=O)[C@@H]2C[C@]1(NC(=O)NC1=O)c3cc(F)ccc3O2</v>
          </cell>
        </row>
        <row r="1845">
          <cell r="A1845" t="str">
            <v>NCGC00167479</v>
          </cell>
          <cell r="B1845" t="str">
            <v>N,N'-1,2-ETHYLENEDIYLBIS-CYSTEINE, DIETHYL ESTER</v>
          </cell>
          <cell r="C1845">
            <v>5000</v>
          </cell>
          <cell r="D1845"/>
          <cell r="E1845">
            <v>5000</v>
          </cell>
          <cell r="F1845"/>
          <cell r="H1845" t="str">
            <v>Eastman</v>
          </cell>
          <cell r="J1845" t="str">
            <v>Sun 2014</v>
          </cell>
          <cell r="M1845">
            <v>10</v>
          </cell>
          <cell r="N1845">
            <v>8</v>
          </cell>
          <cell r="O1845" t="str">
            <v>Cl.Cl.O=C(OCC)C(CS)NCCNC(CS)C(=O)OCC</v>
          </cell>
        </row>
        <row r="1846">
          <cell r="A1846" t="str">
            <v>NCGC00167487</v>
          </cell>
          <cell r="B1846" t="str">
            <v>BICALUTAMIDE</v>
          </cell>
          <cell r="C1846">
            <v>5000</v>
          </cell>
          <cell r="D1846"/>
          <cell r="E1846">
            <v>5000</v>
          </cell>
          <cell r="F1846"/>
          <cell r="H1846" t="str">
            <v>Eastman</v>
          </cell>
          <cell r="J1846" t="str">
            <v>Sun 2014</v>
          </cell>
          <cell r="M1846">
            <v>10</v>
          </cell>
          <cell r="N1846">
            <v>8</v>
          </cell>
          <cell r="O1846" t="str">
            <v>Fc1ccc(cc1)S(=O)(=O)C[C@](C)(O)C(=O)Nc2cc(c(C#N)cc2)C(F)(F)F</v>
          </cell>
        </row>
        <row r="1847">
          <cell r="A1847" t="str">
            <v>NCGC00167489</v>
          </cell>
          <cell r="B1847" t="str">
            <v>SARPOGRELATE HYDROCHLORIDE</v>
          </cell>
          <cell r="C1847">
            <v>5000</v>
          </cell>
          <cell r="D1847"/>
          <cell r="E1847">
            <v>5000</v>
          </cell>
          <cell r="F1847"/>
          <cell r="H1847" t="str">
            <v>Eastman</v>
          </cell>
          <cell r="J1847" t="str">
            <v>Sun 2014</v>
          </cell>
          <cell r="M1847">
            <v>10</v>
          </cell>
          <cell r="N1847">
            <v>8</v>
          </cell>
          <cell r="O1847" t="str">
            <v>Cl.O=C(O)CCC(=O)OC(COc2ccccc2CCc1cccc(OC)c1)CN(C)C</v>
          </cell>
        </row>
        <row r="1848">
          <cell r="A1848" t="str">
            <v>NCGC00167492</v>
          </cell>
          <cell r="B1848" t="str">
            <v>LERCANIDIPINE HYDROCHLORIDE</v>
          </cell>
          <cell r="C1848">
            <v>1995.26231496887</v>
          </cell>
          <cell r="D1848"/>
          <cell r="E1848">
            <v>5000</v>
          </cell>
          <cell r="F1848"/>
          <cell r="H1848" t="str">
            <v>Eastman</v>
          </cell>
          <cell r="J1848" t="str">
            <v>Sun 2014</v>
          </cell>
          <cell r="M1848">
            <v>11</v>
          </cell>
          <cell r="N1848">
            <v>7</v>
          </cell>
          <cell r="O1848" t="str">
            <v>COC(=O)C\1=C(C)\N\C(=C(/C1C2=CC(=CC=C2)[N+]([O-])=O)C(=O)OC(C)(C)CN(C)CCC(C3=CC=CC=C3)C4=CC=CC=C4)C</v>
          </cell>
        </row>
        <row r="1849">
          <cell r="A1849" t="str">
            <v>NCGC00167493</v>
          </cell>
          <cell r="B1849" t="str">
            <v>MANIDIPINE HYDROCHLORIDE</v>
          </cell>
          <cell r="C1849">
            <v>3981.0717055349701</v>
          </cell>
          <cell r="D1849"/>
          <cell r="E1849">
            <v>5000</v>
          </cell>
          <cell r="F1849"/>
          <cell r="H1849" t="str">
            <v>Eastman</v>
          </cell>
          <cell r="J1849" t="str">
            <v>Sun 2014</v>
          </cell>
          <cell r="M1849">
            <v>10</v>
          </cell>
          <cell r="N1849">
            <v>8</v>
          </cell>
          <cell r="O1849" t="str">
            <v>Cl.Cl.[O-][N+](=O)c1cccc(c1)C2C(C(=O)OC)=C(C)NC(C)=C2C(=O)OCCN3CCN(CC3)C(c4ccccc4)c5ccccc5</v>
          </cell>
        </row>
        <row r="1850">
          <cell r="A1850" t="str">
            <v>NCGC00167494</v>
          </cell>
          <cell r="B1850" t="str">
            <v>ANDROSTENEDIONE</v>
          </cell>
          <cell r="C1850">
            <v>5000</v>
          </cell>
          <cell r="D1850"/>
          <cell r="E1850">
            <v>5000</v>
          </cell>
          <cell r="F1850"/>
          <cell r="H1850" t="str">
            <v>Eastman</v>
          </cell>
          <cell r="J1850" t="str">
            <v>Sun 2014</v>
          </cell>
          <cell r="M1850">
            <v>10</v>
          </cell>
          <cell r="N1850">
            <v>8</v>
          </cell>
          <cell r="O1850" t="str">
            <v>O[C@H]4CC[C@@]3(C)C(=CC[C@@H]1[C@@H]3CC[C@]2(C)[C@@H](O)CC[C@@H]12)C4</v>
          </cell>
        </row>
        <row r="1851">
          <cell r="A1851" t="str">
            <v>NCGC00167495</v>
          </cell>
          <cell r="B1851" t="str">
            <v>METHYL VIOLET</v>
          </cell>
          <cell r="C1851">
            <v>630.957344480193</v>
          </cell>
          <cell r="D1851"/>
          <cell r="E1851">
            <v>3162.2780000000002</v>
          </cell>
          <cell r="F1851"/>
          <cell r="H1851" t="str">
            <v>Eastman</v>
          </cell>
          <cell r="J1851" t="str">
            <v>Sun 2014</v>
          </cell>
          <cell r="M1851">
            <v>3</v>
          </cell>
          <cell r="N1851">
            <v>2</v>
          </cell>
          <cell r="O1851" t="str">
            <v>C\N=C1/C=C\C(C=C1)=C(/c2ccc(cc2)N(C)C)c3ccc(cc3)N(C)C</v>
          </cell>
        </row>
        <row r="1852">
          <cell r="A1852" t="str">
            <v>NCGC00167513</v>
          </cell>
          <cell r="B1852" t="str">
            <v>VANDETANIB</v>
          </cell>
          <cell r="C1852">
            <v>1995.26231496887</v>
          </cell>
          <cell r="D1852"/>
          <cell r="E1852">
            <v>5000</v>
          </cell>
          <cell r="F1852"/>
          <cell r="H1852" t="str">
            <v>Eastman</v>
          </cell>
          <cell r="J1852" t="str">
            <v>Sun 2014</v>
          </cell>
          <cell r="M1852">
            <v>11</v>
          </cell>
          <cell r="N1852">
            <v>7</v>
          </cell>
          <cell r="O1852" t="str">
            <v>CN4CCC(COc2cc3ncnc(Nc1ccc(Br)cc1F)c3cc2OC)CC4</v>
          </cell>
        </row>
        <row r="1853">
          <cell r="A1853" t="str">
            <v>NCGC00167514</v>
          </cell>
          <cell r="B1853" t="str">
            <v>ETHYLESTRENOL</v>
          </cell>
          <cell r="C1853">
            <v>5000</v>
          </cell>
          <cell r="D1853"/>
          <cell r="E1853">
            <v>5000</v>
          </cell>
          <cell r="F1853"/>
          <cell r="H1853" t="str">
            <v>Eastman</v>
          </cell>
          <cell r="J1853" t="str">
            <v>Sun 2014</v>
          </cell>
          <cell r="M1853">
            <v>10</v>
          </cell>
          <cell r="N1853">
            <v>8</v>
          </cell>
          <cell r="O1853" t="str">
            <v>C[C@]32CC[C@@H]1[C@H]4CCCC=C4CC[C@H]1[C@@H]3CC[C@@]2(O)CC</v>
          </cell>
        </row>
        <row r="1854">
          <cell r="A1854" t="str">
            <v>NCGC00167516</v>
          </cell>
          <cell r="B1854" t="str">
            <v>DESLORELIN ACETATE</v>
          </cell>
          <cell r="C1854">
            <v>3981.0717055349701</v>
          </cell>
          <cell r="D1854"/>
          <cell r="E1854">
            <v>5000</v>
          </cell>
          <cell r="F1854"/>
          <cell r="H1854" t="str">
            <v>Eastman</v>
          </cell>
          <cell r="J1854" t="str">
            <v>Sun 2014</v>
          </cell>
          <cell r="M1854">
            <v>10</v>
          </cell>
          <cell r="N1854">
            <v>8</v>
          </cell>
          <cell r="O1854" t="str">
            <v>CC(=O)O.O=C1CC[C@H](N1)C(=O)N[C@@H](Cc2cncn2)C(=O)N[C@@H](Cc4cnc3ccccc34)C(=O)N[C@@H](CO)C(=O)N[C@@H](Cc5ccc(O)cc5)C(=O)N[C@H](Cc7cnc6ccccc67)C(=O)N[C@@H](CC(C)C)C(=O)N[C@@H](CCCNC(=N)N)C(=O)N8CCC[C@H]8C(=O)NCC</v>
          </cell>
        </row>
        <row r="1855">
          <cell r="A1855" t="str">
            <v>NCGC00167522</v>
          </cell>
          <cell r="B1855" t="str">
            <v>HEXOPRENALINE SULFATE</v>
          </cell>
          <cell r="C1855">
            <v>5000</v>
          </cell>
          <cell r="D1855"/>
          <cell r="E1855">
            <v>5000</v>
          </cell>
          <cell r="F1855"/>
          <cell r="H1855" t="str">
            <v>Eastman</v>
          </cell>
          <cell r="J1855" t="str">
            <v>Sun 2014</v>
          </cell>
          <cell r="M1855">
            <v>10</v>
          </cell>
          <cell r="N1855">
            <v>8</v>
          </cell>
          <cell r="O1855" t="str">
            <v>Oc1ccc(cc1O)C(O)CNCCCCCCNCC(O)c2ccc(O)c(O)c2.O=S(=O)(O)O</v>
          </cell>
        </row>
        <row r="1856">
          <cell r="A1856" t="str">
            <v>NCGC00167523</v>
          </cell>
          <cell r="B1856" t="str">
            <v>ORMETOPRIM</v>
          </cell>
          <cell r="C1856">
            <v>5000</v>
          </cell>
          <cell r="D1856"/>
          <cell r="E1856">
            <v>5000</v>
          </cell>
          <cell r="F1856"/>
          <cell r="H1856" t="str">
            <v>Eastman</v>
          </cell>
          <cell r="J1856" t="str">
            <v>Sun 2014</v>
          </cell>
          <cell r="M1856">
            <v>10</v>
          </cell>
          <cell r="N1856">
            <v>8</v>
          </cell>
          <cell r="O1856" t="str">
            <v>Nc2nc(N)ncc2Cc1cc(OC)c(OC)cc1C</v>
          </cell>
        </row>
        <row r="1857">
          <cell r="A1857" t="str">
            <v>NCGC00167538</v>
          </cell>
          <cell r="B1857" t="str">
            <v>CLORPRENALINE HYDROCHLORIDE</v>
          </cell>
          <cell r="C1857">
            <v>5000</v>
          </cell>
          <cell r="D1857"/>
          <cell r="E1857">
            <v>5000</v>
          </cell>
          <cell r="F1857"/>
          <cell r="H1857" t="str">
            <v>Eastman</v>
          </cell>
          <cell r="J1857" t="str">
            <v>Sun 2014</v>
          </cell>
          <cell r="M1857">
            <v>10</v>
          </cell>
          <cell r="N1857">
            <v>8</v>
          </cell>
          <cell r="O1857" t="str">
            <v>Cl.OC(CNC(C)C)c1ccccc1Cl</v>
          </cell>
        </row>
        <row r="1858">
          <cell r="A1858" t="str">
            <v>NCGC00167542</v>
          </cell>
          <cell r="B1858" t="str">
            <v>TIAMULIN</v>
          </cell>
          <cell r="C1858">
            <v>5000</v>
          </cell>
          <cell r="D1858"/>
          <cell r="E1858">
            <v>5000</v>
          </cell>
          <cell r="F1858"/>
          <cell r="H1858" t="str">
            <v>Eastman</v>
          </cell>
          <cell r="J1858" t="str">
            <v>Sun 2014</v>
          </cell>
          <cell r="M1858">
            <v>10</v>
          </cell>
          <cell r="N1858">
            <v>8</v>
          </cell>
          <cell r="O1858" t="str">
            <v>CCN(CC)CCSCC(=O)O[C@@H]3C[C@@](C)(C=C)[C@@H](O)[C@H](C)[C@@]21CCC(=O)[C@H]1[C@@]3(C)C(C)CC2</v>
          </cell>
        </row>
        <row r="1859">
          <cell r="A1859" t="str">
            <v>NCGC00167567</v>
          </cell>
          <cell r="B1859" t="str">
            <v>NITROBLUE TETRAZOLIUM CHLORIDE</v>
          </cell>
          <cell r="C1859">
            <v>5000</v>
          </cell>
          <cell r="D1859"/>
          <cell r="E1859">
            <v>5000</v>
          </cell>
          <cell r="F1859"/>
          <cell r="H1859" t="str">
            <v>Eastman</v>
          </cell>
          <cell r="J1859" t="str">
            <v>Sun 2014</v>
          </cell>
          <cell r="M1859">
            <v>10</v>
          </cell>
          <cell r="N1859">
            <v>8</v>
          </cell>
          <cell r="O1859" t="str">
            <v>[Cl-].[Cl-].[O-][N+](=O)c1ccc(cc1)n2nc(n[n+]2c3ccc(cc3OC)c7ccc([n+]5nc(nn5c4ccc(cc4)[N+]([O-])=O)c6ccccc6)c(OC)c7)c8ccccc8</v>
          </cell>
        </row>
        <row r="1860">
          <cell r="A1860" t="str">
            <v>NCGC00167569</v>
          </cell>
          <cell r="B1860" t="str">
            <v>MEFENOREX</v>
          </cell>
          <cell r="C1860">
            <v>5000</v>
          </cell>
          <cell r="D1860"/>
          <cell r="E1860">
            <v>5000</v>
          </cell>
          <cell r="F1860"/>
          <cell r="H1860" t="str">
            <v>Eastman</v>
          </cell>
          <cell r="J1860" t="str">
            <v>Sun 2014</v>
          </cell>
          <cell r="M1860">
            <v>10</v>
          </cell>
          <cell r="N1860">
            <v>8</v>
          </cell>
          <cell r="O1860" t="str">
            <v>COc1ccc(cc1)OCC(=O)O[C@@H]3C[C@@H]4CN5CCc2c6ccc(OC)cc6nc2[C@H]5C[C@@H]4[C@@H]([C@H]3OC)C(=O)OC</v>
          </cell>
        </row>
        <row r="1861">
          <cell r="A1861" t="str">
            <v>NCGC00167577</v>
          </cell>
          <cell r="B1861" t="str">
            <v>SIVELESTAT SODIUM HYDRATE</v>
          </cell>
          <cell r="C1861">
            <v>5000</v>
          </cell>
          <cell r="D1861"/>
          <cell r="E1861">
            <v>707.94599999999991</v>
          </cell>
          <cell r="F1861"/>
          <cell r="H1861" t="str">
            <v>Eastman</v>
          </cell>
          <cell r="J1861" t="str">
            <v>Sun 2014</v>
          </cell>
          <cell r="M1861">
            <v>1</v>
          </cell>
          <cell r="N1861">
            <v>6</v>
          </cell>
          <cell r="O1861" t="str">
            <v>[Na+].O.O.O.O.O=S(=O)(Nc1ccccc1C(=O)NCC([O-])=O)c2ccc(OC(=O)C(C)(C)C)cc2</v>
          </cell>
        </row>
        <row r="1862">
          <cell r="A1862" t="str">
            <v>NCGC00167578</v>
          </cell>
          <cell r="B1862" t="str">
            <v>MITIGLINIDE CALCIUM HYDRATE</v>
          </cell>
          <cell r="C1862">
            <v>5000</v>
          </cell>
          <cell r="D1862"/>
          <cell r="E1862">
            <v>5000</v>
          </cell>
          <cell r="F1862"/>
          <cell r="H1862" t="str">
            <v>Eastman</v>
          </cell>
          <cell r="J1862" t="str">
            <v>Sun 2014</v>
          </cell>
          <cell r="M1862">
            <v>10</v>
          </cell>
          <cell r="N1862">
            <v>8</v>
          </cell>
          <cell r="O1862" t="str">
            <v>[Ca+2].O.O.[O-]C(=O)[C@@H](Cc1ccccc1)CC(=O)N2C[C@@H]3CCCC[C@@H]3C2.[O-]C(=O)[C@@H](Cc1ccccc1)CC(=O)N2C[C@@H]3CCCC[C@@H]3C2</v>
          </cell>
        </row>
        <row r="1863">
          <cell r="A1863" t="str">
            <v>NCGC00167582</v>
          </cell>
          <cell r="B1863" t="str">
            <v>CETALKONIUM CHLORIDE</v>
          </cell>
          <cell r="C1863">
            <v>5000</v>
          </cell>
          <cell r="D1863"/>
          <cell r="E1863">
            <v>5000</v>
          </cell>
          <cell r="F1863"/>
          <cell r="H1863" t="str">
            <v>Eastman</v>
          </cell>
          <cell r="J1863" t="str">
            <v>Sun 2014</v>
          </cell>
          <cell r="M1863">
            <v>10</v>
          </cell>
          <cell r="N1863">
            <v>8</v>
          </cell>
          <cell r="O1863" t="str">
            <v>[Cl-].C[N+](C)(Cc1ccccc1)CCCCCCCCCCCCCCCC</v>
          </cell>
        </row>
        <row r="1864">
          <cell r="A1864" t="str">
            <v>NCGC00167584</v>
          </cell>
          <cell r="B1864" t="str">
            <v>NICAMETATE CITRATE</v>
          </cell>
          <cell r="C1864">
            <v>5000</v>
          </cell>
          <cell r="D1864"/>
          <cell r="E1864">
            <v>562.34100000000001</v>
          </cell>
          <cell r="F1864"/>
          <cell r="H1864" t="str">
            <v>Eastman</v>
          </cell>
          <cell r="J1864" t="str">
            <v>Sun 2014</v>
          </cell>
          <cell r="M1864">
            <v>1</v>
          </cell>
          <cell r="N1864">
            <v>6</v>
          </cell>
          <cell r="O1864" t="str">
            <v>O=C(O)C(O)(CC(=O)O)CC(=O)O.CCN(CC)CCOC(=O)c1cccnc1</v>
          </cell>
        </row>
        <row r="1865">
          <cell r="A1865" t="str">
            <v>NCGC00167585</v>
          </cell>
          <cell r="B1865" t="str">
            <v>IPIDACRINE HYDROCHLORIDE HYDRATE</v>
          </cell>
          <cell r="C1865">
            <v>5000</v>
          </cell>
          <cell r="D1865"/>
          <cell r="E1865">
            <v>5000</v>
          </cell>
          <cell r="F1865"/>
          <cell r="H1865" t="str">
            <v>Eastman</v>
          </cell>
          <cell r="J1865" t="str">
            <v>Sun 2014</v>
          </cell>
          <cell r="M1865">
            <v>10</v>
          </cell>
          <cell r="N1865">
            <v>8</v>
          </cell>
          <cell r="O1865" t="str">
            <v>Cl.O.Nc1c3CCCc3nc2CCCCc12</v>
          </cell>
        </row>
        <row r="1866">
          <cell r="A1866" t="str">
            <v>NCGC00167586</v>
          </cell>
          <cell r="B1866" t="str">
            <v>PIROCTONE OLAMINE</v>
          </cell>
          <cell r="C1866">
            <v>3162.27766016838</v>
          </cell>
          <cell r="D1866"/>
          <cell r="E1866">
            <v>5000</v>
          </cell>
          <cell r="F1866"/>
          <cell r="H1866" t="str">
            <v>Eastman</v>
          </cell>
          <cell r="J1866" t="str">
            <v>Sun 2014</v>
          </cell>
          <cell r="M1866">
            <v>11</v>
          </cell>
          <cell r="N1866">
            <v>7</v>
          </cell>
          <cell r="O1866" t="str">
            <v>CC=1C=C(CC(C)CC(C)(C)C)N(O)C(=O)C=1.NCCCO</v>
          </cell>
        </row>
        <row r="1867">
          <cell r="A1867" t="str">
            <v>NCGC00167821</v>
          </cell>
          <cell r="B1867" t="str">
            <v>CABERGOLINE</v>
          </cell>
          <cell r="C1867">
            <v>5000</v>
          </cell>
          <cell r="D1867"/>
          <cell r="E1867">
            <v>5000</v>
          </cell>
          <cell r="F1867"/>
          <cell r="H1867" t="str">
            <v>Eastman</v>
          </cell>
          <cell r="J1867" t="str">
            <v>Sun 2014</v>
          </cell>
          <cell r="M1867">
            <v>10</v>
          </cell>
          <cell r="N1867">
            <v>8</v>
          </cell>
          <cell r="O1867" t="str">
            <v>CCNC(=O)N(CCCN(C)C)C(=O)[C@@H]1C[C@@H]2c3cccc4ncc(C[C@H]2N(C1)CC=C)c34</v>
          </cell>
        </row>
        <row r="1868">
          <cell r="A1868" t="str">
            <v>NCGC00167963</v>
          </cell>
          <cell r="B1868" t="str">
            <v>DIPHENOXYLATE HYDROCHLORIDE</v>
          </cell>
          <cell r="C1868">
            <v>3162.27766016838</v>
          </cell>
          <cell r="D1868"/>
          <cell r="E1868">
            <v>5000</v>
          </cell>
          <cell r="F1868"/>
          <cell r="H1868" t="str">
            <v>Eastman</v>
          </cell>
          <cell r="J1868" t="str">
            <v>Sun 2014</v>
          </cell>
          <cell r="M1868">
            <v>11</v>
          </cell>
          <cell r="N1868">
            <v>7</v>
          </cell>
          <cell r="O1868" t="str">
            <v>Cl.O=C(OCC)C3(CCN(CCC(C#N)(c1ccccc1)c2ccccc2)CC3)c4ccccc4</v>
          </cell>
        </row>
        <row r="1869">
          <cell r="A1869" t="str">
            <v>NCGC00167968</v>
          </cell>
          <cell r="B1869" t="str">
            <v>VALNEMULIN HYDROCHLORIDE</v>
          </cell>
          <cell r="C1869">
            <v>1995.26231496887</v>
          </cell>
          <cell r="D1869"/>
          <cell r="E1869">
            <v>5000</v>
          </cell>
          <cell r="F1869"/>
          <cell r="H1869" t="str">
            <v>Eastman</v>
          </cell>
          <cell r="J1869" t="str">
            <v>Sun 2014</v>
          </cell>
          <cell r="M1869">
            <v>11</v>
          </cell>
          <cell r="N1869">
            <v>7</v>
          </cell>
          <cell r="O1869" t="str">
            <v>CC(C)[C@@H](N)C(=O)NCC(C)(C)SCC(=O)O[C@@H]2C[C@@](C)(C=C)[C@@H](O)[C@H](C)[C@@]31CCC(=O)[C@H]1[C@@]2(C)[C@H](C)CC3</v>
          </cell>
        </row>
        <row r="1870">
          <cell r="A1870" t="str">
            <v>NCGC00167973</v>
          </cell>
          <cell r="B1870" t="str">
            <v>EPERISONE HYDROCHLORIDE</v>
          </cell>
          <cell r="C1870">
            <v>5000</v>
          </cell>
          <cell r="D1870"/>
          <cell r="E1870">
            <v>5000</v>
          </cell>
          <cell r="F1870"/>
          <cell r="H1870" t="str">
            <v>Eastman</v>
          </cell>
          <cell r="J1870" t="str">
            <v>Sun 2014</v>
          </cell>
          <cell r="M1870">
            <v>10</v>
          </cell>
          <cell r="N1870">
            <v>8</v>
          </cell>
          <cell r="O1870" t="str">
            <v>Cl.CC(CN1CCCCC1)C(=O)c2ccc(CC)cc2</v>
          </cell>
        </row>
        <row r="1871">
          <cell r="A1871" t="str">
            <v>NCGC00167984</v>
          </cell>
          <cell r="B1871" t="str">
            <v>TIQUIZIUM BROMIDE</v>
          </cell>
          <cell r="C1871">
            <v>5000</v>
          </cell>
          <cell r="D1871"/>
          <cell r="E1871">
            <v>5000</v>
          </cell>
          <cell r="F1871"/>
          <cell r="H1871" t="str">
            <v>Eastman</v>
          </cell>
          <cell r="J1871" t="str">
            <v>Sun 2014</v>
          </cell>
          <cell r="M1871">
            <v>10</v>
          </cell>
          <cell r="N1871">
            <v>8</v>
          </cell>
          <cell r="O1871" t="str">
            <v>[Br-].C[N@@+]14CCCC[C@@H]4CC\C(C1)=C(/c2sccc2)c3cccs3</v>
          </cell>
        </row>
        <row r="1872">
          <cell r="A1872" t="str">
            <v>NCGC00168085</v>
          </cell>
          <cell r="B1872" t="str">
            <v>SUBEROYLANILIDE HYDROXAMIC ACID</v>
          </cell>
          <cell r="C1872">
            <v>501.18723362727201</v>
          </cell>
          <cell r="D1872"/>
          <cell r="E1872">
            <v>2238.721</v>
          </cell>
          <cell r="F1872"/>
          <cell r="H1872" t="str">
            <v>Eastman</v>
          </cell>
          <cell r="J1872" t="str">
            <v>Sun 2014</v>
          </cell>
          <cell r="M1872">
            <v>9</v>
          </cell>
          <cell r="N1872">
            <v>1</v>
          </cell>
          <cell r="O1872" t="str">
            <v>O=C(Nc1ccccc1)CCCCCCC(=O)NO</v>
          </cell>
        </row>
        <row r="1873">
          <cell r="A1873" t="str">
            <v>NCGC00168257</v>
          </cell>
          <cell r="B1873" t="str">
            <v>DRONABINOL</v>
          </cell>
          <cell r="C1873">
            <v>5000</v>
          </cell>
          <cell r="D1873"/>
          <cell r="E1873">
            <v>5000</v>
          </cell>
          <cell r="F1873"/>
          <cell r="H1873" t="str">
            <v>Eastman</v>
          </cell>
          <cell r="J1873" t="str">
            <v>Sun 2014</v>
          </cell>
          <cell r="M1873">
            <v>10</v>
          </cell>
          <cell r="N1873">
            <v>8</v>
          </cell>
          <cell r="O1873" t="str">
            <v>CCCCCc2cc1OC(C)(C)[C@@H]3CCC(C)=C[C@H]3c1c(O)c2</v>
          </cell>
        </row>
        <row r="1874">
          <cell r="A1874" t="str">
            <v>NCGC00168748</v>
          </cell>
          <cell r="B1874" t="str">
            <v>ROTIGOTINE</v>
          </cell>
          <cell r="C1874">
            <v>5000</v>
          </cell>
          <cell r="D1874"/>
          <cell r="E1874">
            <v>5000</v>
          </cell>
          <cell r="F1874"/>
          <cell r="H1874" t="str">
            <v>Eastman</v>
          </cell>
          <cell r="J1874" t="str">
            <v>Sun 2014</v>
          </cell>
          <cell r="M1874">
            <v>10</v>
          </cell>
          <cell r="N1874">
            <v>8</v>
          </cell>
          <cell r="O1874" t="str">
            <v>Oc2cccc1C[C@H](CCc12)N(CCC)CCc3cccs3</v>
          </cell>
        </row>
        <row r="1875">
          <cell r="A1875" t="str">
            <v>NCGC00168759</v>
          </cell>
          <cell r="B1875" t="str">
            <v>PTC</v>
          </cell>
          <cell r="C1875">
            <v>5000</v>
          </cell>
          <cell r="D1875"/>
          <cell r="E1875">
            <v>5000</v>
          </cell>
          <cell r="F1875"/>
          <cell r="H1875" t="str">
            <v>Eastman</v>
          </cell>
          <cell r="J1875" t="str">
            <v>Sun 2014</v>
          </cell>
          <cell r="M1875">
            <v>10</v>
          </cell>
          <cell r="N1875">
            <v>8</v>
          </cell>
          <cell r="O1875" t="str">
            <v>O=C(O)c1cccc(c1)c2nc(on2)c3ccccc3F</v>
          </cell>
        </row>
        <row r="1876">
          <cell r="A1876" t="str">
            <v>NCGC00168780</v>
          </cell>
          <cell r="B1876" t="str">
            <v>MILNACIPRAN</v>
          </cell>
          <cell r="C1876">
            <v>5000</v>
          </cell>
          <cell r="D1876"/>
          <cell r="E1876">
            <v>5000</v>
          </cell>
          <cell r="F1876"/>
          <cell r="H1876" t="str">
            <v>Eastman</v>
          </cell>
          <cell r="J1876" t="str">
            <v>Sun 2014</v>
          </cell>
          <cell r="M1876">
            <v>10</v>
          </cell>
          <cell r="N1876">
            <v>8</v>
          </cell>
          <cell r="O1876" t="str">
            <v>Cl.O=C(N(CC)CC)[C@@]1(C[C@@H]1CN)c2ccccc2</v>
          </cell>
        </row>
        <row r="1877">
          <cell r="A1877" t="str">
            <v>NCGC00168786</v>
          </cell>
          <cell r="B1877" t="str">
            <v>DESERPIDINE</v>
          </cell>
          <cell r="C1877">
            <v>316.22776601683699</v>
          </cell>
          <cell r="D1877"/>
          <cell r="E1877">
            <v>2511.886</v>
          </cell>
          <cell r="F1877"/>
          <cell r="H1877" t="str">
            <v>Eastman</v>
          </cell>
          <cell r="J1877" t="str">
            <v>Sun 2014</v>
          </cell>
          <cell r="M1877">
            <v>9</v>
          </cell>
          <cell r="N1877">
            <v>1</v>
          </cell>
          <cell r="O1877" t="str">
            <v>COc1cc(cc(OC)c1OC)C(=O)O[C@@H]3C[C@@H]4CN5CCc2c6ccccc6nc2[C@H]5C[C@@H]4[C@@H]([C@H]3OC)C(=O)OC</v>
          </cell>
        </row>
        <row r="1878">
          <cell r="A1878" t="str">
            <v>NCGC00180998</v>
          </cell>
          <cell r="B1878" t="str">
            <v>AMYLMETACRESOL</v>
          </cell>
          <cell r="C1878">
            <v>5000</v>
          </cell>
          <cell r="D1878"/>
          <cell r="E1878">
            <v>5000</v>
          </cell>
          <cell r="F1878"/>
          <cell r="H1878" t="str">
            <v>Eastman</v>
          </cell>
          <cell r="J1878" t="str">
            <v>Sun 2014</v>
          </cell>
          <cell r="M1878">
            <v>10</v>
          </cell>
          <cell r="N1878">
            <v>8</v>
          </cell>
          <cell r="O1878" t="str">
            <v>Oc1cc(C)ccc1CCCCC</v>
          </cell>
        </row>
        <row r="1879">
          <cell r="A1879" t="str">
            <v>NCGC00181002</v>
          </cell>
          <cell r="B1879" t="str">
            <v>CINACALCET HYDROCHLORIDE</v>
          </cell>
          <cell r="C1879">
            <v>5000</v>
          </cell>
          <cell r="D1879"/>
          <cell r="E1879">
            <v>5000</v>
          </cell>
          <cell r="F1879"/>
          <cell r="H1879" t="str">
            <v>Eastman</v>
          </cell>
          <cell r="J1879" t="str">
            <v>Sun 2014</v>
          </cell>
          <cell r="M1879">
            <v>10</v>
          </cell>
          <cell r="N1879">
            <v>8</v>
          </cell>
          <cell r="O1879" t="str">
            <v>Cl.FC(F)(F)c3cccc(CCCN[C@H](C)c2cccc1ccccc12)c3</v>
          </cell>
        </row>
        <row r="1880">
          <cell r="A1880" t="str">
            <v>NCGC00181009</v>
          </cell>
          <cell r="B1880" t="str">
            <v>TIMEPIDIUM BROMIDE</v>
          </cell>
          <cell r="C1880">
            <v>3981.0717055349701</v>
          </cell>
          <cell r="D1880"/>
          <cell r="E1880">
            <v>5000</v>
          </cell>
          <cell r="F1880"/>
          <cell r="H1880" t="str">
            <v>Eastman</v>
          </cell>
          <cell r="J1880" t="str">
            <v>Sun 2014</v>
          </cell>
          <cell r="M1880">
            <v>10</v>
          </cell>
          <cell r="N1880">
            <v>8</v>
          </cell>
          <cell r="O1880" t="str">
            <v>[Br-].COC1C\C(C[N+](C)(C)C1)=C(/c2sccc2)c3cccs3</v>
          </cell>
        </row>
        <row r="1881">
          <cell r="A1881" t="str">
            <v>NCGC00181010</v>
          </cell>
          <cell r="B1881" t="str">
            <v>MABUTEROL HYDROCHLORIDE</v>
          </cell>
          <cell r="C1881">
            <v>5000</v>
          </cell>
          <cell r="D1881"/>
          <cell r="E1881">
            <v>5000</v>
          </cell>
          <cell r="F1881"/>
          <cell r="H1881" t="str">
            <v>Eastman</v>
          </cell>
          <cell r="J1881" t="str">
            <v>Sun 2014</v>
          </cell>
          <cell r="M1881">
            <v>10</v>
          </cell>
          <cell r="N1881">
            <v>8</v>
          </cell>
          <cell r="O1881" t="str">
            <v>Cl.Nc1c(cc(cc1Cl)C(O)CNC(C)(C)C)C(F)(F)F</v>
          </cell>
        </row>
        <row r="1882">
          <cell r="A1882" t="str">
            <v>NCGC00181014</v>
          </cell>
          <cell r="B1882" t="str">
            <v>ALFACALCIDOL</v>
          </cell>
          <cell r="C1882">
            <v>5000</v>
          </cell>
          <cell r="D1882"/>
          <cell r="E1882">
            <v>501.18700000000007</v>
          </cell>
          <cell r="F1882"/>
          <cell r="H1882" t="str">
            <v>Eastman</v>
          </cell>
          <cell r="J1882" t="str">
            <v>Sun 2014</v>
          </cell>
          <cell r="M1882">
            <v>1</v>
          </cell>
          <cell r="N1882">
            <v>6</v>
          </cell>
          <cell r="O1882" t="str">
            <v>C=C1C(\C[C@@H](O)C[C@@H]1O)=C\C=C2\CCC[C@]3(C)[C@H](CC[C@@H]23)[C@H](C)CCCC(C)C</v>
          </cell>
        </row>
        <row r="1883">
          <cell r="A1883" t="str">
            <v>NCGC00181020</v>
          </cell>
          <cell r="B1883" t="str">
            <v>ZEAXANTHIN</v>
          </cell>
          <cell r="C1883">
            <v>5000</v>
          </cell>
          <cell r="D1883"/>
          <cell r="E1883">
            <v>5000</v>
          </cell>
          <cell r="F1883"/>
          <cell r="H1883" t="str">
            <v>Eastman</v>
          </cell>
          <cell r="J1883" t="str">
            <v>Sun 2014</v>
          </cell>
          <cell r="M1883">
            <v>10</v>
          </cell>
          <cell r="N1883">
            <v>8</v>
          </cell>
          <cell r="O1883" t="str">
            <v>CC2(C)C[C@H](O)CC(C)=C2/C=CC(\C)=C\C=C\C(\C)=C\C=C\C=C(/C)\C=C\C=C(/C)\C=C\C1=C(C)C[C@@H](O)CC1(C)C</v>
          </cell>
        </row>
        <row r="1884">
          <cell r="A1884" t="str">
            <v>NCGC00181025</v>
          </cell>
          <cell r="B1884" t="str">
            <v>TRANSFLUTHRIN</v>
          </cell>
          <cell r="C1884">
            <v>5000</v>
          </cell>
          <cell r="D1884"/>
          <cell r="E1884">
            <v>501.18700000000007</v>
          </cell>
          <cell r="F1884"/>
          <cell r="H1884" t="str">
            <v>Eastman</v>
          </cell>
          <cell r="J1884" t="str">
            <v>Sun 2014</v>
          </cell>
          <cell r="M1884">
            <v>1</v>
          </cell>
          <cell r="N1884">
            <v>6</v>
          </cell>
          <cell r="O1884" t="str">
            <v>Cl/C(Cl)=C/[C@@H]2[C@@H](C(=O)OCc1c(F)c(F)cc(F)c1F)C2(C)C</v>
          </cell>
        </row>
        <row r="1885">
          <cell r="A1885" t="str">
            <v>NCGC00181026</v>
          </cell>
          <cell r="B1885" t="str">
            <v>ROBENIDINE HYDROCHLORIDE</v>
          </cell>
          <cell r="C1885">
            <v>2511.8864315095802</v>
          </cell>
          <cell r="D1885"/>
          <cell r="E1885">
            <v>5000</v>
          </cell>
          <cell r="F1885"/>
          <cell r="H1885" t="str">
            <v>Eastman</v>
          </cell>
          <cell r="J1885" t="str">
            <v>Sun 2014</v>
          </cell>
          <cell r="M1885">
            <v>11</v>
          </cell>
          <cell r="N1885">
            <v>7</v>
          </cell>
          <cell r="O1885" t="str">
            <v>Clc2ccc(/C=N/NC(=N)N\N=C/c1ccc(Cl)cc1)cc2</v>
          </cell>
        </row>
        <row r="1886">
          <cell r="A1886" t="str">
            <v>NCGC00181034</v>
          </cell>
          <cell r="B1886" t="str">
            <v>LIAROZOLE</v>
          </cell>
          <cell r="C1886">
            <v>5000</v>
          </cell>
          <cell r="D1886"/>
          <cell r="E1886">
            <v>5000</v>
          </cell>
          <cell r="F1886"/>
          <cell r="H1886" t="str">
            <v>Eastman</v>
          </cell>
          <cell r="J1886" t="str">
            <v>Sun 2014</v>
          </cell>
          <cell r="M1886">
            <v>10</v>
          </cell>
          <cell r="N1886">
            <v>8</v>
          </cell>
          <cell r="O1886" t="str">
            <v>Cl.Clc1cc(ccc1)C(c2ccc3ncnc3c2)n4ccnc4</v>
          </cell>
        </row>
        <row r="1887">
          <cell r="A1887" t="str">
            <v>NCGC00181048</v>
          </cell>
          <cell r="B1887" t="str">
            <v>DOLASETRON MESYLATE</v>
          </cell>
          <cell r="C1887">
            <v>5000</v>
          </cell>
          <cell r="D1887"/>
          <cell r="E1887">
            <v>5000</v>
          </cell>
          <cell r="F1887"/>
          <cell r="H1887" t="str">
            <v>Eastman</v>
          </cell>
          <cell r="J1887" t="str">
            <v>Sun 2014</v>
          </cell>
          <cell r="M1887">
            <v>10</v>
          </cell>
          <cell r="N1887">
            <v>8</v>
          </cell>
          <cell r="O1887" t="str">
            <v>CS(=O)(=O)O.O=C(O[C@H]1C[C@H]3C[C@H]2C[C@@H](C1)N3CC2=O)c5cnc4ccccc45</v>
          </cell>
        </row>
        <row r="1888">
          <cell r="A1888" t="str">
            <v>NCGC00181085</v>
          </cell>
          <cell r="B1888" t="str">
            <v>MYRISTYL-GAMMA-PICOLINIUM CHLORIDE</v>
          </cell>
          <cell r="C1888">
            <v>1584.8931924611099</v>
          </cell>
          <cell r="D1888"/>
          <cell r="E1888">
            <v>2818.3829999999998</v>
          </cell>
          <cell r="F1888"/>
          <cell r="H1888" t="str">
            <v>Eastman</v>
          </cell>
          <cell r="J1888" t="str">
            <v>Sun 2014</v>
          </cell>
          <cell r="M1888">
            <v>3</v>
          </cell>
          <cell r="N1888">
            <v>2</v>
          </cell>
          <cell r="O1888" t="str">
            <v>[Cl-].Cc1cc[n+](CCCCCCCCCCCCCC)cc1</v>
          </cell>
        </row>
        <row r="1889">
          <cell r="A1889" t="str">
            <v>NCGC00181088</v>
          </cell>
          <cell r="B1889" t="str">
            <v>MELITRACEN HYDROCHLORIDE</v>
          </cell>
          <cell r="C1889">
            <v>5000</v>
          </cell>
          <cell r="D1889"/>
          <cell r="E1889">
            <v>5000</v>
          </cell>
          <cell r="F1889"/>
          <cell r="H1889" t="str">
            <v>Eastman</v>
          </cell>
          <cell r="J1889" t="str">
            <v>Sun 2014</v>
          </cell>
          <cell r="M1889">
            <v>10</v>
          </cell>
          <cell r="N1889">
            <v>8</v>
          </cell>
          <cell r="O1889" t="str">
            <v>Cl.CN(C)CC\C=C2/c1ccccc1C(C)(C)c3ccccc23</v>
          </cell>
        </row>
        <row r="1890">
          <cell r="A1890" t="str">
            <v>NCGC00181091</v>
          </cell>
          <cell r="B1890" t="str">
            <v>BUNAMIDINE HYDROCHLORIDE</v>
          </cell>
          <cell r="C1890">
            <v>5000</v>
          </cell>
          <cell r="D1890"/>
          <cell r="E1890">
            <v>5000</v>
          </cell>
          <cell r="F1890"/>
          <cell r="H1890" t="str">
            <v>Eastman</v>
          </cell>
          <cell r="J1890" t="str">
            <v>Sun 2014</v>
          </cell>
          <cell r="M1890">
            <v>10</v>
          </cell>
          <cell r="N1890">
            <v>8</v>
          </cell>
          <cell r="O1890" t="str">
            <v>Cl.CCCCN(CCCC)C(=N)c1ccc(OCCCCCC)c2ccccc12</v>
          </cell>
        </row>
        <row r="1891">
          <cell r="A1891" t="str">
            <v>NCGC00181096</v>
          </cell>
          <cell r="B1891" t="str">
            <v>CHLOPHEDIANOL HYDROCHLORIDE</v>
          </cell>
          <cell r="C1891">
            <v>5000</v>
          </cell>
          <cell r="D1891"/>
          <cell r="E1891">
            <v>5000</v>
          </cell>
          <cell r="F1891"/>
          <cell r="H1891" t="str">
            <v>Eastman</v>
          </cell>
          <cell r="J1891" t="str">
            <v>Sun 2014</v>
          </cell>
          <cell r="M1891">
            <v>10</v>
          </cell>
          <cell r="N1891">
            <v>8</v>
          </cell>
          <cell r="O1891" t="str">
            <v>OC(CCN(C)C)(c1ccccc1Cl)c2ccccc2</v>
          </cell>
        </row>
        <row r="1892">
          <cell r="A1892" t="str">
            <v>NCGC00181100</v>
          </cell>
          <cell r="B1892" t="str">
            <v>ORMELOXIFENUM</v>
          </cell>
          <cell r="C1892">
            <v>5000</v>
          </cell>
          <cell r="D1892"/>
          <cell r="E1892">
            <v>5000</v>
          </cell>
          <cell r="F1892"/>
          <cell r="H1892" t="str">
            <v>Eastman</v>
          </cell>
          <cell r="J1892" t="str">
            <v>Sun 2014</v>
          </cell>
          <cell r="M1892">
            <v>10</v>
          </cell>
          <cell r="N1892">
            <v>8</v>
          </cell>
          <cell r="O1892" t="str">
            <v>COc1ccc2c(c1)OC(C)(C)[C@H]([C@@H]2c4ccc(OCCN3CCCC3)cc4)c5ccccc5</v>
          </cell>
        </row>
        <row r="1893">
          <cell r="A1893" t="str">
            <v>NCGC00181103</v>
          </cell>
          <cell r="B1893" t="str">
            <v>PROPIVERINE HYDROCHLORIDE</v>
          </cell>
          <cell r="C1893">
            <v>5000</v>
          </cell>
          <cell r="D1893"/>
          <cell r="E1893">
            <v>5000</v>
          </cell>
          <cell r="F1893"/>
          <cell r="H1893" t="str">
            <v>Eastman</v>
          </cell>
          <cell r="J1893" t="str">
            <v>Sun 2014</v>
          </cell>
          <cell r="M1893">
            <v>10</v>
          </cell>
          <cell r="N1893">
            <v>8</v>
          </cell>
          <cell r="O1893" t="str">
            <v>Cl.CN3CCC(OC(=O)C(OCCC)(c1ccccc1)c2ccccc2)CC3</v>
          </cell>
        </row>
        <row r="1894">
          <cell r="A1894" t="str">
            <v>NCGC00181104</v>
          </cell>
          <cell r="B1894" t="str">
            <v>DITHIAZANINE IODIDE</v>
          </cell>
          <cell r="C1894">
            <v>3162.27766016838</v>
          </cell>
          <cell r="D1894"/>
          <cell r="E1894">
            <v>5000</v>
          </cell>
          <cell r="F1894"/>
          <cell r="H1894" t="str">
            <v>Eastman</v>
          </cell>
          <cell r="J1894" t="str">
            <v>Sun 2014</v>
          </cell>
          <cell r="M1894">
            <v>11</v>
          </cell>
          <cell r="N1894">
            <v>7</v>
          </cell>
          <cell r="O1894" t="str">
            <v>[Cl-].CCN3c4ccccc4SC3=CC=CC=Cc2sc1ccccc1[n+]2CC</v>
          </cell>
        </row>
        <row r="1895">
          <cell r="A1895" t="str">
            <v>NCGC00181116</v>
          </cell>
          <cell r="B1895" t="str">
            <v>CARBOMYCIN</v>
          </cell>
          <cell r="C1895">
            <v>5000</v>
          </cell>
          <cell r="D1895"/>
          <cell r="E1895">
            <v>5000</v>
          </cell>
          <cell r="F1895"/>
          <cell r="H1895" t="str">
            <v>Eastman</v>
          </cell>
          <cell r="J1895" t="str">
            <v>Sun 2014</v>
          </cell>
          <cell r="M1895">
            <v>10</v>
          </cell>
          <cell r="N1895">
            <v>8</v>
          </cell>
          <cell r="O1895" t="str">
            <v>CC(C)CC(=O)O[C@H]1[C@H](C)O[C@H](C[C@@]1(C)O)O[C@@H]4[C@@H](C)O[C@@H](O[C@@H]2[C@@H](OC)[C@H](OC(C)=O)CC(=O)O[C@H](C)CC3OC3C=CC(=O)[C@H](C)C[C@@H]2CC=O)[C@H](O)[C@H]4N(C)C</v>
          </cell>
        </row>
        <row r="1896">
          <cell r="A1896" t="str">
            <v>NCGC00181120</v>
          </cell>
          <cell r="B1896" t="str">
            <v>ACETOPHENAZINE MALEATE</v>
          </cell>
          <cell r="C1896">
            <v>5000</v>
          </cell>
          <cell r="D1896"/>
          <cell r="E1896">
            <v>5000</v>
          </cell>
          <cell r="F1896"/>
          <cell r="H1896" t="str">
            <v>Eastman</v>
          </cell>
          <cell r="J1896" t="str">
            <v>Sun 2014</v>
          </cell>
          <cell r="M1896">
            <v>10</v>
          </cell>
          <cell r="N1896">
            <v>8</v>
          </cell>
          <cell r="O1896" t="str">
            <v>O=C(O)/C=C\C(=O)O.O=C(O)/C=C\C(=O)O.CC(=O)c2cc3N(CCCN1CCN(CCO)CC1)c4ccccc4Sc3cc2</v>
          </cell>
        </row>
        <row r="1897">
          <cell r="A1897" t="str">
            <v>NCGC00181121</v>
          </cell>
          <cell r="B1897" t="str">
            <v>CARPHENAZINE MALEATE</v>
          </cell>
          <cell r="C1897">
            <v>5000</v>
          </cell>
          <cell r="D1897"/>
          <cell r="E1897">
            <v>5000</v>
          </cell>
          <cell r="F1897"/>
          <cell r="H1897" t="str">
            <v>Eastman</v>
          </cell>
          <cell r="J1897" t="str">
            <v>Sun 2014</v>
          </cell>
          <cell r="M1897">
            <v>10</v>
          </cell>
          <cell r="N1897">
            <v>8</v>
          </cell>
          <cell r="O1897" t="str">
            <v>O=C(O)/C=C\C(=O)O.O=C(O)/C=C\C(=O)O.CCC(=O)c2cc3N(CCCN1CCN(CCO)CC1)c4ccccc4Sc3cc2</v>
          </cell>
        </row>
        <row r="1898">
          <cell r="A1898" t="str">
            <v>NCGC00181122</v>
          </cell>
          <cell r="B1898" t="str">
            <v>LAURYL ISOQUINOLINIUMBROMIDE</v>
          </cell>
          <cell r="C1898">
            <v>1000</v>
          </cell>
          <cell r="D1898"/>
          <cell r="E1898">
            <v>1258.9250000000002</v>
          </cell>
          <cell r="F1898"/>
          <cell r="H1898" t="str">
            <v>Eastman</v>
          </cell>
          <cell r="J1898" t="str">
            <v>Sun 2014</v>
          </cell>
          <cell r="M1898">
            <v>2</v>
          </cell>
          <cell r="N1898">
            <v>3</v>
          </cell>
          <cell r="O1898" t="str">
            <v>[O-]S(=O)(=O)c1ccc(C)cc1.CCCCCCCCCCCC[n+]1cc2ccccc2cc1</v>
          </cell>
        </row>
        <row r="1899">
          <cell r="A1899" t="str">
            <v>NCGC00181127</v>
          </cell>
          <cell r="B1899" t="str">
            <v>VINROSIDINE SULFATE</v>
          </cell>
          <cell r="C1899">
            <v>1995.26231496887</v>
          </cell>
          <cell r="D1899"/>
          <cell r="E1899">
            <v>5000</v>
          </cell>
          <cell r="F1899"/>
          <cell r="H1899" t="str">
            <v>Eastman</v>
          </cell>
          <cell r="J1899" t="str">
            <v>Sun 2014</v>
          </cell>
          <cell r="M1899">
            <v>11</v>
          </cell>
          <cell r="N1899">
            <v>7</v>
          </cell>
          <cell r="O1899" t="str">
            <v>O=S(=O)(O)O.O=C(OC)[C@@]2(C[C@@H]4C[C@@](O)(CC)C[N@](CCc1c3ccccc3nc12)C4)c5cc9c(cc5OC)N(C)[C@@H]6[C@]98CCN7CC=C[C@@](CC)([C@@H](OC(C)=O)[C@]6(O)C(=O)OC)[C@H]78</v>
          </cell>
        </row>
        <row r="1900">
          <cell r="A1900" t="str">
            <v>NCGC00181133</v>
          </cell>
          <cell r="B1900" t="str">
            <v>DESMOPRESSIN ACETATE</v>
          </cell>
          <cell r="C1900">
            <v>5000</v>
          </cell>
          <cell r="D1900"/>
          <cell r="E1900">
            <v>5000</v>
          </cell>
          <cell r="F1900"/>
          <cell r="H1900" t="str">
            <v>Eastman</v>
          </cell>
          <cell r="J1900" t="str">
            <v>Sun 2014</v>
          </cell>
          <cell r="M1900">
            <v>10</v>
          </cell>
          <cell r="N1900">
            <v>8</v>
          </cell>
          <cell r="O1900" t="str">
            <v>CC(=O)O.NC(=O)CNC(=O)[C@H](CCCNC(=N)N)NC(=O)[C@@H]1CCCN1C(=O)[C@@H]4CSSCCC(=O)N[C@@H](Cc2ccc(O)cc2)C(=O)N[C@@H](Cc3ccccc3)C(=O)N[C@@H](CCC(N)=O)C(=O)N[C@@H](CC(N)=O)C(=O)N4</v>
          </cell>
        </row>
        <row r="1901">
          <cell r="A1901" t="str">
            <v>NCGC00181134</v>
          </cell>
          <cell r="B1901" t="str">
            <v>HALOPROGIN</v>
          </cell>
          <cell r="C1901">
            <v>5000</v>
          </cell>
          <cell r="D1901"/>
          <cell r="E1901">
            <v>5000</v>
          </cell>
          <cell r="F1901"/>
          <cell r="H1901" t="str">
            <v>Eastman</v>
          </cell>
          <cell r="J1901" t="str">
            <v>Sun 2014</v>
          </cell>
          <cell r="M1901">
            <v>10</v>
          </cell>
          <cell r="N1901">
            <v>8</v>
          </cell>
          <cell r="O1901" t="str">
            <v>Clc1cc(OCC#CI)c(Cl)cc1Cl</v>
          </cell>
        </row>
        <row r="1902">
          <cell r="A1902" t="str">
            <v>NCGC00181140</v>
          </cell>
          <cell r="B1902" t="str">
            <v>CARBOQUONE</v>
          </cell>
          <cell r="C1902">
            <v>794.32823472428106</v>
          </cell>
          <cell r="D1902"/>
          <cell r="E1902">
            <v>5000</v>
          </cell>
          <cell r="F1902"/>
          <cell r="H1902" t="str">
            <v>Eastman</v>
          </cell>
          <cell r="J1902" t="str">
            <v>Sun 2014</v>
          </cell>
          <cell r="M1902">
            <v>7</v>
          </cell>
          <cell r="N1902">
            <v>1</v>
          </cell>
          <cell r="O1902" t="str">
            <v>NC(=O)OCC(OC)C=1C(=O)C(=C(C)C(=O)C=1N2CC2)N3CC3</v>
          </cell>
        </row>
        <row r="1903">
          <cell r="A1903" t="str">
            <v>NCGC00181142</v>
          </cell>
          <cell r="B1903" t="str">
            <v>PARA-CHLOROMERCURIPHENOL</v>
          </cell>
          <cell r="C1903">
            <v>5000</v>
          </cell>
          <cell r="D1903"/>
          <cell r="E1903">
            <v>2511.886</v>
          </cell>
          <cell r="F1903"/>
          <cell r="H1903" t="str">
            <v>Eastman</v>
          </cell>
          <cell r="J1903" t="str">
            <v>Sun 2014</v>
          </cell>
          <cell r="M1903">
            <v>1</v>
          </cell>
          <cell r="N1903">
            <v>6</v>
          </cell>
          <cell r="O1903" t="str">
            <v>Cl[Hg]c1ccc(O)cc1</v>
          </cell>
        </row>
        <row r="1904">
          <cell r="A1904" t="str">
            <v>NCGC00181143</v>
          </cell>
          <cell r="B1904" t="str">
            <v>FLUOROSALAN</v>
          </cell>
          <cell r="C1904">
            <v>5000</v>
          </cell>
          <cell r="D1904"/>
          <cell r="E1904">
            <v>5000</v>
          </cell>
          <cell r="F1904"/>
          <cell r="H1904" t="str">
            <v>Eastman</v>
          </cell>
          <cell r="J1904" t="str">
            <v>Sun 2014</v>
          </cell>
          <cell r="M1904">
            <v>10</v>
          </cell>
          <cell r="N1904">
            <v>8</v>
          </cell>
          <cell r="O1904" t="str">
            <v>Oc1c(cc(Br)cc1Br)C(=O)Nc2cc(ccc2)C(F)(F)F</v>
          </cell>
        </row>
        <row r="1905">
          <cell r="A1905" t="str">
            <v>NCGC00181148</v>
          </cell>
          <cell r="B1905" t="str">
            <v>METHARBITAL</v>
          </cell>
          <cell r="C1905">
            <v>5000</v>
          </cell>
          <cell r="D1905"/>
          <cell r="E1905">
            <v>3548.134</v>
          </cell>
          <cell r="F1905"/>
          <cell r="H1905" t="str">
            <v>Eastman</v>
          </cell>
          <cell r="J1905" t="str">
            <v>Sun 2014</v>
          </cell>
          <cell r="M1905">
            <v>10</v>
          </cell>
          <cell r="N1905">
            <v>8</v>
          </cell>
          <cell r="O1905" t="str">
            <v>O=C1NC(=O)N(C)C(=O)C1(CC)CC</v>
          </cell>
        </row>
        <row r="1906">
          <cell r="A1906" t="str">
            <v>NCGC00181150</v>
          </cell>
          <cell r="B1906" t="str">
            <v>BRYOSTATIN-1</v>
          </cell>
          <cell r="C1906">
            <v>3981.0717055349701</v>
          </cell>
          <cell r="D1906"/>
          <cell r="E1906">
            <v>5000</v>
          </cell>
          <cell r="F1906"/>
          <cell r="H1906" t="str">
            <v>Eastman</v>
          </cell>
          <cell r="J1906" t="str">
            <v>Sun 2014</v>
          </cell>
          <cell r="M1906">
            <v>10</v>
          </cell>
          <cell r="N1906">
            <v>8</v>
          </cell>
          <cell r="O1906" t="str">
            <v>O=C(OC)\C=C3\C[C@H]4C[C@]1(O)O[C@@H](C[C@H](OC(C)=O)C1(C)C)C[C@@H](O)CC(=O)O[C@H](C[C@@H]2C\C(=C/C(=O)OC)[C@H](OC(=O)\C=C\C=C\CCC)[C@@](O)(O2)C(C)(C)C=C[C@@H](C3)O4)[C@@H](C)O</v>
          </cell>
        </row>
        <row r="1907">
          <cell r="A1907" t="str">
            <v>NCGC00181154</v>
          </cell>
          <cell r="B1907" t="str">
            <v>NITARSONE</v>
          </cell>
          <cell r="C1907">
            <v>5000</v>
          </cell>
          <cell r="D1907"/>
          <cell r="E1907">
            <v>5000</v>
          </cell>
          <cell r="F1907"/>
          <cell r="H1907" t="str">
            <v>Eastman</v>
          </cell>
          <cell r="J1907" t="str">
            <v>Sun 2014</v>
          </cell>
          <cell r="M1907">
            <v>10</v>
          </cell>
          <cell r="N1907">
            <v>8</v>
          </cell>
          <cell r="O1907" t="str">
            <v>O=[N+]([O-])c1ccc(cc1)[As](O)(O)=O</v>
          </cell>
        </row>
        <row r="1908">
          <cell r="A1908" t="str">
            <v>NCGC00181158</v>
          </cell>
          <cell r="B1908" t="str">
            <v>MERCUFENOL CHLORIDE</v>
          </cell>
          <cell r="C1908">
            <v>3981.0717055349701</v>
          </cell>
          <cell r="D1908"/>
          <cell r="E1908">
            <v>1584.893</v>
          </cell>
          <cell r="F1908"/>
          <cell r="H1908" t="str">
            <v>Eastman</v>
          </cell>
          <cell r="J1908" t="str">
            <v>Sun 2014</v>
          </cell>
          <cell r="M1908">
            <v>1</v>
          </cell>
          <cell r="N1908">
            <v>6</v>
          </cell>
          <cell r="O1908" t="str">
            <v>Cl[Hg]c1ccccc1O</v>
          </cell>
        </row>
        <row r="1909">
          <cell r="A1909" t="str">
            <v>NCGC00181159</v>
          </cell>
          <cell r="B1909" t="str">
            <v>ECTEINASCIDIN</v>
          </cell>
          <cell r="C1909">
            <v>1.25892541179416</v>
          </cell>
          <cell r="D1909"/>
          <cell r="E1909">
            <v>316.22800000000001</v>
          </cell>
          <cell r="F1909"/>
          <cell r="H1909" t="str">
            <v>Eastman</v>
          </cell>
          <cell r="J1909" t="str">
            <v>Sun 2014</v>
          </cell>
          <cell r="M1909">
            <v>12</v>
          </cell>
          <cell r="N1909">
            <v>5</v>
          </cell>
          <cell r="O1909" t="str">
            <v>CC(=O)Oc1c5c(c2OCOc2c1C)[C@@H]7COC(=O)[C@@]4(NCCc3cc(O)c(cc34)OC)CS[C@H]5[C@H]8[C@H]6c9c(C[C@H](N6C)[C@H](O)N78)cc(C)c(OC)c9O</v>
          </cell>
        </row>
        <row r="1910">
          <cell r="A1910" t="str">
            <v>NCGC00181168</v>
          </cell>
          <cell r="B1910" t="str">
            <v>TRIFLUOMEPRAZINE MALEATE</v>
          </cell>
          <cell r="C1910">
            <v>5000</v>
          </cell>
          <cell r="D1910"/>
          <cell r="E1910">
            <v>5000</v>
          </cell>
          <cell r="F1910"/>
          <cell r="H1910" t="str">
            <v>Eastman</v>
          </cell>
          <cell r="J1910" t="str">
            <v>Sun 2014</v>
          </cell>
          <cell r="M1910">
            <v>10</v>
          </cell>
          <cell r="N1910">
            <v>8</v>
          </cell>
          <cell r="O1910" t="str">
            <v>O=C(O)C=CC(=O)O.FC(F)(F)c1cc2N(CC(C)CN(C)C)c3ccccc3Sc2cc1</v>
          </cell>
        </row>
        <row r="1911">
          <cell r="A1911" t="str">
            <v>NCGC00181304</v>
          </cell>
          <cell r="B1911" t="str">
            <v>IMEXON</v>
          </cell>
          <cell r="C1911">
            <v>5000</v>
          </cell>
          <cell r="D1911"/>
          <cell r="E1911">
            <v>5000</v>
          </cell>
          <cell r="F1911"/>
          <cell r="H1911" t="str">
            <v>Eastman</v>
          </cell>
          <cell r="J1911" t="str">
            <v>Sun 2014</v>
          </cell>
          <cell r="M1911">
            <v>10</v>
          </cell>
          <cell r="N1911">
            <v>8</v>
          </cell>
          <cell r="O1911" t="str">
            <v>O=C1N=C(N)C2CN12</v>
          </cell>
        </row>
        <row r="1912">
          <cell r="A1912" t="str">
            <v>NCGC00181306</v>
          </cell>
          <cell r="B1912" t="str">
            <v>DOCETAXEL</v>
          </cell>
          <cell r="C1912">
            <v>19.952623149688797</v>
          </cell>
          <cell r="D1912"/>
          <cell r="E1912">
            <v>5000</v>
          </cell>
          <cell r="F1912"/>
          <cell r="H1912" t="str">
            <v>Eastman</v>
          </cell>
          <cell r="J1912" t="str">
            <v>Sun 2014</v>
          </cell>
          <cell r="M1912">
            <v>5</v>
          </cell>
          <cell r="N1912">
            <v>1</v>
          </cell>
          <cell r="O1912" t="str">
            <v>CC(C)(C)OC(=O)N[C@@H](c1ccccc1)[C@@H](O)C(=O)O[C@H]5C[C@@]6(O)[C@@H](OC(=O)c2ccccc2)[C@H]4[C@@](C)([C@@H](O)C[C@H]3OC[C@]34OC(C)=O)C(=O)[C@H](O)C(=C5C)C6(C)C</v>
          </cell>
        </row>
        <row r="1913">
          <cell r="A1913" t="str">
            <v>NCGC00181311</v>
          </cell>
          <cell r="B1913" t="str">
            <v>ADEMETIONINE</v>
          </cell>
          <cell r="C1913">
            <v>5000</v>
          </cell>
          <cell r="D1913"/>
          <cell r="E1913">
            <v>1000</v>
          </cell>
          <cell r="F1913"/>
          <cell r="H1913" t="str">
            <v>Eastman</v>
          </cell>
          <cell r="J1913" t="str">
            <v>Sun 2014</v>
          </cell>
          <cell r="M1913">
            <v>1</v>
          </cell>
          <cell r="N1913">
            <v>6</v>
          </cell>
          <cell r="O1913" t="str">
            <v>[Cl-].C[S+](CC[C@H](N)C(O)=O)C[C@H]1O[C@H]([C@H](O)[C@@H]1O)N1C=NC2=C1N=CN=C2N</v>
          </cell>
        </row>
        <row r="1914">
          <cell r="A1914" t="str">
            <v>NCGC00181312</v>
          </cell>
          <cell r="B1914" t="str">
            <v>BIPERIDEN HYDROCHLORIDE</v>
          </cell>
          <cell r="C1914">
            <v>5000</v>
          </cell>
          <cell r="D1914"/>
          <cell r="E1914">
            <v>5000</v>
          </cell>
          <cell r="F1914"/>
          <cell r="H1914" t="str">
            <v>Eastman</v>
          </cell>
          <cell r="J1914" t="str">
            <v>Sun 2014</v>
          </cell>
          <cell r="M1914">
            <v>10</v>
          </cell>
          <cell r="N1914">
            <v>8</v>
          </cell>
          <cell r="O1914" t="str">
            <v>Cl.OC(CCN1CCCCC1)(c2ccccc2)C4CC3C=CC4C3</v>
          </cell>
        </row>
        <row r="1915">
          <cell r="A1915" t="str">
            <v>NCGC00181319</v>
          </cell>
          <cell r="B1915" t="str">
            <v>PLICAMYCIN</v>
          </cell>
          <cell r="C1915">
            <v>50.118723362727202</v>
          </cell>
          <cell r="D1915"/>
          <cell r="E1915">
            <v>630.95699999999999</v>
          </cell>
          <cell r="F1915"/>
          <cell r="H1915" t="str">
            <v>Eastman</v>
          </cell>
          <cell r="J1915" t="str">
            <v>Sun 2014</v>
          </cell>
          <cell r="M1915">
            <v>6</v>
          </cell>
          <cell r="N1915">
            <v>5</v>
          </cell>
          <cell r="O1915" t="str">
            <v>C[C@@H](O)[C@H](O)C(=O)[C@@H](OC)C6Cc7cc8cc(O[C@H]2C[C@@H](O[C@H]1C[C@@H](O)[C@H](O)[C@@H](C)O1)[C@@H](O)[C@@H](C)O2)c(C)c(O)c8c(O)c7C(=O)[C@H]6O[C@H]5C[C@@H](O[C@H]4C[C@@H](O[C@H]3C[C@](C)(O)[C@H](O)[C@@H](C)O3)[C@H](O)[C@@H](C)O4)[C@H](O)[C@@H](C)O5</v>
          </cell>
        </row>
        <row r="1916">
          <cell r="A1916" t="str">
            <v>NCGC00181330</v>
          </cell>
          <cell r="B1916" t="str">
            <v>NITROVIN</v>
          </cell>
          <cell r="C1916">
            <v>5000</v>
          </cell>
          <cell r="D1916"/>
          <cell r="E1916">
            <v>5000</v>
          </cell>
          <cell r="F1916"/>
          <cell r="H1916" t="str">
            <v>Eastman</v>
          </cell>
          <cell r="J1916" t="str">
            <v>Sun 2014</v>
          </cell>
          <cell r="M1916">
            <v>10</v>
          </cell>
          <cell r="N1916">
            <v>8</v>
          </cell>
          <cell r="O1916" t="str">
            <v>O=[N+]([O-])c2ccc(C=C/C(C=Cc1ccc(o1)[N+]([O-])=O)=N\NC(=N)N)o2</v>
          </cell>
        </row>
        <row r="1917">
          <cell r="A1917" t="str">
            <v>NCGC00181337</v>
          </cell>
          <cell r="B1917" t="str">
            <v>DICHLOROBENZYL ALCOHOL</v>
          </cell>
          <cell r="C1917">
            <v>5000</v>
          </cell>
          <cell r="D1917"/>
          <cell r="E1917">
            <v>5000</v>
          </cell>
          <cell r="F1917"/>
          <cell r="H1917" t="str">
            <v>Eastman</v>
          </cell>
          <cell r="J1917" t="str">
            <v>Sun 2014</v>
          </cell>
          <cell r="M1917">
            <v>10</v>
          </cell>
          <cell r="N1917">
            <v>8</v>
          </cell>
          <cell r="O1917" t="str">
            <v>OCc1ccc(Cl)cc1Cl</v>
          </cell>
        </row>
        <row r="1918">
          <cell r="A1918" t="str">
            <v>NCGC00181340</v>
          </cell>
          <cell r="B1918" t="str">
            <v>AZOSEMIDE</v>
          </cell>
          <cell r="C1918">
            <v>5000</v>
          </cell>
          <cell r="D1918"/>
          <cell r="E1918">
            <v>5000</v>
          </cell>
          <cell r="F1918"/>
          <cell r="H1918" t="str">
            <v>Eastman</v>
          </cell>
          <cell r="J1918" t="str">
            <v>Sun 2014</v>
          </cell>
          <cell r="M1918">
            <v>10</v>
          </cell>
          <cell r="N1918">
            <v>8</v>
          </cell>
          <cell r="O1918" t="str">
            <v>NS(=O)(=O)c2cc(c(NCc1cccs1)cc2Cl)c3nnnn3</v>
          </cell>
        </row>
        <row r="1919">
          <cell r="A1919" t="str">
            <v>NCGC00181356</v>
          </cell>
          <cell r="B1919" t="str">
            <v>OXAPIUM IODIDE</v>
          </cell>
          <cell r="C1919">
            <v>3981.0717055349701</v>
          </cell>
          <cell r="D1919"/>
          <cell r="E1919">
            <v>5000</v>
          </cell>
          <cell r="F1919"/>
          <cell r="H1919" t="str">
            <v>Eastman</v>
          </cell>
          <cell r="J1919" t="str">
            <v>Sun 2014</v>
          </cell>
          <cell r="M1919">
            <v>10</v>
          </cell>
          <cell r="N1919">
            <v>8</v>
          </cell>
          <cell r="O1919" t="str">
            <v>[I-].C[N+]1(CCCCC1)CC2COC(O2)(C3CCCCC3)c4ccccc4</v>
          </cell>
        </row>
        <row r="1920">
          <cell r="A1920" t="str">
            <v>DDD01025389</v>
          </cell>
          <cell r="C1920">
            <v>10.1</v>
          </cell>
          <cell r="D1920"/>
          <cell r="E1920"/>
          <cell r="F1920">
            <v>125.33</v>
          </cell>
          <cell r="H1920" t="str">
            <v>Abraham 2020</v>
          </cell>
          <cell r="K1920" t="str">
            <v>Abraham 2020</v>
          </cell>
          <cell r="M1920">
            <v>3</v>
          </cell>
          <cell r="N1920">
            <v>2</v>
          </cell>
          <cell r="O1920" t="str">
            <v>NC(=O)C1=C2NC(=NC2=CC=C1)[C@H]1CCN(CC2=CC=CC=N2)C1</v>
          </cell>
        </row>
        <row r="1921">
          <cell r="A1921" t="str">
            <v>DDD01027599</v>
          </cell>
          <cell r="C1921">
            <v>637</v>
          </cell>
          <cell r="D1921"/>
          <cell r="E1921">
            <v>1606</v>
          </cell>
          <cell r="F1921">
            <v>5000</v>
          </cell>
          <cell r="H1921" t="str">
            <v>Delves 2018</v>
          </cell>
          <cell r="J1921" t="str">
            <v>Delves 2018</v>
          </cell>
          <cell r="K1921" t="str">
            <v>Delves 2018</v>
          </cell>
          <cell r="M1921">
            <v>9</v>
          </cell>
          <cell r="N1921">
            <v>1</v>
          </cell>
          <cell r="O1921" t="str">
            <v>CC(=O)C1=C(C)N(CC(=O)NC2=CC=C(Br)C=C2)N=C1C</v>
          </cell>
        </row>
        <row r="1922">
          <cell r="A1922" t="str">
            <v>DDD01027600</v>
          </cell>
          <cell r="C1922">
            <v>1450</v>
          </cell>
          <cell r="D1922"/>
          <cell r="E1922"/>
          <cell r="F1922">
            <v>3739.33</v>
          </cell>
          <cell r="H1922" t="str">
            <v>Abraham 2020</v>
          </cell>
          <cell r="K1922" t="str">
            <v>Abraham 2020</v>
          </cell>
          <cell r="M1922">
            <v>7</v>
          </cell>
          <cell r="N1922">
            <v>1</v>
          </cell>
          <cell r="O1922" t="str">
            <v>COC1=CC=C(NC(=O)CN2N=C(C)C(C(C)=O)=C2C)C=C1</v>
          </cell>
        </row>
        <row r="1923">
          <cell r="A1923" t="str">
            <v>DDD01028073</v>
          </cell>
          <cell r="C1923">
            <v>5000</v>
          </cell>
          <cell r="D1923"/>
          <cell r="E1923">
            <v>5000</v>
          </cell>
          <cell r="F1923">
            <v>5000</v>
          </cell>
          <cell r="H1923" t="str">
            <v>Delves 2018</v>
          </cell>
          <cell r="J1923" t="str">
            <v>Delves 2018</v>
          </cell>
          <cell r="K1923" t="str">
            <v>Delves 2018</v>
          </cell>
          <cell r="M1923">
            <v>10</v>
          </cell>
          <cell r="N1923">
            <v>8</v>
          </cell>
          <cell r="O1923" t="str">
            <v>OC1(CNS(=O)(=O)C2=CC=CC=C2F)CCOC2=CC=CC=C12</v>
          </cell>
        </row>
        <row r="1924">
          <cell r="A1924" t="str">
            <v>DDD01028074</v>
          </cell>
          <cell r="C1924">
            <v>5000</v>
          </cell>
          <cell r="D1924"/>
          <cell r="E1924">
            <v>5000</v>
          </cell>
          <cell r="F1924">
            <v>5000</v>
          </cell>
          <cell r="H1924" t="str">
            <v>Delves 2018</v>
          </cell>
          <cell r="J1924" t="str">
            <v>Delves 2018</v>
          </cell>
          <cell r="K1924" t="str">
            <v>Delves 2018</v>
          </cell>
          <cell r="M1924">
            <v>10</v>
          </cell>
          <cell r="N1924">
            <v>8</v>
          </cell>
          <cell r="O1924" t="str">
            <v>CC1=CC=C(S1)S(=O)(=O)NCC1(O)CCOC2=CC=CC=C12</v>
          </cell>
        </row>
        <row r="1925">
          <cell r="A1925" t="str">
            <v>DDD01028075</v>
          </cell>
          <cell r="C1925">
            <v>5000</v>
          </cell>
          <cell r="D1925"/>
          <cell r="E1925">
            <v>5000</v>
          </cell>
          <cell r="F1925">
            <v>5000</v>
          </cell>
          <cell r="H1925" t="str">
            <v>Delves 2018</v>
          </cell>
          <cell r="J1925" t="str">
            <v>Delves 2018</v>
          </cell>
          <cell r="K1925" t="str">
            <v>Delves 2018</v>
          </cell>
          <cell r="M1925">
            <v>10</v>
          </cell>
          <cell r="N1925">
            <v>8</v>
          </cell>
          <cell r="O1925" t="str">
            <v>OC1(CNS(=O)(=O)C2=CC=C(Cl)S2)CCOC2=CC=CC=C12</v>
          </cell>
        </row>
        <row r="1926">
          <cell r="A1926" t="str">
            <v>DDD01028076</v>
          </cell>
          <cell r="C1926">
            <v>5000</v>
          </cell>
          <cell r="D1926"/>
          <cell r="E1926">
            <v>5000</v>
          </cell>
          <cell r="F1926">
            <v>5000</v>
          </cell>
          <cell r="H1926" t="str">
            <v>Delves 2018</v>
          </cell>
          <cell r="J1926" t="str">
            <v>Delves 2018</v>
          </cell>
          <cell r="K1926" t="str">
            <v>Delves 2018</v>
          </cell>
          <cell r="M1926">
            <v>10</v>
          </cell>
          <cell r="N1926">
            <v>8</v>
          </cell>
          <cell r="O1926" t="str">
            <v>OC1(CNS(=O)(=O)C2=CC=CC=C2Br)CCOC2=CC=CC=C12</v>
          </cell>
        </row>
        <row r="1927">
          <cell r="A1927" t="str">
            <v>DDD01034957</v>
          </cell>
          <cell r="C1927">
            <v>171.5</v>
          </cell>
          <cell r="D1927"/>
          <cell r="E1927">
            <v>5000</v>
          </cell>
          <cell r="F1927">
            <v>5000</v>
          </cell>
          <cell r="H1927" t="str">
            <v>Delves 2018</v>
          </cell>
          <cell r="J1927" t="str">
            <v>Delves 2018</v>
          </cell>
          <cell r="K1927" t="str">
            <v>Delves 2018</v>
          </cell>
          <cell r="M1927">
            <v>5</v>
          </cell>
          <cell r="N1927">
            <v>1</v>
          </cell>
          <cell r="O1927" t="str">
            <v>COc1cccc(c1)-n1ccc2nc(ncc2c1=O)N1CCCC1</v>
          </cell>
        </row>
        <row r="1928">
          <cell r="A1928" t="str">
            <v>DDD01035187</v>
          </cell>
          <cell r="C1928">
            <v>841</v>
          </cell>
          <cell r="D1928"/>
          <cell r="E1928"/>
          <cell r="F1928">
            <v>5000</v>
          </cell>
          <cell r="H1928" t="str">
            <v>Abraham 2020</v>
          </cell>
          <cell r="K1928" t="str">
            <v>Abraham 2020</v>
          </cell>
          <cell r="M1928">
            <v>5</v>
          </cell>
          <cell r="N1928">
            <v>1</v>
          </cell>
          <cell r="O1928" t="str">
            <v>COC1=CC=C(C=C1OC)C1=C2N=NC(C#N)=C(N)N2N=C1C</v>
          </cell>
        </row>
        <row r="1929">
          <cell r="A1929" t="str">
            <v>DDD01035879</v>
          </cell>
          <cell r="C1929">
            <v>5000</v>
          </cell>
          <cell r="D1929"/>
          <cell r="E1929">
            <v>5000</v>
          </cell>
          <cell r="F1929">
            <v>5000</v>
          </cell>
          <cell r="H1929" t="str">
            <v>Delves 2018</v>
          </cell>
          <cell r="J1929" t="str">
            <v>Delves 2018</v>
          </cell>
          <cell r="K1929" t="str">
            <v>Delves 2018</v>
          </cell>
          <cell r="M1929">
            <v>10</v>
          </cell>
          <cell r="N1929">
            <v>8</v>
          </cell>
          <cell r="O1929" t="str">
            <v>OC1(CNS(=O)(=O)C2=CC=CS2)CCOC2=CC=CC=C12</v>
          </cell>
        </row>
        <row r="1930">
          <cell r="A1930" t="str">
            <v>DDD01035881</v>
          </cell>
          <cell r="C1930">
            <v>5000</v>
          </cell>
          <cell r="D1930"/>
          <cell r="E1930">
            <v>5000</v>
          </cell>
          <cell r="F1930">
            <v>5000</v>
          </cell>
          <cell r="H1930" t="str">
            <v>Delves 2018</v>
          </cell>
          <cell r="J1930" t="str">
            <v>Delves 2018</v>
          </cell>
          <cell r="K1930" t="str">
            <v>Delves 2018</v>
          </cell>
          <cell r="M1930">
            <v>10</v>
          </cell>
          <cell r="N1930">
            <v>8</v>
          </cell>
          <cell r="O1930" t="str">
            <v>OC1(CNS(=O)(=O)C2=CC=C(Br)S2)CCOC2=CC=CC=C12</v>
          </cell>
        </row>
        <row r="1931">
          <cell r="A1931" t="str">
            <v>DDD01038630</v>
          </cell>
          <cell r="C1931">
            <v>1131</v>
          </cell>
          <cell r="D1931"/>
          <cell r="E1931">
            <v>5000</v>
          </cell>
          <cell r="F1931"/>
          <cell r="H1931" t="str">
            <v>Delves 2018</v>
          </cell>
          <cell r="J1931" t="str">
            <v>Delves 2018</v>
          </cell>
          <cell r="M1931">
            <v>7</v>
          </cell>
          <cell r="N1931">
            <v>1</v>
          </cell>
          <cell r="O1931" t="str">
            <v>Cc1cccc(NC(=O)c2cccc(OCc3nnnn3C)c2)n1</v>
          </cell>
        </row>
        <row r="1932">
          <cell r="A1932" t="str">
            <v>DDD01057018</v>
          </cell>
          <cell r="C1932">
            <v>530</v>
          </cell>
          <cell r="D1932"/>
          <cell r="E1932"/>
          <cell r="F1932">
            <v>115.16</v>
          </cell>
          <cell r="H1932" t="str">
            <v>Abraham 2020</v>
          </cell>
          <cell r="K1932" t="str">
            <v>Abraham 2020</v>
          </cell>
          <cell r="M1932">
            <v>3</v>
          </cell>
          <cell r="N1932">
            <v>2</v>
          </cell>
          <cell r="O1932" t="str">
            <v>CC1=CC=CC(CN2CCCC2C2=CC=CC(NC3=NC=CS3)=N2)=C1</v>
          </cell>
        </row>
        <row r="1933">
          <cell r="A1933" t="str">
            <v>DDD01058697</v>
          </cell>
          <cell r="C1933">
            <v>281</v>
          </cell>
          <cell r="D1933"/>
          <cell r="E1933"/>
          <cell r="F1933">
            <v>2775.82</v>
          </cell>
          <cell r="H1933" t="str">
            <v>Abraham 2020</v>
          </cell>
          <cell r="K1933" t="str">
            <v>Abraham 2020</v>
          </cell>
          <cell r="M1933">
            <v>5</v>
          </cell>
          <cell r="N1933">
            <v>1</v>
          </cell>
          <cell r="O1933" t="str">
            <v>CN1C=C(C(C)=N1)C1=NS(=O)(=O)N(C)C(=C1)C(=O)NC1=CC=C(Br)C=C1</v>
          </cell>
        </row>
        <row r="1934">
          <cell r="A1934" t="str">
            <v>DDD01058767</v>
          </cell>
          <cell r="C1934">
            <v>43.9</v>
          </cell>
          <cell r="D1934"/>
          <cell r="E1934"/>
          <cell r="F1934">
            <v>2510.77</v>
          </cell>
          <cell r="H1934" t="str">
            <v>Abraham 2020</v>
          </cell>
          <cell r="K1934" t="str">
            <v>Abraham 2020</v>
          </cell>
          <cell r="M1934">
            <v>5</v>
          </cell>
          <cell r="N1934">
            <v>1</v>
          </cell>
          <cell r="O1934" t="str">
            <v>COC1=CC=C(C)C=C1CN1CCC(CC1)C1=NC=C2C=CC=NC2=C1</v>
          </cell>
        </row>
        <row r="1935">
          <cell r="A1935" t="str">
            <v>DDD01062588</v>
          </cell>
          <cell r="C1935">
            <v>1410</v>
          </cell>
          <cell r="D1935"/>
          <cell r="E1935"/>
          <cell r="F1935">
            <v>69.320000000000007</v>
          </cell>
          <cell r="H1935" t="str">
            <v>Abraham 2020</v>
          </cell>
          <cell r="K1935" t="str">
            <v>Abraham 2020</v>
          </cell>
          <cell r="M1935">
            <v>3</v>
          </cell>
          <cell r="N1935">
            <v>2</v>
          </cell>
          <cell r="O1935" t="str">
            <v>CC(C)(C)C1=CN2CCCC(CNCC3=CC=CC=N3)C2=N1</v>
          </cell>
        </row>
        <row r="1936">
          <cell r="A1936" t="str">
            <v>DDD01062645</v>
          </cell>
          <cell r="C1936">
            <v>5000</v>
          </cell>
          <cell r="D1936"/>
          <cell r="E1936">
            <v>5000</v>
          </cell>
          <cell r="F1936">
            <v>5000</v>
          </cell>
          <cell r="H1936" t="str">
            <v>Delves 2018</v>
          </cell>
          <cell r="J1936" t="str">
            <v>Delves 2018</v>
          </cell>
          <cell r="K1936" t="str">
            <v>Delves 2018</v>
          </cell>
          <cell r="M1936">
            <v>10</v>
          </cell>
          <cell r="N1936">
            <v>8</v>
          </cell>
          <cell r="O1936" t="str">
            <v>CC(N(C1CC1)C(=O)CNC1=CC=C(C=C1)C#N)C1=CC=CO1</v>
          </cell>
        </row>
        <row r="1937">
          <cell r="A1937" t="str">
            <v>DDD01063654</v>
          </cell>
          <cell r="C1937">
            <v>326.75</v>
          </cell>
          <cell r="D1937"/>
          <cell r="E1937">
            <v>5000</v>
          </cell>
          <cell r="F1937">
            <v>5000</v>
          </cell>
          <cell r="H1937" t="str">
            <v>Delves 2018</v>
          </cell>
          <cell r="J1937" t="str">
            <v>Delves 2018</v>
          </cell>
          <cell r="K1937" t="str">
            <v>Delves 2018</v>
          </cell>
          <cell r="M1937">
            <v>5</v>
          </cell>
          <cell r="N1937">
            <v>1</v>
          </cell>
          <cell r="O1937" t="str">
            <v>CC1=CC=C(CN(C2CC2)C2=CC(C)=NC3=NC(=NN23)C(F)(F)F)C=C1</v>
          </cell>
        </row>
        <row r="1938">
          <cell r="A1938" t="str">
            <v>DDD01064153</v>
          </cell>
          <cell r="C1938">
            <v>644</v>
          </cell>
          <cell r="D1938"/>
          <cell r="E1938"/>
          <cell r="F1938">
            <v>1548.06</v>
          </cell>
          <cell r="H1938" t="str">
            <v>Abraham 2020</v>
          </cell>
          <cell r="K1938" t="str">
            <v>Abraham 2020</v>
          </cell>
          <cell r="M1938">
            <v>3</v>
          </cell>
          <cell r="N1938">
            <v>2</v>
          </cell>
          <cell r="O1938" t="str">
            <v>FC1=CC=CC(=C1)C(NCC1=NC=CN1)C1=CC=CC=N1</v>
          </cell>
        </row>
        <row r="1939">
          <cell r="A1939" t="str">
            <v>DDD01064155</v>
          </cell>
          <cell r="C1939">
            <v>408</v>
          </cell>
          <cell r="D1939"/>
          <cell r="E1939"/>
          <cell r="F1939">
            <v>2058.46</v>
          </cell>
          <cell r="H1939" t="str">
            <v>Abraham 2020</v>
          </cell>
          <cell r="K1939" t="str">
            <v>Abraham 2020</v>
          </cell>
          <cell r="M1939">
            <v>5</v>
          </cell>
          <cell r="N1939">
            <v>1</v>
          </cell>
          <cell r="O1939" t="str">
            <v>ClC1=CC=CC(=C1)C(NCC1=NC=CN1)C1=CC=CC=N1</v>
          </cell>
        </row>
        <row r="1940">
          <cell r="A1940" t="str">
            <v>DDD01065539</v>
          </cell>
          <cell r="C1940">
            <v>165.75</v>
          </cell>
          <cell r="D1940"/>
          <cell r="E1940">
            <v>5000</v>
          </cell>
          <cell r="F1940"/>
          <cell r="H1940" t="str">
            <v>Delves 2018</v>
          </cell>
          <cell r="J1940" t="str">
            <v>Delves 2018</v>
          </cell>
          <cell r="M1940">
            <v>5</v>
          </cell>
          <cell r="N1940">
            <v>1</v>
          </cell>
          <cell r="O1940" t="str">
            <v>Cc1cc(C)c(CNCC(O)c2ccc(F)c(F)c2)c(C)c1</v>
          </cell>
        </row>
        <row r="1941">
          <cell r="A1941" t="str">
            <v>DDD01073292</v>
          </cell>
          <cell r="C1941">
            <v>1840</v>
          </cell>
          <cell r="D1941"/>
          <cell r="E1941"/>
          <cell r="F1941">
            <v>1313.6399999999999</v>
          </cell>
          <cell r="H1941" t="str">
            <v>Abraham 2020</v>
          </cell>
          <cell r="K1941" t="str">
            <v>Abraham 2020</v>
          </cell>
          <cell r="M1941">
            <v>3</v>
          </cell>
          <cell r="N1941">
            <v>2</v>
          </cell>
          <cell r="O1941" t="str">
            <v>CC1=CN2CCCC(CNCC3=CC4=CC=CC=C4OC3)C2=N1</v>
          </cell>
        </row>
        <row r="1942">
          <cell r="A1942" t="str">
            <v>DDD01073716</v>
          </cell>
          <cell r="C1942">
            <v>5000</v>
          </cell>
          <cell r="D1942"/>
          <cell r="E1942">
            <v>5000</v>
          </cell>
          <cell r="F1942">
            <v>5000</v>
          </cell>
          <cell r="H1942" t="str">
            <v>Delves 2018</v>
          </cell>
          <cell r="J1942" t="str">
            <v>Delves 2018</v>
          </cell>
          <cell r="K1942" t="str">
            <v>Delves 2018</v>
          </cell>
          <cell r="M1942">
            <v>10</v>
          </cell>
          <cell r="N1942">
            <v>8</v>
          </cell>
          <cell r="O1942" t="str">
            <v>CC(NCC1CCN(CCO)CC1)c1ccc(OC(F)(F)F)cc1</v>
          </cell>
        </row>
        <row r="1943">
          <cell r="A1943" t="str">
            <v>DDD01077188</v>
          </cell>
          <cell r="C1943">
            <v>628</v>
          </cell>
          <cell r="D1943"/>
          <cell r="E1943">
            <v>5000</v>
          </cell>
          <cell r="F1943"/>
          <cell r="H1943" t="str">
            <v>Delves 2018</v>
          </cell>
          <cell r="J1943" t="str">
            <v>Delves 2018</v>
          </cell>
          <cell r="M1943">
            <v>5</v>
          </cell>
          <cell r="N1943">
            <v>1</v>
          </cell>
          <cell r="O1943" t="str">
            <v>CN(Cc1cccc(F)c1)C(=O)CS(=O)(=O)Cc1c(Cl)cccc1Cl</v>
          </cell>
        </row>
        <row r="1944">
          <cell r="A1944" t="str">
            <v>DDD01079164</v>
          </cell>
          <cell r="C1944">
            <v>5000</v>
          </cell>
          <cell r="D1944"/>
          <cell r="E1944">
            <v>5000</v>
          </cell>
          <cell r="F1944">
            <v>4970</v>
          </cell>
          <cell r="H1944" t="str">
            <v>Delves 2018</v>
          </cell>
          <cell r="J1944" t="str">
            <v>Delves 2018</v>
          </cell>
          <cell r="K1944" t="str">
            <v>Delves 2018</v>
          </cell>
          <cell r="M1944">
            <v>10</v>
          </cell>
          <cell r="N1944">
            <v>8</v>
          </cell>
          <cell r="O1944" t="str">
            <v>CN1CCC(CC1)NCC(O)C1=CC=CC(OCC2=CC=CC=C2)=C1</v>
          </cell>
        </row>
        <row r="1945">
          <cell r="A1945" t="str">
            <v>DDD01243506</v>
          </cell>
          <cell r="C1945">
            <v>660.75</v>
          </cell>
          <cell r="D1945"/>
          <cell r="E1945">
            <v>5000</v>
          </cell>
          <cell r="F1945">
            <v>2910</v>
          </cell>
          <cell r="H1945" t="str">
            <v>Delves 2018</v>
          </cell>
          <cell r="J1945" t="str">
            <v>Delves 2018</v>
          </cell>
          <cell r="K1945" t="str">
            <v>Abraham 2020</v>
          </cell>
          <cell r="M1945">
            <v>7</v>
          </cell>
          <cell r="N1945">
            <v>1</v>
          </cell>
          <cell r="O1945" t="str">
            <v>CNC1=CC(C)=NC(NC2CCCN(C2)C2CC3=CC=CC=C3C2)=N1</v>
          </cell>
        </row>
        <row r="1946">
          <cell r="A1946" t="str">
            <v>DDD01243664</v>
          </cell>
          <cell r="C1946">
            <v>299</v>
          </cell>
          <cell r="D1946"/>
          <cell r="E1946"/>
          <cell r="F1946">
            <v>732.16000000000008</v>
          </cell>
          <cell r="H1946" t="str">
            <v>Abraham 2020</v>
          </cell>
          <cell r="K1946" t="str">
            <v>Abraham 2020</v>
          </cell>
          <cell r="M1946">
            <v>3</v>
          </cell>
          <cell r="N1946">
            <v>2</v>
          </cell>
          <cell r="O1946" t="str">
            <v>CN(CC1=CSC=C1)C1=NC(=NC2=C1CCNCC2)C1=CC=CC=N1</v>
          </cell>
        </row>
        <row r="1947">
          <cell r="A1947" t="str">
            <v>DDD01243745</v>
          </cell>
          <cell r="C1947">
            <v>1090</v>
          </cell>
          <cell r="D1947"/>
          <cell r="E1947"/>
          <cell r="F1947">
            <v>5000</v>
          </cell>
          <cell r="H1947" t="str">
            <v>Abraham 2020</v>
          </cell>
          <cell r="K1947" t="str">
            <v>Abraham 2020</v>
          </cell>
          <cell r="M1947">
            <v>7</v>
          </cell>
          <cell r="N1947">
            <v>1</v>
          </cell>
          <cell r="O1947" t="str">
            <v>CN(CCO)CC1=CC(Cl)=CC=C1OCC(O)CN1CCCCCC1</v>
          </cell>
        </row>
        <row r="1948">
          <cell r="A1948" t="str">
            <v>DDD01245291</v>
          </cell>
          <cell r="C1948">
            <v>958</v>
          </cell>
          <cell r="D1948"/>
          <cell r="E1948">
            <v>5000</v>
          </cell>
          <cell r="F1948">
            <v>2424.42</v>
          </cell>
          <cell r="H1948" t="str">
            <v>Abraham 2020</v>
          </cell>
          <cell r="J1948" t="str">
            <v>Delves 2018</v>
          </cell>
          <cell r="K1948" t="str">
            <v>Abraham 2020</v>
          </cell>
          <cell r="M1948">
            <v>7</v>
          </cell>
          <cell r="N1948">
            <v>1</v>
          </cell>
          <cell r="O1948" t="str">
            <v>OC1(CN2CCC(CC2)OC2=CC=CC(=C2)C(F)(F)F)CCNC1</v>
          </cell>
        </row>
        <row r="1949">
          <cell r="A1949" t="str">
            <v>DDD01246628</v>
          </cell>
          <cell r="C1949">
            <v>4751</v>
          </cell>
          <cell r="D1949"/>
          <cell r="E1949">
            <v>2311</v>
          </cell>
          <cell r="F1949">
            <v>197.6</v>
          </cell>
          <cell r="H1949" t="str">
            <v>Delves 2018</v>
          </cell>
          <cell r="J1949" t="str">
            <v>Delves 2018</v>
          </cell>
          <cell r="K1949" t="str">
            <v>Delves 2018</v>
          </cell>
          <cell r="M1949">
            <v>1</v>
          </cell>
          <cell r="N1949">
            <v>6</v>
          </cell>
          <cell r="O1949" t="str">
            <v>CC(N(C)CC1=CN=C(N=C1)C1=CC=CC=N1)C1=CC=CS1</v>
          </cell>
        </row>
        <row r="1950">
          <cell r="A1950" t="str">
            <v>DDD01247914</v>
          </cell>
          <cell r="C1950">
            <v>1680</v>
          </cell>
          <cell r="D1950"/>
          <cell r="E1950"/>
          <cell r="F1950">
            <v>3715.59</v>
          </cell>
          <cell r="H1950" t="str">
            <v>Abraham 2020</v>
          </cell>
          <cell r="K1950" t="str">
            <v>Abraham 2020</v>
          </cell>
          <cell r="M1950">
            <v>7</v>
          </cell>
          <cell r="N1950">
            <v>1</v>
          </cell>
          <cell r="O1950" t="str">
            <v>CCC1=CC=C2N=C(NCCCN(CCO)CCO)C=C(C)C2=C1</v>
          </cell>
        </row>
        <row r="1951">
          <cell r="A1951" t="str">
            <v>DDD01249504</v>
          </cell>
          <cell r="C1951">
            <v>5000</v>
          </cell>
          <cell r="D1951"/>
          <cell r="E1951">
            <v>5000</v>
          </cell>
          <cell r="F1951">
            <v>5000</v>
          </cell>
          <cell r="H1951" t="str">
            <v>Delves 2018</v>
          </cell>
          <cell r="J1951" t="str">
            <v>Delves 2018</v>
          </cell>
          <cell r="K1951" t="str">
            <v>Delves 2018</v>
          </cell>
          <cell r="M1951">
            <v>10</v>
          </cell>
          <cell r="N1951">
            <v>8</v>
          </cell>
          <cell r="O1951" t="str">
            <v>CC(C)CN1CCN2N=C(CNC3=NC=NC4=C3C=CN4)C=C2C1</v>
          </cell>
        </row>
        <row r="1952">
          <cell r="A1952" t="str">
            <v>DDD01250162</v>
          </cell>
          <cell r="C1952">
            <v>1550</v>
          </cell>
          <cell r="D1952"/>
          <cell r="E1952"/>
          <cell r="F1952">
            <v>4899.18</v>
          </cell>
          <cell r="H1952" t="str">
            <v>Abraham 2020</v>
          </cell>
          <cell r="K1952" t="str">
            <v>Abraham 2020</v>
          </cell>
          <cell r="M1952">
            <v>7</v>
          </cell>
          <cell r="N1952">
            <v>1</v>
          </cell>
          <cell r="O1952" t="str">
            <v>CCC1=C(C)C2=CC(C)=CC(CNC3=CC(C)=NC(NC)=N3)=C2N1</v>
          </cell>
        </row>
        <row r="1953">
          <cell r="A1953" t="str">
            <v>DDD01251134</v>
          </cell>
          <cell r="C1953">
            <v>1009.25</v>
          </cell>
          <cell r="D1953"/>
          <cell r="E1953">
            <v>5000</v>
          </cell>
          <cell r="F1953"/>
          <cell r="H1953" t="str">
            <v>Delves 2018</v>
          </cell>
          <cell r="J1953" t="str">
            <v>Delves 2018</v>
          </cell>
          <cell r="M1953">
            <v>7</v>
          </cell>
          <cell r="N1953">
            <v>1</v>
          </cell>
          <cell r="O1953" t="str">
            <v>CCCN1N=CC=C1C(=O)N1CCN(CC1)C1CCC2=C(C1)C=CC=C2</v>
          </cell>
        </row>
        <row r="1954">
          <cell r="A1954" t="str">
            <v>DDD01251782</v>
          </cell>
          <cell r="C1954">
            <v>158</v>
          </cell>
          <cell r="D1954"/>
          <cell r="E1954"/>
          <cell r="F1954">
            <v>3763.92</v>
          </cell>
          <cell r="H1954" t="str">
            <v>Abraham 2020</v>
          </cell>
          <cell r="K1954" t="str">
            <v>Abraham 2020</v>
          </cell>
          <cell r="M1954">
            <v>5</v>
          </cell>
          <cell r="N1954">
            <v>1</v>
          </cell>
          <cell r="O1954" t="str">
            <v>CCC1=C(C)C2=CC(C)=CC(CNC3=NC(C)=CC(NC)=N3)=C2N1</v>
          </cell>
        </row>
        <row r="1955">
          <cell r="A1955" t="str">
            <v>DDD01252361</v>
          </cell>
          <cell r="C1955">
            <v>605</v>
          </cell>
          <cell r="D1955"/>
          <cell r="E1955"/>
          <cell r="F1955">
            <v>1897.95</v>
          </cell>
          <cell r="H1955" t="str">
            <v>Abraham 2020</v>
          </cell>
          <cell r="K1955" t="str">
            <v>Abraham 2020</v>
          </cell>
          <cell r="M1955">
            <v>5</v>
          </cell>
          <cell r="N1955">
            <v>1</v>
          </cell>
          <cell r="O1955" t="str">
            <v>NCC1CCN(C1)C1CCN(CC1)C1=CC=C(C=C1)C1=CC=CO1</v>
          </cell>
        </row>
        <row r="1956">
          <cell r="A1956" t="str">
            <v>DDD01254274</v>
          </cell>
          <cell r="C1956">
            <v>5000</v>
          </cell>
          <cell r="D1956"/>
          <cell r="E1956">
            <v>5000</v>
          </cell>
          <cell r="F1956">
            <v>5000</v>
          </cell>
          <cell r="H1956" t="str">
            <v>Delves 2018</v>
          </cell>
          <cell r="J1956" t="str">
            <v>Delves 2018</v>
          </cell>
          <cell r="K1956" t="str">
            <v>Delves 2018</v>
          </cell>
          <cell r="M1956">
            <v>10</v>
          </cell>
          <cell r="N1956">
            <v>8</v>
          </cell>
          <cell r="O1956" t="str">
            <v>Cc1nn(C)c(Oc2ccc(Cl)cc2)c1CN1CCC(CN)C1</v>
          </cell>
        </row>
        <row r="1957">
          <cell r="A1957" t="str">
            <v>DDD01254473</v>
          </cell>
          <cell r="C1957">
            <v>448</v>
          </cell>
          <cell r="D1957"/>
          <cell r="E1957">
            <v>529</v>
          </cell>
          <cell r="F1957">
            <v>55.7</v>
          </cell>
          <cell r="H1957" t="str">
            <v>Abraham 2020</v>
          </cell>
          <cell r="J1957" t="str">
            <v>Delves 2018</v>
          </cell>
          <cell r="K1957" t="str">
            <v>Abraham 2020</v>
          </cell>
          <cell r="M1957">
            <v>6</v>
          </cell>
          <cell r="N1957">
            <v>5</v>
          </cell>
          <cell r="O1957" t="str">
            <v>CCN1C=CN=C1CN1CCC2=C(NC=N2)C1C1=CC=C(CC)C=N1</v>
          </cell>
        </row>
        <row r="1958">
          <cell r="A1958" t="str">
            <v>DDD01255740</v>
          </cell>
          <cell r="C1958">
            <v>3559.5</v>
          </cell>
          <cell r="D1958"/>
          <cell r="E1958">
            <v>5000</v>
          </cell>
          <cell r="F1958">
            <v>3567</v>
          </cell>
          <cell r="H1958" t="str">
            <v>Delves 2018</v>
          </cell>
          <cell r="J1958" t="str">
            <v>Delves 2018</v>
          </cell>
          <cell r="K1958" t="str">
            <v>Delves 2018</v>
          </cell>
          <cell r="M1958">
            <v>11</v>
          </cell>
          <cell r="N1958">
            <v>7</v>
          </cell>
          <cell r="O1958" t="str">
            <v>CCOc1ccc2ccccc2c1CNCC1CCNCC1</v>
          </cell>
        </row>
        <row r="1959">
          <cell r="A1959" t="str">
            <v>DDD01255968</v>
          </cell>
          <cell r="C1959">
            <v>5000</v>
          </cell>
          <cell r="D1959"/>
          <cell r="E1959">
            <v>5000</v>
          </cell>
          <cell r="F1959">
            <v>5000</v>
          </cell>
          <cell r="H1959" t="str">
            <v>Delves 2018</v>
          </cell>
          <cell r="J1959" t="str">
            <v>Delves 2018</v>
          </cell>
          <cell r="K1959" t="str">
            <v>Delves 2018</v>
          </cell>
          <cell r="M1959">
            <v>10</v>
          </cell>
          <cell r="N1959">
            <v>8</v>
          </cell>
          <cell r="O1959" t="str">
            <v>CC1=CC=C(O1)C1=NNC(=C1)C(=O)NCCC1=CCCCC1</v>
          </cell>
        </row>
        <row r="1960">
          <cell r="A1960" t="str">
            <v>DDD01258014</v>
          </cell>
          <cell r="C1960">
            <v>455</v>
          </cell>
          <cell r="D1960"/>
          <cell r="E1960"/>
          <cell r="F1960">
            <v>1179.3</v>
          </cell>
          <cell r="H1960" t="str">
            <v>Abraham 2020</v>
          </cell>
          <cell r="K1960" t="str">
            <v>Abraham 2020</v>
          </cell>
          <cell r="M1960">
            <v>3</v>
          </cell>
          <cell r="N1960">
            <v>2</v>
          </cell>
          <cell r="O1960" t="str">
            <v>CN(CC1=NC=CS1)C1=NC(=NC2=C1CCNCC2)C1=CC=CC=N1</v>
          </cell>
        </row>
        <row r="1961">
          <cell r="A1961" t="str">
            <v>DDD01259521</v>
          </cell>
          <cell r="C1961">
            <v>1059.5</v>
          </cell>
          <cell r="D1961"/>
          <cell r="E1961">
            <v>5000</v>
          </cell>
          <cell r="F1961">
            <v>5000</v>
          </cell>
          <cell r="H1961" t="str">
            <v>Delves 2018</v>
          </cell>
          <cell r="J1961" t="str">
            <v>Delves 2018</v>
          </cell>
          <cell r="K1961" t="str">
            <v>Delves 2018</v>
          </cell>
          <cell r="M1961">
            <v>7</v>
          </cell>
          <cell r="N1961">
            <v>1</v>
          </cell>
          <cell r="O1961" t="str">
            <v>CCN1N=CC(Br)=C1CN(C)S(=O)(=O)C1=CC=C(C)C=C1</v>
          </cell>
        </row>
        <row r="1962">
          <cell r="A1962" t="str">
            <v>DDD01299704</v>
          </cell>
          <cell r="C1962">
            <v>443.5</v>
          </cell>
          <cell r="D1962"/>
          <cell r="E1962">
            <v>5000</v>
          </cell>
          <cell r="F1962"/>
          <cell r="H1962" t="str">
            <v>Delves 2018</v>
          </cell>
          <cell r="J1962" t="str">
            <v>Delves 2018</v>
          </cell>
          <cell r="M1962">
            <v>5</v>
          </cell>
          <cell r="N1962">
            <v>1</v>
          </cell>
          <cell r="O1962" t="str">
            <v>C(Nc1ncnc2sccc12)C1CCCN1c1cccnn1</v>
          </cell>
        </row>
        <row r="1963">
          <cell r="A1963" t="str">
            <v>DDD107498</v>
          </cell>
          <cell r="B1963" t="str">
            <v>M5717</v>
          </cell>
          <cell r="C1963">
            <v>1</v>
          </cell>
          <cell r="D1963">
            <v>3.57</v>
          </cell>
          <cell r="E1963">
            <v>1.6060000000000001</v>
          </cell>
          <cell r="F1963">
            <v>0.25</v>
          </cell>
          <cell r="H1963" t="str">
            <v>Baragana 2015</v>
          </cell>
          <cell r="I1963" t="str">
            <v>Reader 2022</v>
          </cell>
          <cell r="J1963" t="str">
            <v>Plouffe 2016</v>
          </cell>
          <cell r="K1963" t="str">
            <v>Reader 2022</v>
          </cell>
          <cell r="M1963">
            <v>12</v>
          </cell>
          <cell r="N1963">
            <v>5</v>
          </cell>
          <cell r="O1963" t="str">
            <v>O=C(NCCN1CCCC1)c1cc(nc2ccc(F)cc12)c1ccc(cc1)CN1CCOCC1</v>
          </cell>
        </row>
        <row r="1964">
          <cell r="A1964" t="str">
            <v>AH15</v>
          </cell>
          <cell r="C1964">
            <v>20</v>
          </cell>
          <cell r="D1964">
            <v>5000</v>
          </cell>
          <cell r="E1964"/>
          <cell r="F1964"/>
          <cell r="H1964" t="str">
            <v>Horatscheck 2021</v>
          </cell>
          <cell r="I1964" t="str">
            <v>Horatscheck 2021</v>
          </cell>
          <cell r="M1964">
            <v>5</v>
          </cell>
          <cell r="N1964">
            <v>1</v>
          </cell>
          <cell r="O1964" t="str">
            <v>Fc1ccc(cc1F)c1nc2c([NH]1)ccnc2N1CCCN(CC2CC2)CC1</v>
          </cell>
        </row>
        <row r="1965">
          <cell r="A1965" t="str">
            <v>AH24</v>
          </cell>
          <cell r="C1965">
            <v>51</v>
          </cell>
          <cell r="D1965">
            <v>1300</v>
          </cell>
          <cell r="E1965"/>
          <cell r="F1965"/>
          <cell r="H1965" t="str">
            <v>Horatscheck 2021</v>
          </cell>
          <cell r="I1965" t="str">
            <v>Horatscheck 2021</v>
          </cell>
          <cell r="M1965">
            <v>13</v>
          </cell>
          <cell r="N1965">
            <v>7</v>
          </cell>
          <cell r="O1965" t="str">
            <v>Fc1ccc(cc1F)c1nc2c([NH]1)ccnc2N1CCC(CC1)CN1CCOCC1</v>
          </cell>
        </row>
        <row r="1966">
          <cell r="A1966" t="str">
            <v>AH25</v>
          </cell>
          <cell r="C1966">
            <v>73</v>
          </cell>
          <cell r="D1966">
            <v>780</v>
          </cell>
          <cell r="E1966">
            <v>2800</v>
          </cell>
          <cell r="F1966"/>
          <cell r="H1966" t="str">
            <v>Horatscheck 2021</v>
          </cell>
          <cell r="I1966" t="str">
            <v>Horatscheck 2021</v>
          </cell>
          <cell r="J1966" t="str">
            <v>Horatscheck 2021</v>
          </cell>
          <cell r="M1966">
            <v>9</v>
          </cell>
          <cell r="N1966">
            <v>1</v>
          </cell>
          <cell r="O1966" t="str">
            <v>FC(F)(F)Oc1cccc(c1)c1nc2c(nccc2[NH]1)N1CCC(N)CC1</v>
          </cell>
        </row>
        <row r="1967">
          <cell r="A1967" t="str">
            <v>AV10</v>
          </cell>
          <cell r="C1967">
            <v>2100</v>
          </cell>
          <cell r="D1967"/>
          <cell r="E1967">
            <v>5000</v>
          </cell>
          <cell r="F1967"/>
          <cell r="H1967" t="str">
            <v>Vallone 2018</v>
          </cell>
          <cell r="J1967" t="str">
            <v>Vallone 2018</v>
          </cell>
          <cell r="M1967">
            <v>11</v>
          </cell>
          <cell r="N1967">
            <v>7</v>
          </cell>
          <cell r="O1967" t="str">
            <v>FC1=CC=C(C2=CC=C(CNCC3CCNCC3)O2)C=C1</v>
          </cell>
        </row>
        <row r="1968">
          <cell r="A1968" t="str">
            <v>AV11</v>
          </cell>
          <cell r="C1968">
            <v>5000</v>
          </cell>
          <cell r="D1968"/>
          <cell r="E1968">
            <v>5000</v>
          </cell>
          <cell r="F1968"/>
          <cell r="H1968" t="str">
            <v>Vallone 2018</v>
          </cell>
          <cell r="J1968" t="str">
            <v>Vallone 2018</v>
          </cell>
          <cell r="M1968">
            <v>10</v>
          </cell>
          <cell r="N1968">
            <v>8</v>
          </cell>
          <cell r="O1968" t="str">
            <v>COC1=CC=CC=C1C2=CC=C(CNCC3CCNCC3)O2</v>
          </cell>
        </row>
        <row r="1969">
          <cell r="A1969" t="str">
            <v>AV12</v>
          </cell>
          <cell r="C1969">
            <v>260</v>
          </cell>
          <cell r="D1969"/>
          <cell r="E1969">
            <v>5000</v>
          </cell>
          <cell r="F1969"/>
          <cell r="H1969" t="str">
            <v>Vallone 2018</v>
          </cell>
          <cell r="J1969" t="str">
            <v>Vallone 2018</v>
          </cell>
          <cell r="M1969">
            <v>5</v>
          </cell>
          <cell r="N1969">
            <v>1</v>
          </cell>
          <cell r="O1969" t="str">
            <v>OC1=CC=CC=C1C2=CC=C(CNCC3CCNCC3)O2</v>
          </cell>
        </row>
        <row r="1970">
          <cell r="A1970" t="str">
            <v>AV21</v>
          </cell>
          <cell r="C1970">
            <v>510</v>
          </cell>
          <cell r="D1970"/>
          <cell r="E1970">
            <v>1100</v>
          </cell>
          <cell r="F1970"/>
          <cell r="H1970" t="str">
            <v>Vallone 2018</v>
          </cell>
          <cell r="J1970" t="str">
            <v>Vallone 2018</v>
          </cell>
          <cell r="M1970">
            <v>8</v>
          </cell>
          <cell r="N1970">
            <v>4</v>
          </cell>
          <cell r="O1970" t="str">
            <v>ClC1=CC=C(C2=CC=C(CNCC3CCNCC3)O2)C(Br)=C1</v>
          </cell>
        </row>
        <row r="1971">
          <cell r="A1971" t="str">
            <v>AV22</v>
          </cell>
          <cell r="C1971">
            <v>2100</v>
          </cell>
          <cell r="D1971"/>
          <cell r="E1971">
            <v>5000</v>
          </cell>
          <cell r="F1971"/>
          <cell r="H1971" t="str">
            <v>Vallone 2018</v>
          </cell>
          <cell r="J1971" t="str">
            <v>Vallone 2018</v>
          </cell>
          <cell r="M1971">
            <v>11</v>
          </cell>
          <cell r="N1971">
            <v>7</v>
          </cell>
          <cell r="O1971" t="str">
            <v>ClC1=CC=CC=C1C2=CC=C(CNCC3CCNCC3)O2</v>
          </cell>
        </row>
        <row r="1972">
          <cell r="A1972" t="str">
            <v>AV23</v>
          </cell>
          <cell r="C1972">
            <v>410</v>
          </cell>
          <cell r="D1972"/>
          <cell r="E1972">
            <v>1900</v>
          </cell>
          <cell r="F1972"/>
          <cell r="H1972" t="str">
            <v>Vallone 2018</v>
          </cell>
          <cell r="J1972" t="str">
            <v>Vallone 2018</v>
          </cell>
          <cell r="M1972">
            <v>9</v>
          </cell>
          <cell r="N1972">
            <v>1</v>
          </cell>
          <cell r="O1972" t="str">
            <v>FC(F)(F)C1=CC=C(C2=CC=C(CNCC3CCNCC3)O2)C=C1</v>
          </cell>
        </row>
        <row r="1973">
          <cell r="A1973" t="str">
            <v>AV24</v>
          </cell>
          <cell r="C1973">
            <v>1100</v>
          </cell>
          <cell r="D1973"/>
          <cell r="E1973">
            <v>5000</v>
          </cell>
          <cell r="F1973"/>
          <cell r="H1973" t="str">
            <v>Vallone 2018</v>
          </cell>
          <cell r="J1973" t="str">
            <v>Vallone 2018</v>
          </cell>
          <cell r="M1973">
            <v>7</v>
          </cell>
          <cell r="N1973">
            <v>1</v>
          </cell>
          <cell r="O1973" t="str">
            <v>N#CC1=CC=C(C2=CC=C(CNCC3CCNCC3)O2)C=C1</v>
          </cell>
        </row>
        <row r="1974">
          <cell r="A1974" t="str">
            <v>AV25</v>
          </cell>
          <cell r="C1974">
            <v>670</v>
          </cell>
          <cell r="D1974"/>
          <cell r="E1974">
            <v>1400</v>
          </cell>
          <cell r="F1974"/>
          <cell r="H1974" t="str">
            <v>Vallone 2018</v>
          </cell>
          <cell r="J1974" t="str">
            <v>Vallone 2018</v>
          </cell>
          <cell r="M1974">
            <v>8</v>
          </cell>
          <cell r="N1974">
            <v>4</v>
          </cell>
          <cell r="O1974" t="str">
            <v>ClC1=CC=C(C2=CC=C(CNCC3CCNCC3)O2)C(C4=CC=CC=C4)=C1</v>
          </cell>
        </row>
        <row r="1975">
          <cell r="A1975" t="str">
            <v>AV26</v>
          </cell>
          <cell r="C1975">
            <v>1000</v>
          </cell>
          <cell r="D1975"/>
          <cell r="E1975">
            <v>1400</v>
          </cell>
          <cell r="F1975"/>
          <cell r="H1975" t="str">
            <v>Vallone 2018</v>
          </cell>
          <cell r="J1975" t="str">
            <v>Vallone 2018</v>
          </cell>
          <cell r="M1975">
            <v>2</v>
          </cell>
          <cell r="N1975">
            <v>3</v>
          </cell>
          <cell r="O1975" t="str">
            <v>ClC1=CC(C2=CC=CC=C2)=CC=C1C3=CC=C(CNCC4CCNCC4)O3</v>
          </cell>
        </row>
        <row r="1976">
          <cell r="A1976" t="str">
            <v>AV29</v>
          </cell>
          <cell r="C1976">
            <v>280</v>
          </cell>
          <cell r="D1976"/>
          <cell r="E1976">
            <v>850</v>
          </cell>
          <cell r="F1976"/>
          <cell r="H1976" t="str">
            <v>Vallone 2018</v>
          </cell>
          <cell r="J1976" t="str">
            <v>Vallone 2018</v>
          </cell>
          <cell r="M1976">
            <v>6</v>
          </cell>
          <cell r="N1976">
            <v>5</v>
          </cell>
          <cell r="O1976" t="str">
            <v>BrC1=CC=C(C2=CC=C(CNCC3CCNCC3)S2)C(Cl)=C1</v>
          </cell>
        </row>
        <row r="1977">
          <cell r="A1977" t="str">
            <v>AV30</v>
          </cell>
          <cell r="C1977">
            <v>420</v>
          </cell>
          <cell r="D1977"/>
          <cell r="E1977">
            <v>830</v>
          </cell>
          <cell r="F1977"/>
          <cell r="H1977" t="str">
            <v>Vallone 2018</v>
          </cell>
          <cell r="J1977" t="str">
            <v>Vallone 2018</v>
          </cell>
          <cell r="M1977">
            <v>6</v>
          </cell>
          <cell r="N1977">
            <v>5</v>
          </cell>
          <cell r="O1977" t="str">
            <v>ClC1=CC=C(C2=CC=C(CNCC3CCNCC3)S2)C(Br)=C1</v>
          </cell>
        </row>
        <row r="1978">
          <cell r="A1978" t="str">
            <v>AV32</v>
          </cell>
          <cell r="C1978">
            <v>730</v>
          </cell>
          <cell r="D1978"/>
          <cell r="E1978">
            <v>1400</v>
          </cell>
          <cell r="F1978"/>
          <cell r="H1978" t="str">
            <v>Vallone 2018</v>
          </cell>
          <cell r="J1978" t="str">
            <v>Vallone 2018</v>
          </cell>
          <cell r="M1978">
            <v>8</v>
          </cell>
          <cell r="N1978">
            <v>4</v>
          </cell>
          <cell r="O1978" t="str">
            <v>BrC1=CC=C2C(SC(CNCC3CCNCC3)=C2)=C1</v>
          </cell>
        </row>
        <row r="1979">
          <cell r="A1979" t="str">
            <v>AV37</v>
          </cell>
          <cell r="C1979">
            <v>5000</v>
          </cell>
          <cell r="D1979"/>
          <cell r="E1979">
            <v>5000</v>
          </cell>
          <cell r="F1979"/>
          <cell r="H1979" t="str">
            <v>Vallone 2018</v>
          </cell>
          <cell r="J1979" t="str">
            <v>Vallone 2018</v>
          </cell>
          <cell r="M1979">
            <v>10</v>
          </cell>
          <cell r="N1979">
            <v>8</v>
          </cell>
          <cell r="O1979" t="str">
            <v>ClC1=CC=C(C2=NN=C(CNCC3CCNCC3)N2)C=C1</v>
          </cell>
        </row>
        <row r="1980">
          <cell r="A1980" t="str">
            <v>AV38</v>
          </cell>
          <cell r="C1980">
            <v>5000</v>
          </cell>
          <cell r="D1980"/>
          <cell r="E1980">
            <v>5000</v>
          </cell>
          <cell r="F1980"/>
          <cell r="H1980" t="str">
            <v>Vallone 2018</v>
          </cell>
          <cell r="J1980" t="str">
            <v>Vallone 2018</v>
          </cell>
          <cell r="M1980">
            <v>10</v>
          </cell>
          <cell r="N1980">
            <v>8</v>
          </cell>
          <cell r="O1980" t="str">
            <v>ClC1=CC=C(C2=NN=C(CNCC3CCNCC3)O2)C(Br)=C1</v>
          </cell>
        </row>
        <row r="1981">
          <cell r="A1981" t="str">
            <v>AV43</v>
          </cell>
          <cell r="C1981">
            <v>460</v>
          </cell>
          <cell r="D1981"/>
          <cell r="E1981">
            <v>4000</v>
          </cell>
          <cell r="F1981"/>
          <cell r="H1981" t="str">
            <v>Vallone 2018</v>
          </cell>
          <cell r="J1981" t="str">
            <v>Vallone 2018</v>
          </cell>
          <cell r="M1981">
            <v>3</v>
          </cell>
          <cell r="N1981">
            <v>2</v>
          </cell>
          <cell r="O1981" t="str">
            <v>FC(F)(F)C(C=C1)=CC=C1C2=CC=CC(CNCC3CCNCC3)=N2</v>
          </cell>
        </row>
        <row r="1982">
          <cell r="A1982" t="str">
            <v>AV45</v>
          </cell>
          <cell r="C1982">
            <v>1200</v>
          </cell>
          <cell r="D1982"/>
          <cell r="E1982">
            <v>1100</v>
          </cell>
          <cell r="F1982"/>
          <cell r="H1982" t="str">
            <v>Vallone 2018</v>
          </cell>
          <cell r="J1982" t="str">
            <v>Vallone 2018</v>
          </cell>
          <cell r="M1982">
            <v>2</v>
          </cell>
          <cell r="N1982">
            <v>3</v>
          </cell>
          <cell r="O1982" t="str">
            <v>BrC1=CC=C(C2=CC=C(CNCCCN(C)C)O2)C(Cl)=C1</v>
          </cell>
        </row>
        <row r="1983">
          <cell r="A1983" t="str">
            <v>AV47</v>
          </cell>
          <cell r="C1983">
            <v>2500</v>
          </cell>
          <cell r="D1983"/>
          <cell r="E1983">
            <v>5000</v>
          </cell>
          <cell r="F1983"/>
          <cell r="H1983" t="str">
            <v>Vallone 2018</v>
          </cell>
          <cell r="J1983" t="str">
            <v>Vallone 2018</v>
          </cell>
          <cell r="M1983">
            <v>11</v>
          </cell>
          <cell r="N1983">
            <v>7</v>
          </cell>
          <cell r="O1983" t="str">
            <v>ClC1=CC=C(C2=CC=C(CNCCC[N+](C)(C)C)O2)C(Br)=C1</v>
          </cell>
        </row>
        <row r="1984">
          <cell r="A1984" t="str">
            <v>AV48</v>
          </cell>
          <cell r="C1984">
            <v>550</v>
          </cell>
          <cell r="D1984"/>
          <cell r="E1984">
            <v>4800</v>
          </cell>
          <cell r="F1984"/>
          <cell r="H1984" t="str">
            <v>Vallone 2018</v>
          </cell>
          <cell r="J1984" t="str">
            <v>Vallone 2018</v>
          </cell>
          <cell r="M1984">
            <v>5</v>
          </cell>
          <cell r="N1984">
            <v>1</v>
          </cell>
          <cell r="O1984" t="str">
            <v>ClC1=CC=C(C2=CC=C(CNCCC[N+](C)(C)CC3=CC=CC=C3)O2)C(Br)=C1</v>
          </cell>
        </row>
        <row r="1985">
          <cell r="A1985" t="str">
            <v>AV8</v>
          </cell>
          <cell r="C1985">
            <v>3500</v>
          </cell>
          <cell r="D1985"/>
          <cell r="E1985">
            <v>5000</v>
          </cell>
          <cell r="F1985"/>
          <cell r="H1985" t="str">
            <v>Vallone 2018</v>
          </cell>
          <cell r="J1985" t="str">
            <v>Vallone 2018</v>
          </cell>
          <cell r="M1985">
            <v>11</v>
          </cell>
          <cell r="N1985">
            <v>7</v>
          </cell>
          <cell r="O1985" t="str">
            <v>C1(C2=CC=C(CNCC3CCNCC3)O2)=CC=CC=C1</v>
          </cell>
        </row>
        <row r="1986">
          <cell r="A1986" t="str">
            <v>AV9</v>
          </cell>
          <cell r="C1986">
            <v>1100</v>
          </cell>
          <cell r="D1986"/>
          <cell r="E1986">
            <v>4400</v>
          </cell>
          <cell r="F1986"/>
          <cell r="H1986" t="str">
            <v>Vallone 2018</v>
          </cell>
          <cell r="J1986" t="str">
            <v>Vallone 2018</v>
          </cell>
          <cell r="M1986">
            <v>7</v>
          </cell>
          <cell r="N1986">
            <v>1</v>
          </cell>
          <cell r="O1986" t="str">
            <v>BrC1=CC=C(C2=CC=C(CNCC3CCNCC3)O2)C=C1</v>
          </cell>
        </row>
        <row r="1987">
          <cell r="A1987" t="str">
            <v>CLM-1</v>
          </cell>
          <cell r="C1987">
            <v>7.3</v>
          </cell>
          <cell r="D1987">
            <v>60</v>
          </cell>
          <cell r="E1987">
            <v>27</v>
          </cell>
          <cell r="F1987"/>
          <cell r="H1987" t="str">
            <v>Le Manach 2015</v>
          </cell>
          <cell r="I1987" t="str">
            <v>Le Manach 2015</v>
          </cell>
          <cell r="J1987" t="str">
            <v>Le Manach 2015</v>
          </cell>
          <cell r="M1987">
            <v>12</v>
          </cell>
          <cell r="N1987">
            <v>5</v>
          </cell>
          <cell r="O1987" t="str">
            <v>CS(=O)(=O)c1ccc(cc1)c2cnc3ccc(nn23)c4cccc(c4)S(=O)(=O)C</v>
          </cell>
        </row>
        <row r="1988">
          <cell r="A1988" t="str">
            <v>CLM13</v>
          </cell>
          <cell r="C1988">
            <v>19</v>
          </cell>
          <cell r="D1988">
            <v>168</v>
          </cell>
          <cell r="E1988">
            <v>845</v>
          </cell>
          <cell r="F1988"/>
          <cell r="H1988" t="str">
            <v>Le Manach 2016</v>
          </cell>
          <cell r="I1988" t="str">
            <v>Le Manach 2016</v>
          </cell>
          <cell r="J1988" t="str">
            <v>Le Manach 2016</v>
          </cell>
          <cell r="M1988">
            <v>6</v>
          </cell>
          <cell r="N1988">
            <v>5</v>
          </cell>
          <cell r="O1988" t="str">
            <v>NC1=NC=C(C2=CC=C(C(O)=O)C=C2)N=C1C3=CN=C(C(F)(F)F)C=C3</v>
          </cell>
        </row>
        <row r="1989">
          <cell r="A1989" t="str">
            <v>CLM14</v>
          </cell>
          <cell r="C1989">
            <v>33</v>
          </cell>
          <cell r="D1989">
            <v>649</v>
          </cell>
          <cell r="E1989">
            <v>729</v>
          </cell>
          <cell r="F1989"/>
          <cell r="H1989" t="str">
            <v>Le Manach 2016</v>
          </cell>
          <cell r="I1989" t="str">
            <v>Le Manach 2016</v>
          </cell>
          <cell r="J1989" t="str">
            <v>Le Manach 2016</v>
          </cell>
          <cell r="M1989">
            <v>6</v>
          </cell>
          <cell r="N1989">
            <v>5</v>
          </cell>
          <cell r="O1989" t="str">
            <v>NC1=NC=C(C2=CC=C(C(O)=O)C=C2)N=C1C3=CC=C(C(F)(F)F)C=C3</v>
          </cell>
        </row>
        <row r="1990">
          <cell r="A1990" t="str">
            <v>CLM17</v>
          </cell>
          <cell r="C1990">
            <v>14</v>
          </cell>
          <cell r="D1990">
            <v>754</v>
          </cell>
          <cell r="E1990">
            <v>237</v>
          </cell>
          <cell r="F1990"/>
          <cell r="H1990" t="str">
            <v>Le Manach 2016</v>
          </cell>
          <cell r="I1990" t="str">
            <v>Le Manach 2016</v>
          </cell>
          <cell r="J1990" t="str">
            <v>Le Manach 2016</v>
          </cell>
          <cell r="M1990">
            <v>12</v>
          </cell>
          <cell r="N1990">
            <v>5</v>
          </cell>
          <cell r="O1990" t="str">
            <v>NC1=NC=C(C2=CC=C(C(N)=O)C=C2)N=C1C3=CC=C(C(F)(F)F)C=C3</v>
          </cell>
        </row>
        <row r="1991">
          <cell r="A1991" t="str">
            <v>CLM-18</v>
          </cell>
          <cell r="C1991">
            <v>8</v>
          </cell>
          <cell r="D1991">
            <v>94</v>
          </cell>
          <cell r="E1991">
            <v>66</v>
          </cell>
          <cell r="F1991"/>
          <cell r="H1991" t="str">
            <v>Le Manach 2015</v>
          </cell>
          <cell r="I1991" t="str">
            <v>Le Manach 2015</v>
          </cell>
          <cell r="J1991" t="str">
            <v>Le Manach 2015</v>
          </cell>
          <cell r="M1991">
            <v>12</v>
          </cell>
          <cell r="N1991">
            <v>5</v>
          </cell>
          <cell r="O1991" t="str">
            <v>CS(=O)(=O)c1ccc(cc1)c2cnn3ccc(cc23)c4cccc(c4)S(=O)(=O)C</v>
          </cell>
        </row>
        <row r="1992">
          <cell r="A1992" t="str">
            <v>CLM-19</v>
          </cell>
          <cell r="C1992">
            <v>2.7</v>
          </cell>
          <cell r="D1992">
            <v>4.5</v>
          </cell>
          <cell r="E1992">
            <v>29</v>
          </cell>
          <cell r="F1992"/>
          <cell r="H1992" t="str">
            <v>Le Manach 2015</v>
          </cell>
          <cell r="I1992" t="str">
            <v>Le Manach 2015</v>
          </cell>
          <cell r="J1992" t="str">
            <v>Le Manach 2015</v>
          </cell>
          <cell r="M1992">
            <v>12</v>
          </cell>
          <cell r="N1992">
            <v>5</v>
          </cell>
          <cell r="O1992" t="str">
            <v>CS(=O)(=O)c1ccc(cc1)c2cnn3ccc(cc23)c4cccc(c4)S(=O)(=O)C5CC5</v>
          </cell>
        </row>
        <row r="1993">
          <cell r="A1993" t="str">
            <v>CLM-22</v>
          </cell>
          <cell r="C1993">
            <v>0.42000000000000004</v>
          </cell>
          <cell r="D1993">
            <v>2</v>
          </cell>
          <cell r="E1993">
            <v>1.4</v>
          </cell>
          <cell r="F1993"/>
          <cell r="H1993" t="str">
            <v>Le Manach 2015</v>
          </cell>
          <cell r="I1993" t="str">
            <v>Le Manach 2015</v>
          </cell>
          <cell r="J1993" t="str">
            <v>Le Manach 2015</v>
          </cell>
          <cell r="M1993">
            <v>12</v>
          </cell>
          <cell r="N1993">
            <v>5</v>
          </cell>
          <cell r="O1993" t="str">
            <v>CS(=O)(=O)c1ccc(cc1)c2cnn3ccc(nc23)c4cccc(c4)S(=O)(=O)C5CC5</v>
          </cell>
        </row>
        <row r="1994">
          <cell r="A1994" t="str">
            <v>CLM3</v>
          </cell>
          <cell r="C1994">
            <v>5.4</v>
          </cell>
          <cell r="D1994">
            <v>134</v>
          </cell>
          <cell r="E1994">
            <v>66</v>
          </cell>
          <cell r="F1994"/>
          <cell r="H1994" t="str">
            <v>Le Manach 2016</v>
          </cell>
          <cell r="I1994" t="str">
            <v>Le Manach 2016</v>
          </cell>
          <cell r="J1994" t="str">
            <v>Le Manach 2016</v>
          </cell>
          <cell r="M1994">
            <v>12</v>
          </cell>
          <cell r="N1994">
            <v>5</v>
          </cell>
          <cell r="O1994" t="str">
            <v>NC(C(C1=CC=C(C(F)(F)F)C=C1)=N2)=NC=C2C3=CC=C(C(N4CCNCC4)=O)C=C3</v>
          </cell>
        </row>
        <row r="1995">
          <cell r="A1995" t="str">
            <v>CLM-31</v>
          </cell>
          <cell r="C1995">
            <v>6</v>
          </cell>
          <cell r="D1995">
            <v>163</v>
          </cell>
          <cell r="E1995">
            <v>72</v>
          </cell>
          <cell r="F1995"/>
          <cell r="H1995" t="str">
            <v>Le Manach 2015</v>
          </cell>
          <cell r="I1995" t="str">
            <v>Le Manach 2015</v>
          </cell>
          <cell r="J1995" t="str">
            <v>Le Manach 2015</v>
          </cell>
          <cell r="M1995">
            <v>12</v>
          </cell>
          <cell r="N1995">
            <v>5</v>
          </cell>
          <cell r="O1995" t="str">
            <v>CS(=O)c1ccc(cc1)c2cnn3ccc(cc23)c4cccc(c4)S(=O)(=O)C5CC5</v>
          </cell>
        </row>
        <row r="1996">
          <cell r="A1996" t="str">
            <v>CLM9f</v>
          </cell>
          <cell r="C1996">
            <v>9.1999999999999993</v>
          </cell>
          <cell r="D1996">
            <v>415</v>
          </cell>
          <cell r="E1996">
            <v>45</v>
          </cell>
          <cell r="F1996"/>
          <cell r="H1996" t="str">
            <v>Le Manach 2016</v>
          </cell>
          <cell r="I1996" t="str">
            <v>Le Manach 2016</v>
          </cell>
          <cell r="J1996" t="str">
            <v>Le Manach 2016</v>
          </cell>
          <cell r="M1996">
            <v>12</v>
          </cell>
          <cell r="N1996">
            <v>5</v>
          </cell>
          <cell r="O1996" t="str">
            <v>NC1=NC=C(C2=CC=C(C(N3CC(O)C3)=O)C=C2)N=C1C4=CC=C(C(F)(F)F)C=C4</v>
          </cell>
        </row>
        <row r="1997">
          <cell r="A1997" t="str">
            <v>CLM9i</v>
          </cell>
          <cell r="C1997">
            <v>22</v>
          </cell>
          <cell r="D1997">
            <v>323</v>
          </cell>
          <cell r="E1997">
            <v>137</v>
          </cell>
          <cell r="F1997"/>
          <cell r="H1997" t="str">
            <v>Le Manach 2016</v>
          </cell>
          <cell r="I1997" t="str">
            <v>Le Manach 2016</v>
          </cell>
          <cell r="J1997" t="str">
            <v>Le Manach 2016</v>
          </cell>
          <cell r="M1997">
            <v>12</v>
          </cell>
          <cell r="N1997">
            <v>5</v>
          </cell>
          <cell r="O1997" t="str">
            <v>OC1CCN(C1)C(=O)c1ccc(cc1)c1cnc(N)c(n1)c1ccc(cc1)C(F)(F)F</v>
          </cell>
        </row>
        <row r="1998">
          <cell r="A1998" t="str">
            <v>CLM9l2</v>
          </cell>
          <cell r="C1998">
            <v>5.4</v>
          </cell>
          <cell r="D1998">
            <v>603</v>
          </cell>
          <cell r="E1998">
            <v>179</v>
          </cell>
          <cell r="F1998"/>
          <cell r="H1998" t="str">
            <v>Le Manach 2016</v>
          </cell>
          <cell r="I1998" t="str">
            <v>Le Manach 2016</v>
          </cell>
          <cell r="J1998" t="str">
            <v>Le Manach 2016</v>
          </cell>
          <cell r="M1998">
            <v>12</v>
          </cell>
          <cell r="N1998">
            <v>5</v>
          </cell>
          <cell r="O1998" t="str">
            <v>NC1=NC=C(C2=CC=C(C(N3CCC(O)CC3)=O)C=C2)N=C1C4=CC=C(C(F)(F)F)C=C4</v>
          </cell>
        </row>
        <row r="1999">
          <cell r="A1999" t="str">
            <v>DC1</v>
          </cell>
          <cell r="C1999">
            <v>104</v>
          </cell>
          <cell r="D1999"/>
          <cell r="E1999">
            <v>5000</v>
          </cell>
          <cell r="F1999"/>
          <cell r="H1999" t="str">
            <v>Coertzen 2021</v>
          </cell>
          <cell r="J1999" t="str">
            <v>Coertzen 2021</v>
          </cell>
          <cell r="M1999">
            <v>5</v>
          </cell>
          <cell r="N1999">
            <v>1</v>
          </cell>
          <cell r="O1999" t="str">
            <v>O=C(O)c1ccc(cc1)c1cnc2ccc(nn12)c1cccc(c1)S(C)=O</v>
          </cell>
        </row>
        <row r="2000">
          <cell r="A2000" t="str">
            <v>DC10</v>
          </cell>
          <cell r="C2000">
            <v>77.7</v>
          </cell>
          <cell r="D2000"/>
          <cell r="E2000">
            <v>1180</v>
          </cell>
          <cell r="F2000"/>
          <cell r="H2000" t="str">
            <v>Coertzen 2021</v>
          </cell>
          <cell r="J2000" t="str">
            <v>Coertzen 2021</v>
          </cell>
          <cell r="M2000">
            <v>8</v>
          </cell>
          <cell r="N2000">
            <v>4</v>
          </cell>
          <cell r="O2000" t="str">
            <v>CS(=O)(=O)c1cccc(c1)c1cnc2ccc(nn12)c1ccc(cc1)S(C)=O</v>
          </cell>
        </row>
        <row r="2001">
          <cell r="A2001" t="str">
            <v>DC14</v>
          </cell>
          <cell r="C2001">
            <v>0.7</v>
          </cell>
          <cell r="D2001"/>
          <cell r="E2001">
            <v>5000</v>
          </cell>
          <cell r="F2001"/>
          <cell r="H2001" t="str">
            <v>Coertzen 2021</v>
          </cell>
          <cell r="J2001" t="str">
            <v>Coertzen 2021</v>
          </cell>
          <cell r="M2001">
            <v>5</v>
          </cell>
          <cell r="N2001">
            <v>1</v>
          </cell>
          <cell r="O2001" t="str">
            <v>CS(=O)c1ccc(cc1)c1cnc2ccc(nn12)c1ccc(F)c(CN(CC)CC)c1</v>
          </cell>
        </row>
        <row r="2002">
          <cell r="A2002" t="str">
            <v>DC15</v>
          </cell>
          <cell r="C2002">
            <v>924.8</v>
          </cell>
          <cell r="D2002"/>
          <cell r="E2002">
            <v>1787.5</v>
          </cell>
          <cell r="F2002"/>
          <cell r="H2002" t="str">
            <v>Coertzen 2021</v>
          </cell>
          <cell r="J2002" t="str">
            <v>Coertzen 2021</v>
          </cell>
          <cell r="M2002">
            <v>9</v>
          </cell>
          <cell r="N2002">
            <v>1</v>
          </cell>
          <cell r="O2002" t="str">
            <v>CS(=O)c1ccc(cc1)c1cnc2ccc(nn12)c1ccc(CN(CC)CC)c(F)c1</v>
          </cell>
        </row>
        <row r="2003">
          <cell r="A2003" t="str">
            <v>DC3</v>
          </cell>
          <cell r="C2003">
            <v>524.1</v>
          </cell>
          <cell r="D2003"/>
          <cell r="E2003">
            <v>4838</v>
          </cell>
          <cell r="F2003"/>
          <cell r="H2003" t="str">
            <v>Coertzen 2021</v>
          </cell>
          <cell r="J2003" t="str">
            <v>Coertzen 2021</v>
          </cell>
          <cell r="M2003">
            <v>5</v>
          </cell>
          <cell r="N2003">
            <v>1</v>
          </cell>
          <cell r="O2003" t="str">
            <v>CCN(CC)Cc1ccc(cc1F)c1cnc2ccc(nn12)c1cccc(c1)S(C)=O</v>
          </cell>
        </row>
        <row r="2004">
          <cell r="A2004" t="str">
            <v>DC9</v>
          </cell>
          <cell r="C2004">
            <v>261</v>
          </cell>
          <cell r="D2004"/>
          <cell r="E2004">
            <v>4231</v>
          </cell>
          <cell r="F2004"/>
          <cell r="H2004" t="str">
            <v>Coertzen 2021</v>
          </cell>
          <cell r="J2004" t="str">
            <v>Coertzen 2021</v>
          </cell>
          <cell r="M2004">
            <v>5</v>
          </cell>
          <cell r="N2004">
            <v>1</v>
          </cell>
          <cell r="O2004" t="str">
            <v>CS(=O)c1ccc(cc1)c1cnc2ccc(nn12)c1ccc(cc1)S(C)=O</v>
          </cell>
        </row>
        <row r="2005">
          <cell r="A2005" t="str">
            <v>DM2</v>
          </cell>
          <cell r="C2005">
            <v>691</v>
          </cell>
          <cell r="D2005">
            <v>5000</v>
          </cell>
          <cell r="E2005"/>
          <cell r="F2005"/>
          <cell r="H2005" t="str">
            <v>Mambwe 2021</v>
          </cell>
          <cell r="I2005" t="str">
            <v>Mambwe 2021</v>
          </cell>
          <cell r="M2005">
            <v>5</v>
          </cell>
          <cell r="N2005">
            <v>1</v>
          </cell>
          <cell r="O2005" t="str">
            <v>COc1ccc(cc1)CCNCCNc1nc2ccccc2n1Cc1ccc(F)cc1</v>
          </cell>
        </row>
        <row r="2006">
          <cell r="A2006" t="str">
            <v>DM-23</v>
          </cell>
          <cell r="C2006">
            <v>12</v>
          </cell>
          <cell r="D2006">
            <v>1520</v>
          </cell>
          <cell r="E2006"/>
          <cell r="F2006"/>
          <cell r="H2006" t="str">
            <v>Mambwe 2022</v>
          </cell>
          <cell r="I2006" t="str">
            <v>Mambwe 2022</v>
          </cell>
          <cell r="M2006">
            <v>13</v>
          </cell>
          <cell r="N2006">
            <v>7</v>
          </cell>
          <cell r="O2006" t="str">
            <v>FC(F)(F)c1nc(on1)c1ccc(CCN2CCC(Nc3nc4ccccc4[NH]3)CC2)cc1</v>
          </cell>
        </row>
        <row r="2007">
          <cell r="A2007" t="str">
            <v>DM-24</v>
          </cell>
          <cell r="C2007">
            <v>66</v>
          </cell>
          <cell r="D2007">
            <v>1670</v>
          </cell>
          <cell r="E2007"/>
          <cell r="F2007"/>
          <cell r="H2007" t="str">
            <v>Mambwe 2022</v>
          </cell>
          <cell r="I2007" t="str">
            <v>Mambwe 2022</v>
          </cell>
          <cell r="M2007">
            <v>13</v>
          </cell>
          <cell r="N2007">
            <v>7</v>
          </cell>
          <cell r="O2007" t="str">
            <v>FC(F)(F)c1nc(on1)c1ccc(CCN2CCC(Nc3nc4ccccc4n3C)CC2)cc1</v>
          </cell>
        </row>
        <row r="2008">
          <cell r="A2008" t="str">
            <v>DM-36</v>
          </cell>
          <cell r="C2008">
            <v>484</v>
          </cell>
          <cell r="D2008">
            <v>1180</v>
          </cell>
          <cell r="E2008"/>
          <cell r="F2008"/>
          <cell r="H2008" t="str">
            <v>Mambwe 2022</v>
          </cell>
          <cell r="I2008" t="str">
            <v>Mambwe 2022</v>
          </cell>
          <cell r="M2008">
            <v>13</v>
          </cell>
          <cell r="N2008">
            <v>7</v>
          </cell>
          <cell r="O2008" t="str">
            <v>CC(C)(C)c1nc(on1)c1ccc(CCN2CCC(Nc3nc4ccccc4n3C)CC2)cc1</v>
          </cell>
        </row>
        <row r="2009">
          <cell r="A2009" t="str">
            <v>DM4</v>
          </cell>
          <cell r="C2009">
            <v>706</v>
          </cell>
          <cell r="D2009"/>
          <cell r="E2009"/>
          <cell r="F2009">
            <v>1080</v>
          </cell>
          <cell r="H2009" t="str">
            <v>Mambwe 2021</v>
          </cell>
          <cell r="K2009" t="str">
            <v>Mambwe 2021</v>
          </cell>
          <cell r="M2009">
            <v>3</v>
          </cell>
          <cell r="N2009">
            <v>2</v>
          </cell>
          <cell r="O2009" t="str">
            <v>COc1ccc(cc1)CCNCC(O)CNc1nc2ccccc2n1Cc1ccc(F)cc1</v>
          </cell>
        </row>
        <row r="2010">
          <cell r="A2010" t="str">
            <v>DM46</v>
          </cell>
          <cell r="C2010">
            <v>199</v>
          </cell>
          <cell r="D2010"/>
          <cell r="E2010"/>
          <cell r="F2010">
            <v>600</v>
          </cell>
          <cell r="H2010" t="str">
            <v>Mambwe 2021</v>
          </cell>
          <cell r="K2010" t="str">
            <v>Mambwe 2021</v>
          </cell>
          <cell r="M2010">
            <v>3</v>
          </cell>
          <cell r="N2010">
            <v>2</v>
          </cell>
          <cell r="O2010" t="str">
            <v>Fc1ccc(cc1)Cn1c2ccccc2nc1NC1CCN(CCc2ccc(cc2)C(=O)N2CCNCC2)CC1</v>
          </cell>
        </row>
        <row r="2011">
          <cell r="A2011" t="str">
            <v>DM7</v>
          </cell>
          <cell r="C2011">
            <v>3180</v>
          </cell>
          <cell r="D2011">
            <v>5000</v>
          </cell>
          <cell r="E2011"/>
          <cell r="F2011"/>
          <cell r="H2011" t="str">
            <v>Mambwe 2021</v>
          </cell>
          <cell r="I2011" t="str">
            <v>Mambwe 2021</v>
          </cell>
          <cell r="M2011">
            <v>10</v>
          </cell>
          <cell r="N2011">
            <v>8</v>
          </cell>
          <cell r="O2011" t="str">
            <v>O=C(CN1CCC(CC1)Nc1nc2ccccc2n1Cc1ccc(F)cc1)c1ccc(OC)cc1</v>
          </cell>
        </row>
        <row r="2012">
          <cell r="A2012" t="str">
            <v>DM8</v>
          </cell>
          <cell r="C2012">
            <v>2890</v>
          </cell>
          <cell r="D2012">
            <v>5000</v>
          </cell>
          <cell r="E2012"/>
          <cell r="F2012"/>
          <cell r="H2012" t="str">
            <v>Mambwe 2021</v>
          </cell>
          <cell r="I2012" t="str">
            <v>Mambwe 2021</v>
          </cell>
          <cell r="M2012">
            <v>10</v>
          </cell>
          <cell r="N2012">
            <v>8</v>
          </cell>
          <cell r="O2012" t="str">
            <v>O=C(Cc1ccc(OC)cc1)N1CCC(Nc2nc3ccccc3n2Cc2ccc(F)cc2)CC1</v>
          </cell>
        </row>
        <row r="2013">
          <cell r="A2013" t="str">
            <v>FH1a</v>
          </cell>
          <cell r="C2013">
            <v>100</v>
          </cell>
          <cell r="D2013"/>
          <cell r="E2013">
            <v>330</v>
          </cell>
          <cell r="F2013"/>
          <cell r="H2013" t="str">
            <v>Hansen 2014</v>
          </cell>
          <cell r="J2013" t="str">
            <v>Hansen 2014</v>
          </cell>
          <cell r="M2013">
            <v>12</v>
          </cell>
          <cell r="N2013">
            <v>5</v>
          </cell>
          <cell r="O2013" t="str">
            <v>Cc1cc(C)cc(c1)C(=O)NOCCCCCC(=O)NO</v>
          </cell>
        </row>
        <row r="2014">
          <cell r="A2014" t="str">
            <v>FH1b</v>
          </cell>
          <cell r="C2014">
            <v>120</v>
          </cell>
          <cell r="D2014"/>
          <cell r="E2014">
            <v>250</v>
          </cell>
          <cell r="F2014"/>
          <cell r="H2014" t="str">
            <v>Hansen 2014</v>
          </cell>
          <cell r="J2014" t="str">
            <v>Hansen 2014</v>
          </cell>
          <cell r="M2014">
            <v>12</v>
          </cell>
          <cell r="N2014">
            <v>5</v>
          </cell>
          <cell r="O2014" t="str">
            <v>Cc1ccc(cc1C)C(=O)NOCCCCCC(=O)NO</v>
          </cell>
        </row>
        <row r="2015">
          <cell r="A2015" t="str">
            <v>FH1d</v>
          </cell>
          <cell r="C2015">
            <v>190</v>
          </cell>
          <cell r="D2015"/>
          <cell r="E2015">
            <v>430</v>
          </cell>
          <cell r="F2015"/>
          <cell r="H2015" t="str">
            <v>Hansen 2014</v>
          </cell>
          <cell r="J2015" t="str">
            <v>Hansen 2014</v>
          </cell>
          <cell r="M2015">
            <v>6</v>
          </cell>
          <cell r="N2015">
            <v>5</v>
          </cell>
          <cell r="O2015" t="str">
            <v>Cc1cccc(c1)C(=O)NOCCCCCC(=O)NO</v>
          </cell>
        </row>
        <row r="2016">
          <cell r="A2016" t="str">
            <v>FH1g</v>
          </cell>
          <cell r="C2016">
            <v>580</v>
          </cell>
          <cell r="D2016"/>
          <cell r="E2016">
            <v>2000</v>
          </cell>
          <cell r="F2016"/>
          <cell r="H2016" t="str">
            <v>Hansen 2014</v>
          </cell>
          <cell r="J2016" t="str">
            <v>Hansen 2014</v>
          </cell>
          <cell r="M2016">
            <v>9</v>
          </cell>
          <cell r="N2016">
            <v>1</v>
          </cell>
          <cell r="O2016" t="str">
            <v>O=C(NOCCCCCC(=O)NO)c1ccc(F)cc1</v>
          </cell>
        </row>
        <row r="2017">
          <cell r="A2017" t="str">
            <v>FH1i</v>
          </cell>
          <cell r="C2017">
            <v>90</v>
          </cell>
          <cell r="D2017"/>
          <cell r="E2017">
            <v>5000</v>
          </cell>
          <cell r="F2017"/>
          <cell r="H2017" t="str">
            <v>Hansen 2014</v>
          </cell>
          <cell r="J2017" t="str">
            <v>Hansen 2014</v>
          </cell>
          <cell r="M2017">
            <v>5</v>
          </cell>
          <cell r="N2017">
            <v>1</v>
          </cell>
          <cell r="O2017" t="str">
            <v>CC(C)(C)c1ccc(cc1)C(=O)NOCCCCCC(=O)NO</v>
          </cell>
        </row>
        <row r="2018">
          <cell r="A2018" t="str">
            <v>FH1k</v>
          </cell>
          <cell r="C2018">
            <v>160</v>
          </cell>
          <cell r="D2018"/>
          <cell r="E2018">
            <v>500</v>
          </cell>
          <cell r="F2018"/>
          <cell r="H2018" t="str">
            <v>Hansen 2014</v>
          </cell>
          <cell r="J2018" t="str">
            <v>Hansen 2014</v>
          </cell>
          <cell r="M2018">
            <v>6</v>
          </cell>
          <cell r="N2018">
            <v>5</v>
          </cell>
          <cell r="O2018" t="str">
            <v>O=C(NOCCCCCC(=O)NO)c1ccc(cc1)c1ccccc1</v>
          </cell>
        </row>
        <row r="2019">
          <cell r="A2019" t="str">
            <v>FH1r</v>
          </cell>
          <cell r="C2019">
            <v>260</v>
          </cell>
          <cell r="D2019"/>
          <cell r="E2019">
            <v>5000</v>
          </cell>
          <cell r="F2019"/>
          <cell r="H2019" t="str">
            <v>Hansen 2014</v>
          </cell>
          <cell r="J2019" t="str">
            <v>Hansen 2014</v>
          </cell>
          <cell r="M2019">
            <v>5</v>
          </cell>
          <cell r="N2019">
            <v>1</v>
          </cell>
          <cell r="O2019" t="str">
            <v>ONC(=O)CCCCCONC(=O)c1ccc(CCCC)cc1</v>
          </cell>
        </row>
        <row r="2020">
          <cell r="A2020" t="str">
            <v>FH1t</v>
          </cell>
          <cell r="C2020">
            <v>620</v>
          </cell>
          <cell r="D2020"/>
          <cell r="E2020">
            <v>1000</v>
          </cell>
          <cell r="F2020"/>
          <cell r="H2020" t="str">
            <v>Hansen 2014</v>
          </cell>
          <cell r="J2020" t="str">
            <v>Hansen 2014</v>
          </cell>
          <cell r="M2020">
            <v>8</v>
          </cell>
          <cell r="N2020">
            <v>4</v>
          </cell>
          <cell r="O2020" t="str">
            <v>O=C(NOCCCCCC(=O)NO)c1ccco1</v>
          </cell>
        </row>
        <row r="2021">
          <cell r="A2021" t="str">
            <v>FH1u</v>
          </cell>
          <cell r="C2021">
            <v>730</v>
          </cell>
          <cell r="D2021"/>
          <cell r="E2021">
            <v>5000</v>
          </cell>
          <cell r="F2021"/>
          <cell r="H2021" t="str">
            <v>Hansen 2014</v>
          </cell>
          <cell r="J2021" t="str">
            <v>Hansen 2014</v>
          </cell>
          <cell r="M2021">
            <v>7</v>
          </cell>
          <cell r="N2021">
            <v>1</v>
          </cell>
          <cell r="O2021" t="str">
            <v>O=C(NOCCCCCC(=O)NO)c1ccccc1F</v>
          </cell>
        </row>
        <row r="2022">
          <cell r="A2022" t="str">
            <v>GD19</v>
          </cell>
          <cell r="C2022">
            <v>999.55000000000007</v>
          </cell>
          <cell r="D2022">
            <v>1458</v>
          </cell>
          <cell r="E2022"/>
          <cell r="F2022"/>
          <cell r="H2022" t="str">
            <v>Dziwornu 2021</v>
          </cell>
          <cell r="I2022" t="str">
            <v>Dziwornu 2021</v>
          </cell>
          <cell r="M2022">
            <v>13</v>
          </cell>
          <cell r="N2022">
            <v>7</v>
          </cell>
          <cell r="O2022" t="str">
            <v>CCN(CC)Cc1cccc(c1O)Nc1nc2ccccc2n1Cc1ccc(cc1)C#N</v>
          </cell>
        </row>
        <row r="2023">
          <cell r="A2023" t="str">
            <v>GD24</v>
          </cell>
          <cell r="C2023">
            <v>445.95</v>
          </cell>
          <cell r="D2023">
            <v>882.6</v>
          </cell>
          <cell r="E2023"/>
          <cell r="F2023"/>
          <cell r="H2023" t="str">
            <v>Dziwornu 2021</v>
          </cell>
          <cell r="I2023" t="str">
            <v>Dziwornu 2021</v>
          </cell>
          <cell r="M2023">
            <v>13</v>
          </cell>
          <cell r="N2023">
            <v>7</v>
          </cell>
          <cell r="O2023" t="str">
            <v>CCN(CC)Cc1cccc(c1O)Nc1nc2ccccc2n1Cc1ccc(cc1)C(F)(F)F</v>
          </cell>
        </row>
        <row r="2024">
          <cell r="A2024" t="str">
            <v>GD25</v>
          </cell>
          <cell r="C2024">
            <v>194.35</v>
          </cell>
          <cell r="D2024">
            <v>115.2</v>
          </cell>
          <cell r="E2024"/>
          <cell r="F2024"/>
          <cell r="H2024" t="str">
            <v>Dziwornu 2021</v>
          </cell>
          <cell r="I2024" t="str">
            <v>Dziwornu 2021</v>
          </cell>
          <cell r="M2024">
            <v>13</v>
          </cell>
          <cell r="N2024">
            <v>7</v>
          </cell>
          <cell r="O2024" t="str">
            <v>CCN(CC)Cc1cc(cc(c1O)Nc1nc2ccccc2n1Cc1ccc(cc1)C(F)(F)F)C</v>
          </cell>
        </row>
        <row r="2025">
          <cell r="A2025" t="str">
            <v>GD29</v>
          </cell>
          <cell r="C2025">
            <v>361.04999999999995</v>
          </cell>
          <cell r="D2025">
            <v>2239</v>
          </cell>
          <cell r="E2025"/>
          <cell r="F2025"/>
          <cell r="H2025" t="str">
            <v>Dziwornu 2021</v>
          </cell>
          <cell r="I2025" t="str">
            <v>Dziwornu 2021</v>
          </cell>
          <cell r="M2025">
            <v>5</v>
          </cell>
          <cell r="N2025">
            <v>1</v>
          </cell>
          <cell r="O2025" t="str">
            <v>CCN(CC)Cc1cccc(c1O)Nc1nc2ccccc2n1Cc1ccc(cc1)F</v>
          </cell>
        </row>
        <row r="2026">
          <cell r="A2026" t="str">
            <v>GD32</v>
          </cell>
          <cell r="C2026">
            <v>780</v>
          </cell>
          <cell r="D2026">
            <v>996.07</v>
          </cell>
          <cell r="E2026"/>
          <cell r="F2026"/>
          <cell r="H2026" t="str">
            <v>Dziwornu 2021</v>
          </cell>
          <cell r="I2026" t="str">
            <v>Dziwornu 2021</v>
          </cell>
          <cell r="M2026">
            <v>13</v>
          </cell>
          <cell r="N2026">
            <v>7</v>
          </cell>
          <cell r="O2026" t="str">
            <v>CCNCc1cc(cc(c1O)Nc1nc2ccccc2n1Cc1ccc(cc1)C(F)(F)F)C</v>
          </cell>
        </row>
        <row r="2027">
          <cell r="A2027" t="str">
            <v>GD33</v>
          </cell>
          <cell r="C2027">
            <v>403</v>
          </cell>
          <cell r="D2027">
            <v>928.6</v>
          </cell>
          <cell r="E2027"/>
          <cell r="F2027"/>
          <cell r="H2027" t="str">
            <v>Dziwornu 2021</v>
          </cell>
          <cell r="I2027" t="str">
            <v>Dziwornu 2021</v>
          </cell>
          <cell r="M2027">
            <v>13</v>
          </cell>
          <cell r="N2027">
            <v>7</v>
          </cell>
          <cell r="O2027" t="str">
            <v>Cc1cc(c(c(c1)Nc1nc2ccccc2n1Cc1ccc(cc1)C(F)(F)F)O)CNC(C)(C)C</v>
          </cell>
        </row>
        <row r="2028">
          <cell r="A2028" t="str">
            <v>GD34</v>
          </cell>
          <cell r="C2028">
            <v>156</v>
          </cell>
          <cell r="D2028">
            <v>56.08</v>
          </cell>
          <cell r="E2028">
            <v>1899</v>
          </cell>
          <cell r="F2028"/>
          <cell r="H2028" t="str">
            <v>Dziwornu 2021</v>
          </cell>
          <cell r="I2028" t="str">
            <v>Dziwornu 2021</v>
          </cell>
          <cell r="J2028" t="str">
            <v>Dziwornu 2021</v>
          </cell>
          <cell r="M2028">
            <v>9</v>
          </cell>
          <cell r="N2028">
            <v>1</v>
          </cell>
          <cell r="O2028" t="str">
            <v>CCN(CC)Cc1cc(cc(c1O)Nc1nc2ccccc2n1Cc1ccc(cc1)C(F)(F)F)Cl</v>
          </cell>
        </row>
        <row r="2029">
          <cell r="A2029" t="str">
            <v>GD35</v>
          </cell>
          <cell r="C2029">
            <v>286</v>
          </cell>
          <cell r="D2029">
            <v>435.45</v>
          </cell>
          <cell r="E2029">
            <v>5000</v>
          </cell>
          <cell r="F2029"/>
          <cell r="H2029" t="str">
            <v>Dziwornu 2021</v>
          </cell>
          <cell r="I2029" t="str">
            <v>Dziwornu 2021</v>
          </cell>
          <cell r="J2029" t="str">
            <v>Dziwornu 2021</v>
          </cell>
          <cell r="M2029">
            <v>13</v>
          </cell>
          <cell r="N2029">
            <v>7</v>
          </cell>
          <cell r="O2029" t="str">
            <v>CCNCc1cc(cc(c1O)Nc1nc2ccccc2n1Cc1ccc(cc1)C(F)(F)F)Cl</v>
          </cell>
        </row>
        <row r="2030">
          <cell r="A2030" t="str">
            <v>GD36</v>
          </cell>
          <cell r="C2030">
            <v>286</v>
          </cell>
          <cell r="D2030">
            <v>598.70000000000005</v>
          </cell>
          <cell r="E2030"/>
          <cell r="F2030"/>
          <cell r="H2030" t="str">
            <v>Dziwornu 2021</v>
          </cell>
          <cell r="I2030" t="str">
            <v>Dziwornu 2021</v>
          </cell>
          <cell r="M2030">
            <v>13</v>
          </cell>
          <cell r="N2030">
            <v>7</v>
          </cell>
          <cell r="O2030" t="str">
            <v>CC(C)(C)NCc1cc(cc(c1O)Nc1nc2ccccc2n1Cc1ccc(cc1)C(F)(F)F)Cl</v>
          </cell>
        </row>
        <row r="2031">
          <cell r="A2031" t="str">
            <v>GD37</v>
          </cell>
          <cell r="C2031">
            <v>169</v>
          </cell>
          <cell r="D2031">
            <v>97.62</v>
          </cell>
          <cell r="E2031">
            <v>5000</v>
          </cell>
          <cell r="F2031"/>
          <cell r="H2031" t="str">
            <v>Dziwornu 2021</v>
          </cell>
          <cell r="I2031" t="str">
            <v>Dziwornu 2021</v>
          </cell>
          <cell r="J2031" t="str">
            <v>Dziwornu 2021</v>
          </cell>
          <cell r="M2031">
            <v>13</v>
          </cell>
          <cell r="N2031">
            <v>7</v>
          </cell>
          <cell r="O2031" t="str">
            <v>CCN(CC)Cc1cc(cc(c1O)Nc1nc2ccccc2n1Cc1ccc(cc1)C(F)(F)F)F</v>
          </cell>
        </row>
        <row r="2032">
          <cell r="A2032" t="str">
            <v>GD38</v>
          </cell>
          <cell r="C2032">
            <v>1849</v>
          </cell>
          <cell r="D2032">
            <v>3065.7000000000003</v>
          </cell>
          <cell r="E2032"/>
          <cell r="F2032"/>
          <cell r="H2032" t="str">
            <v>Dziwornu 2021</v>
          </cell>
          <cell r="I2032" t="str">
            <v>Dziwornu 2021</v>
          </cell>
          <cell r="M2032">
            <v>7</v>
          </cell>
          <cell r="N2032">
            <v>1</v>
          </cell>
          <cell r="O2032" t="str">
            <v>CCN(CC)Cc1c(c(ccc1Cl)Nc1nc2ccccc2n1Cc1ccc(cc1)C(F)(F)F)O</v>
          </cell>
        </row>
        <row r="2033">
          <cell r="A2033" t="str">
            <v>GD39</v>
          </cell>
          <cell r="C2033">
            <v>262</v>
          </cell>
          <cell r="D2033">
            <v>219.42999999999998</v>
          </cell>
          <cell r="E2033">
            <v>2334</v>
          </cell>
          <cell r="F2033"/>
          <cell r="H2033" t="str">
            <v>Dziwornu 2021</v>
          </cell>
          <cell r="I2033" t="str">
            <v>Dziwornu 2021</v>
          </cell>
          <cell r="J2033" t="str">
            <v>Dziwornu 2021</v>
          </cell>
          <cell r="M2033">
            <v>9</v>
          </cell>
          <cell r="N2033">
            <v>1</v>
          </cell>
          <cell r="O2033" t="str">
            <v>CCNCc1cc(cc(c1O)Nc1nc2cc(c(cc2n1Cc1ccc(cc1)C(F)(F)F)F)F)C</v>
          </cell>
        </row>
        <row r="2034">
          <cell r="A2034" t="str">
            <v>GD40</v>
          </cell>
          <cell r="C2034">
            <v>257</v>
          </cell>
          <cell r="D2034">
            <v>528.32000000000005</v>
          </cell>
          <cell r="E2034"/>
          <cell r="F2034"/>
          <cell r="H2034" t="str">
            <v>Dziwornu 2021</v>
          </cell>
          <cell r="I2034" t="str">
            <v>Dziwornu 2021</v>
          </cell>
          <cell r="M2034">
            <v>13</v>
          </cell>
          <cell r="N2034">
            <v>7</v>
          </cell>
          <cell r="O2034" t="str">
            <v>Cc1cc(c(c(c1)Nc1nc2cc(c(cc2n1Cc1ccc(cc1)C(F)(F)F)F)F)O)CNC(C)(C)C</v>
          </cell>
        </row>
        <row r="2035">
          <cell r="A2035" t="str">
            <v>GD41</v>
          </cell>
          <cell r="C2035">
            <v>194</v>
          </cell>
          <cell r="D2035">
            <v>466.84999999999997</v>
          </cell>
          <cell r="E2035">
            <v>5000</v>
          </cell>
          <cell r="F2035"/>
          <cell r="H2035" t="str">
            <v>Dziwornu 2021</v>
          </cell>
          <cell r="I2035" t="str">
            <v>Dziwornu 2021</v>
          </cell>
          <cell r="J2035" t="str">
            <v>Dziwornu 2021</v>
          </cell>
          <cell r="M2035">
            <v>13</v>
          </cell>
          <cell r="N2035">
            <v>7</v>
          </cell>
          <cell r="O2035" t="str">
            <v>CCNCc1cc(cc(c1O)Nc1nc2cc(c(cc2n1Cc1ccc(cc1)C(F)(F)F)F)F)Cl</v>
          </cell>
        </row>
        <row r="2036">
          <cell r="A2036" t="str">
            <v>GD42</v>
          </cell>
          <cell r="C2036">
            <v>197</v>
          </cell>
          <cell r="D2036">
            <v>692.13</v>
          </cell>
          <cell r="E2036"/>
          <cell r="F2036"/>
          <cell r="H2036" t="str">
            <v>Dziwornu 2021</v>
          </cell>
          <cell r="I2036" t="str">
            <v>Dziwornu 2021</v>
          </cell>
          <cell r="M2036">
            <v>13</v>
          </cell>
          <cell r="N2036">
            <v>7</v>
          </cell>
          <cell r="O2036" t="str">
            <v>CC(C)(C)NCc1cc(cc(c1O)Nc1nc2cc(c(cc2n1Cc1ccc(cc1)C(F)(F)F)F)F)Cl</v>
          </cell>
        </row>
        <row r="2037">
          <cell r="A2037" t="str">
            <v>GL Analog 18</v>
          </cell>
          <cell r="B2037"/>
          <cell r="C2037">
            <v>3.27</v>
          </cell>
          <cell r="D2037"/>
          <cell r="E2037"/>
          <cell r="F2037">
            <v>130</v>
          </cell>
          <cell r="H2037" t="str">
            <v>LaMonte 2017</v>
          </cell>
          <cell r="K2037" t="str">
            <v>LaMonte 2017</v>
          </cell>
          <cell r="M2037">
            <v>3</v>
          </cell>
          <cell r="N2037">
            <v>2</v>
          </cell>
          <cell r="O2037" t="str">
            <v>O=C(CCCCC)N[C@H](C(C)C)C(N[C@@H](CCCC)C(N[C@@H](CC(C)C)C([C@]1(C)OC1)=O)=O)=O</v>
          </cell>
        </row>
        <row r="2038">
          <cell r="A2038" t="str">
            <v>GM10</v>
          </cell>
          <cell r="C2038">
            <v>170</v>
          </cell>
          <cell r="D2038"/>
          <cell r="E2038">
            <v>3320</v>
          </cell>
          <cell r="F2038"/>
          <cell r="H2038" t="str">
            <v>Mayoka 2019</v>
          </cell>
          <cell r="J2038" t="str">
            <v>Mayoka 2019</v>
          </cell>
          <cell r="M2038">
            <v>3</v>
          </cell>
          <cell r="N2038">
            <v>2</v>
          </cell>
          <cell r="O2038" t="str">
            <v>N#CC1=C(C(F)(F)F)C=C(NC2=CC=C(OC(F)(F)F)C=C2)N3C1=NC4=CC=CC=C43</v>
          </cell>
        </row>
        <row r="2039">
          <cell r="A2039" t="str">
            <v>GM41</v>
          </cell>
          <cell r="C2039">
            <v>310</v>
          </cell>
          <cell r="D2039">
            <v>5000</v>
          </cell>
          <cell r="E2039">
            <v>740</v>
          </cell>
          <cell r="F2039"/>
          <cell r="H2039" t="str">
            <v>Mayoka 2019</v>
          </cell>
          <cell r="I2039" t="str">
            <v>Mayoka 2019</v>
          </cell>
          <cell r="J2039" t="str">
            <v>Mayoka 2019</v>
          </cell>
          <cell r="M2039">
            <v>6</v>
          </cell>
          <cell r="N2039">
            <v>5</v>
          </cell>
          <cell r="O2039" t="str">
            <v>FC(C=C1)=CC=C1CNC2=CC(C(F)(F)F)=C(C#N)C3=NC4=CC(Cl)=CC(Cl)=C4N32</v>
          </cell>
        </row>
        <row r="2040">
          <cell r="A2040" t="str">
            <v>GM42</v>
          </cell>
          <cell r="C2040">
            <v>440</v>
          </cell>
          <cell r="D2040"/>
          <cell r="E2040">
            <v>690</v>
          </cell>
          <cell r="F2040"/>
          <cell r="H2040" t="str">
            <v>Mayoka 2019</v>
          </cell>
          <cell r="J2040" t="str">
            <v>Mayoka 2019</v>
          </cell>
          <cell r="M2040">
            <v>6</v>
          </cell>
          <cell r="N2040">
            <v>5</v>
          </cell>
          <cell r="O2040" t="str">
            <v>FC(C=C1)=CC=C1CNC2=CC(C(F)(F)F)=C(C#N)C3=NC4=CC(Cl)=C(Cl)C=C4N32</v>
          </cell>
        </row>
        <row r="2041">
          <cell r="A2041" t="str">
            <v>GM43</v>
          </cell>
          <cell r="C2041">
            <v>440</v>
          </cell>
          <cell r="D2041">
            <v>5000</v>
          </cell>
          <cell r="E2041">
            <v>210</v>
          </cell>
          <cell r="F2041"/>
          <cell r="H2041" t="str">
            <v>Mayoka 2019</v>
          </cell>
          <cell r="I2041" t="str">
            <v>Mayoka 2019</v>
          </cell>
          <cell r="J2041" t="str">
            <v>Mayoka 2019</v>
          </cell>
          <cell r="M2041">
            <v>12</v>
          </cell>
          <cell r="N2041">
            <v>5</v>
          </cell>
          <cell r="O2041" t="str">
            <v>ClC1=C(Cl)C=C(N=C2N3C(NCC4=CC=C(OC(F)(F)F)C=C4)=CC(C(F)(F)F)=C2C#N)C3=C1</v>
          </cell>
        </row>
        <row r="2042">
          <cell r="A2042" t="str">
            <v>GM44</v>
          </cell>
          <cell r="C2042">
            <v>1420</v>
          </cell>
          <cell r="D2042"/>
          <cell r="E2042">
            <v>2480</v>
          </cell>
          <cell r="F2042"/>
          <cell r="H2042" t="str">
            <v>Mayoka 2019</v>
          </cell>
          <cell r="J2042" t="str">
            <v>Mayoka 2019</v>
          </cell>
          <cell r="M2042">
            <v>3</v>
          </cell>
          <cell r="N2042">
            <v>2</v>
          </cell>
          <cell r="O2042" t="str">
            <v>ClC1=C(Cl)C=C(N=C2N3C(NCC4=NC=CC=C4)=CC(C(F)(F)F)=C2C#N)C3=C1</v>
          </cell>
        </row>
        <row r="2043">
          <cell r="A2043" t="str">
            <v>GM45</v>
          </cell>
          <cell r="C2043">
            <v>400</v>
          </cell>
          <cell r="D2043">
            <v>1056</v>
          </cell>
          <cell r="E2043">
            <v>600</v>
          </cell>
          <cell r="F2043"/>
          <cell r="H2043" t="str">
            <v>Mayoka 2019</v>
          </cell>
          <cell r="I2043" t="str">
            <v>Mayoka 2019</v>
          </cell>
          <cell r="J2043" t="str">
            <v>Mayoka 2019</v>
          </cell>
          <cell r="M2043">
            <v>6</v>
          </cell>
          <cell r="N2043">
            <v>5</v>
          </cell>
          <cell r="O2043" t="str">
            <v>CC(C=C1)=CC=C1CNC2=CC(C(F)(F)F)=C(C#N)C3=NC4=CC(Cl)=C(Cl)C=C4N32</v>
          </cell>
        </row>
        <row r="2044">
          <cell r="A2044" t="str">
            <v>GM47</v>
          </cell>
          <cell r="C2044">
            <v>440</v>
          </cell>
          <cell r="D2044"/>
          <cell r="E2044">
            <v>2000</v>
          </cell>
          <cell r="F2044"/>
          <cell r="H2044" t="str">
            <v>Mayoka 2019</v>
          </cell>
          <cell r="J2044" t="str">
            <v>Mayoka 2019</v>
          </cell>
          <cell r="M2044">
            <v>9</v>
          </cell>
          <cell r="N2044">
            <v>1</v>
          </cell>
          <cell r="O2044" t="str">
            <v>ClC1=C(Cl)C=C(N=C2N3C(NCC4=CC=CO4)=CC(C(F)(F)F)=C2C#N)C3=C1</v>
          </cell>
        </row>
        <row r="2045">
          <cell r="A2045" t="str">
            <v>GM48</v>
          </cell>
          <cell r="C2045">
            <v>310</v>
          </cell>
          <cell r="D2045"/>
          <cell r="E2045">
            <v>1670</v>
          </cell>
          <cell r="F2045"/>
          <cell r="H2045" t="str">
            <v>Mayoka 2019</v>
          </cell>
          <cell r="J2045" t="str">
            <v>Mayoka 2019</v>
          </cell>
          <cell r="M2045">
            <v>9</v>
          </cell>
          <cell r="N2045">
            <v>1</v>
          </cell>
          <cell r="O2045" t="str">
            <v>ClC1=C(Cl)C=C(N=C2N3C(NCC4=CC=CS4)=CC(C(F)(F)F)=C2C#N)C3=C1</v>
          </cell>
        </row>
        <row r="2046">
          <cell r="A2046" t="str">
            <v>GM49</v>
          </cell>
          <cell r="C2046">
            <v>170</v>
          </cell>
          <cell r="D2046"/>
          <cell r="E2046">
            <v>370</v>
          </cell>
          <cell r="F2046"/>
          <cell r="H2046" t="str">
            <v>Mayoka 2019</v>
          </cell>
          <cell r="J2046" t="str">
            <v>Mayoka 2019</v>
          </cell>
          <cell r="M2046">
            <v>12</v>
          </cell>
          <cell r="N2046">
            <v>5</v>
          </cell>
          <cell r="O2046" t="str">
            <v>ClC1=C(Cl)C=C(N=C2N3C(NCC4=C(F)C=CC=C4)=CC(C(F)(F)F)=C2C#N)C3=C1</v>
          </cell>
        </row>
        <row r="2047">
          <cell r="A2047" t="str">
            <v>GM50</v>
          </cell>
          <cell r="C2047">
            <v>190</v>
          </cell>
          <cell r="D2047">
            <v>2489</v>
          </cell>
          <cell r="E2047">
            <v>270</v>
          </cell>
          <cell r="F2047"/>
          <cell r="H2047" t="str">
            <v>Mayoka 2019</v>
          </cell>
          <cell r="I2047" t="str">
            <v>Mayoka 2019</v>
          </cell>
          <cell r="J2047" t="str">
            <v>Mayoka 2019</v>
          </cell>
          <cell r="M2047">
            <v>12</v>
          </cell>
          <cell r="N2047">
            <v>5</v>
          </cell>
          <cell r="O2047" t="str">
            <v>ClC1=C(Cl)C=C(N=C2N3C(NCC4=CC(F)=CC=C4)=CC(C(F)(F)F)=C2C#N)C3=C1</v>
          </cell>
        </row>
        <row r="2048">
          <cell r="A2048" t="str">
            <v>GP1</v>
          </cell>
          <cell r="C2048">
            <v>5000</v>
          </cell>
          <cell r="D2048"/>
          <cell r="E2048"/>
          <cell r="F2048">
            <v>2112.58</v>
          </cell>
          <cell r="H2048" t="str">
            <v>Poanessa 2022</v>
          </cell>
          <cell r="K2048" t="str">
            <v>Poanessa 2022</v>
          </cell>
          <cell r="M2048">
            <v>1</v>
          </cell>
          <cell r="N2048">
            <v>6</v>
          </cell>
          <cell r="O2048" t="str">
            <v>FC(F)(F)c1cc(ccc1)NC(=O)OCCSc1ccc(c2nonc12)[N+]([O-])=O</v>
          </cell>
        </row>
        <row r="2049">
          <cell r="A2049" t="str">
            <v>GP10</v>
          </cell>
          <cell r="C2049">
            <v>5000</v>
          </cell>
          <cell r="D2049"/>
          <cell r="E2049"/>
          <cell r="F2049">
            <v>2349.4</v>
          </cell>
          <cell r="H2049" t="str">
            <v>Poanessa 2022</v>
          </cell>
          <cell r="K2049" t="str">
            <v>Poanessa 2022</v>
          </cell>
          <cell r="M2049">
            <v>1</v>
          </cell>
          <cell r="N2049">
            <v>6</v>
          </cell>
          <cell r="O2049" t="str">
            <v>CCOc1ccc2ccccc2c1C(=O)NCC1CCN(CCC2CCC3CC2C3(C)C)CC1</v>
          </cell>
        </row>
        <row r="2050">
          <cell r="A2050" t="str">
            <v>GP11</v>
          </cell>
          <cell r="C2050">
            <v>1545.1</v>
          </cell>
          <cell r="D2050"/>
          <cell r="E2050"/>
          <cell r="F2050">
            <v>580.18999999999994</v>
          </cell>
          <cell r="H2050" t="str">
            <v>Poanessa 2022</v>
          </cell>
          <cell r="K2050" t="str">
            <v>Poanessa 2022</v>
          </cell>
          <cell r="M2050">
            <v>3</v>
          </cell>
          <cell r="N2050">
            <v>2</v>
          </cell>
          <cell r="O2050" t="str">
            <v>Clc1cc(c(OC)cc1N)C(=O)NCC1CCN(CC2(O)CCN(CC3=CCC4CC3C4(C)C)CC2)CC1</v>
          </cell>
        </row>
        <row r="2051">
          <cell r="A2051" t="str">
            <v>GP12</v>
          </cell>
          <cell r="C2051">
            <v>5000</v>
          </cell>
          <cell r="D2051"/>
          <cell r="E2051"/>
          <cell r="F2051">
            <v>5000</v>
          </cell>
          <cell r="H2051" t="str">
            <v>Poanessa 2022</v>
          </cell>
          <cell r="K2051" t="str">
            <v>Poanessa 2022</v>
          </cell>
          <cell r="M2051">
            <v>10</v>
          </cell>
          <cell r="N2051">
            <v>8</v>
          </cell>
          <cell r="O2051" t="str">
            <v>O=C(OC)CSc1ccc2cc(O)c(O)cc2c1</v>
          </cell>
        </row>
        <row r="2052">
          <cell r="A2052" t="str">
            <v>GP13</v>
          </cell>
          <cell r="C2052">
            <v>1736.6999999999998</v>
          </cell>
          <cell r="D2052"/>
          <cell r="E2052"/>
          <cell r="F2052">
            <v>582.42000000000007</v>
          </cell>
          <cell r="H2052" t="str">
            <v>Poanessa 2022</v>
          </cell>
          <cell r="K2052" t="str">
            <v>Poanessa 2022</v>
          </cell>
          <cell r="M2052">
            <v>3</v>
          </cell>
          <cell r="N2052">
            <v>2</v>
          </cell>
          <cell r="O2052" t="str">
            <v>Clc1ccc(cc1)C(O)C1CCN(CCCN2CCC(CC2)C(O)c2ccc(Cl)cc2)CC1</v>
          </cell>
        </row>
        <row r="2053">
          <cell r="A2053" t="str">
            <v>GP14</v>
          </cell>
          <cell r="C2053">
            <v>3458.8999999999996</v>
          </cell>
          <cell r="D2053"/>
          <cell r="E2053"/>
          <cell r="F2053">
            <v>1959.59</v>
          </cell>
          <cell r="H2053" t="str">
            <v>Poanessa 2022</v>
          </cell>
          <cell r="K2053" t="str">
            <v>Poanessa 2022</v>
          </cell>
          <cell r="M2053">
            <v>1</v>
          </cell>
          <cell r="N2053">
            <v>6</v>
          </cell>
          <cell r="O2053" t="str">
            <v>Oc1ccc(cc1)c1n2CCCc3cccc(c32)c1CCCN1CCC(CC1)OC(c1ccccc1)c1ccccc1</v>
          </cell>
        </row>
        <row r="2054">
          <cell r="A2054" t="str">
            <v>GP15</v>
          </cell>
          <cell r="C2054">
            <v>5000</v>
          </cell>
          <cell r="D2054"/>
          <cell r="E2054"/>
          <cell r="F2054">
            <v>5000</v>
          </cell>
          <cell r="H2054" t="str">
            <v>Poanessa 2022</v>
          </cell>
          <cell r="K2054" t="str">
            <v>Poanessa 2022</v>
          </cell>
          <cell r="M2054">
            <v>10</v>
          </cell>
          <cell r="N2054">
            <v>8</v>
          </cell>
          <cell r="O2054" t="str">
            <v>FC(F)c1c2CNCCc2nn1c1ccccn1</v>
          </cell>
        </row>
        <row r="2055">
          <cell r="A2055" t="str">
            <v>GP16</v>
          </cell>
          <cell r="C2055">
            <v>1271.8</v>
          </cell>
          <cell r="D2055"/>
          <cell r="E2055"/>
          <cell r="F2055">
            <v>167.48</v>
          </cell>
          <cell r="H2055" t="str">
            <v>Poanessa 2022</v>
          </cell>
          <cell r="K2055" t="str">
            <v>Poanessa 2022</v>
          </cell>
          <cell r="M2055">
            <v>3</v>
          </cell>
          <cell r="N2055">
            <v>2</v>
          </cell>
          <cell r="O2055" t="str">
            <v>[O-][n+]1ccccc1SCc1c(nc2ccc(C)cn12)c1ccccc1</v>
          </cell>
        </row>
        <row r="2056">
          <cell r="A2056" t="str">
            <v>GP17</v>
          </cell>
          <cell r="C2056">
            <v>1610</v>
          </cell>
          <cell r="D2056"/>
          <cell r="E2056"/>
          <cell r="F2056">
            <v>600.09</v>
          </cell>
          <cell r="H2056" t="str">
            <v>Poanessa 2022</v>
          </cell>
          <cell r="K2056" t="str">
            <v>Poanessa 2022</v>
          </cell>
          <cell r="M2056">
            <v>3</v>
          </cell>
          <cell r="N2056">
            <v>2</v>
          </cell>
          <cell r="O2056" t="str">
            <v>COc1ccc(cc1OC)CN1Cc2cc(Cl)c3cccnc3c2OC1</v>
          </cell>
        </row>
        <row r="2057">
          <cell r="A2057" t="str">
            <v>GP18</v>
          </cell>
          <cell r="C2057">
            <v>2314.8000000000002</v>
          </cell>
          <cell r="D2057"/>
          <cell r="E2057"/>
          <cell r="F2057">
            <v>1234.69</v>
          </cell>
          <cell r="H2057" t="str">
            <v>Poanessa 2022</v>
          </cell>
          <cell r="K2057" t="str">
            <v>Poanessa 2022</v>
          </cell>
          <cell r="M2057">
            <v>2</v>
          </cell>
          <cell r="N2057">
            <v>3</v>
          </cell>
          <cell r="O2057" t="str">
            <v>Clc1cc2CN(COc2c2ncccc21)CCOC</v>
          </cell>
        </row>
        <row r="2058">
          <cell r="A2058" t="str">
            <v>GP19</v>
          </cell>
          <cell r="C2058">
            <v>3181.4</v>
          </cell>
          <cell r="D2058"/>
          <cell r="E2058"/>
          <cell r="F2058">
            <v>1415.68</v>
          </cell>
          <cell r="H2058" t="str">
            <v>Poanessa 2022</v>
          </cell>
          <cell r="K2058" t="str">
            <v>Poanessa 2022</v>
          </cell>
          <cell r="M2058">
            <v>1</v>
          </cell>
          <cell r="N2058">
            <v>6</v>
          </cell>
          <cell r="O2058" t="str">
            <v>Clc1cc2CN(COc2c2ncccc21)Cc1cccnc1</v>
          </cell>
        </row>
        <row r="2059">
          <cell r="A2059" t="str">
            <v>GP2</v>
          </cell>
          <cell r="C2059">
            <v>5000</v>
          </cell>
          <cell r="D2059"/>
          <cell r="E2059"/>
          <cell r="F2059">
            <v>2089.2200000000003</v>
          </cell>
          <cell r="H2059" t="str">
            <v>Poanessa 2022</v>
          </cell>
          <cell r="K2059" t="str">
            <v>Poanessa 2022</v>
          </cell>
          <cell r="M2059">
            <v>1</v>
          </cell>
          <cell r="N2059">
            <v>6</v>
          </cell>
          <cell r="O2059" t="str">
            <v>O=S(=O)(c1ccc(s1)S(=O)(=O)NCc1ccccn1)c1ncc(cc1Cl)C(F)(F)F</v>
          </cell>
        </row>
        <row r="2060">
          <cell r="A2060" t="str">
            <v>GP20</v>
          </cell>
          <cell r="C2060">
            <v>1656.5</v>
          </cell>
          <cell r="D2060"/>
          <cell r="E2060"/>
          <cell r="F2060">
            <v>698.38</v>
          </cell>
          <cell r="H2060" t="str">
            <v>Poanessa 2022</v>
          </cell>
          <cell r="K2060" t="str">
            <v>Poanessa 2022</v>
          </cell>
          <cell r="M2060">
            <v>3</v>
          </cell>
          <cell r="N2060">
            <v>2</v>
          </cell>
          <cell r="O2060" t="str">
            <v>Clc1cc2CN(COc2c2ncccc21)CCc1ccccc1</v>
          </cell>
        </row>
        <row r="2061">
          <cell r="A2061" t="str">
            <v>GP21</v>
          </cell>
          <cell r="C2061">
            <v>5000</v>
          </cell>
          <cell r="D2061"/>
          <cell r="E2061"/>
          <cell r="F2061">
            <v>3564.75</v>
          </cell>
          <cell r="H2061" t="str">
            <v>Poanessa 2022</v>
          </cell>
          <cell r="K2061" t="str">
            <v>Poanessa 2022</v>
          </cell>
          <cell r="M2061">
            <v>10</v>
          </cell>
          <cell r="N2061">
            <v>8</v>
          </cell>
          <cell r="O2061" t="str">
            <v>O=C(/C(=C/c1ccncc1)n1cncn1)C(C)(C)C</v>
          </cell>
        </row>
        <row r="2062">
          <cell r="A2062" t="str">
            <v>GP22</v>
          </cell>
          <cell r="C2062">
            <v>5000</v>
          </cell>
          <cell r="D2062"/>
          <cell r="E2062"/>
          <cell r="F2062">
            <v>1516.4299999999998</v>
          </cell>
          <cell r="H2062" t="str">
            <v>Poanessa 2022</v>
          </cell>
          <cell r="K2062" t="str">
            <v>Poanessa 2022</v>
          </cell>
          <cell r="M2062">
            <v>1</v>
          </cell>
          <cell r="N2062">
            <v>6</v>
          </cell>
          <cell r="O2062" t="str">
            <v>CC1CC(C)(C)Nc2ccc(OC(=O)c3ccco3)cc12</v>
          </cell>
        </row>
        <row r="2063">
          <cell r="A2063" t="str">
            <v>GP23</v>
          </cell>
          <cell r="C2063">
            <v>5000</v>
          </cell>
          <cell r="D2063"/>
          <cell r="E2063"/>
          <cell r="F2063">
            <v>5000</v>
          </cell>
          <cell r="H2063" t="str">
            <v>Poanessa 2022</v>
          </cell>
          <cell r="K2063" t="str">
            <v>Poanessa 2022</v>
          </cell>
          <cell r="M2063">
            <v>10</v>
          </cell>
          <cell r="N2063">
            <v>8</v>
          </cell>
          <cell r="O2063" t="str">
            <v>O=C(NC1CCCCC1)Oc1ccc2NC(C)(C)CC(C)c2c1</v>
          </cell>
        </row>
        <row r="2064">
          <cell r="A2064" t="str">
            <v>GP24</v>
          </cell>
          <cell r="C2064">
            <v>5000</v>
          </cell>
          <cell r="D2064"/>
          <cell r="E2064"/>
          <cell r="F2064">
            <v>3332.63</v>
          </cell>
          <cell r="H2064" t="str">
            <v>Poanessa 2022</v>
          </cell>
          <cell r="K2064" t="str">
            <v>Poanessa 2022</v>
          </cell>
          <cell r="M2064">
            <v>10</v>
          </cell>
          <cell r="N2064">
            <v>8</v>
          </cell>
          <cell r="O2064" t="str">
            <v>O=S(CC(=O)OC(C)C)c1ccc(cc1[N+]([O-])=O)C(F)(F)F</v>
          </cell>
        </row>
        <row r="2065">
          <cell r="A2065" t="str">
            <v>GP25</v>
          </cell>
          <cell r="C2065">
            <v>5000</v>
          </cell>
          <cell r="D2065"/>
          <cell r="E2065"/>
          <cell r="F2065">
            <v>1578.3100000000002</v>
          </cell>
          <cell r="H2065" t="str">
            <v>Poanessa 2022</v>
          </cell>
          <cell r="K2065" t="str">
            <v>Poanessa 2022</v>
          </cell>
          <cell r="M2065">
            <v>1</v>
          </cell>
          <cell r="N2065">
            <v>6</v>
          </cell>
          <cell r="O2065" t="str">
            <v>CC1CC(C)(C)Nc2ccc(OC(=O)c3cccs3)cc12</v>
          </cell>
        </row>
        <row r="2066">
          <cell r="A2066" t="str">
            <v>GP26</v>
          </cell>
          <cell r="C2066">
            <v>5000</v>
          </cell>
          <cell r="D2066"/>
          <cell r="E2066"/>
          <cell r="F2066">
            <v>2169.52</v>
          </cell>
          <cell r="H2066" t="str">
            <v>Poanessa 2022</v>
          </cell>
          <cell r="K2066" t="str">
            <v>Poanessa 2022</v>
          </cell>
          <cell r="M2066">
            <v>1</v>
          </cell>
          <cell r="N2066">
            <v>6</v>
          </cell>
          <cell r="O2066" t="str">
            <v>CC(CC)c1ccc(cc1)NC(=S)Nc1ccn(n1)C12CC3CC(CC(C3)C1)C2</v>
          </cell>
        </row>
        <row r="2067">
          <cell r="A2067" t="str">
            <v>GP27</v>
          </cell>
          <cell r="C2067">
            <v>4125.3999999999996</v>
          </cell>
          <cell r="D2067"/>
          <cell r="E2067"/>
          <cell r="F2067">
            <v>649.66</v>
          </cell>
          <cell r="H2067" t="str">
            <v>Poanessa 2022</v>
          </cell>
          <cell r="K2067" t="str">
            <v>Poanessa 2022</v>
          </cell>
          <cell r="M2067">
            <v>1</v>
          </cell>
          <cell r="N2067">
            <v>6</v>
          </cell>
          <cell r="O2067" t="str">
            <v>NCCCNCCOc1ccc(cc1)c1ccccc1</v>
          </cell>
        </row>
        <row r="2068">
          <cell r="A2068" t="str">
            <v>GP28</v>
          </cell>
          <cell r="C2068">
            <v>5000</v>
          </cell>
          <cell r="D2068"/>
          <cell r="E2068"/>
          <cell r="F2068">
            <v>2271.7399999999998</v>
          </cell>
          <cell r="H2068" t="str">
            <v>Poanessa 2022</v>
          </cell>
          <cell r="K2068" t="str">
            <v>Poanessa 2022</v>
          </cell>
          <cell r="M2068">
            <v>1</v>
          </cell>
          <cell r="N2068">
            <v>6</v>
          </cell>
          <cell r="O2068" t="str">
            <v>O=S(C)(=O)c1nc(cc(n1)C(F)(F)F)c1ccc(F)cc1</v>
          </cell>
        </row>
        <row r="2069">
          <cell r="A2069" t="str">
            <v>GP29</v>
          </cell>
          <cell r="C2069">
            <v>1169.2</v>
          </cell>
          <cell r="D2069"/>
          <cell r="E2069"/>
          <cell r="F2069">
            <v>699.43</v>
          </cell>
          <cell r="H2069" t="str">
            <v>Poanessa 2022</v>
          </cell>
          <cell r="K2069" t="str">
            <v>Poanessa 2022</v>
          </cell>
          <cell r="M2069">
            <v>3</v>
          </cell>
          <cell r="N2069">
            <v>2</v>
          </cell>
          <cell r="O2069" t="str">
            <v>Clc1cc(CN2CCCC2)c(O)c2ncccc21</v>
          </cell>
        </row>
        <row r="2070">
          <cell r="A2070" t="str">
            <v>GP3</v>
          </cell>
          <cell r="C2070">
            <v>5000</v>
          </cell>
          <cell r="D2070"/>
          <cell r="E2070"/>
          <cell r="F2070">
            <v>2335</v>
          </cell>
          <cell r="H2070" t="str">
            <v>Poanessa 2022</v>
          </cell>
          <cell r="K2070" t="str">
            <v>Poanessa 2022</v>
          </cell>
          <cell r="M2070">
            <v>1</v>
          </cell>
          <cell r="N2070">
            <v>6</v>
          </cell>
          <cell r="O2070" t="str">
            <v>O=C(OC)c1ccc2c(c1)n1CC(COc3ccccc3c1c2C1CCCCC1)N(CCCCCNC)CCN(C)C</v>
          </cell>
        </row>
        <row r="2071">
          <cell r="A2071" t="str">
            <v>GP30</v>
          </cell>
          <cell r="C2071">
            <v>2926.8</v>
          </cell>
          <cell r="D2071"/>
          <cell r="E2071"/>
          <cell r="F2071">
            <v>1088.17</v>
          </cell>
          <cell r="H2071" t="str">
            <v>Poanessa 2022</v>
          </cell>
          <cell r="K2071" t="str">
            <v>Poanessa 2022</v>
          </cell>
          <cell r="M2071">
            <v>2</v>
          </cell>
          <cell r="N2071">
            <v>3</v>
          </cell>
          <cell r="O2071" t="str">
            <v>O=C(OCC)N1CCN(CC1)C(c1c2ccccc2n(O)c1c1ccccc1)c1ccccn1</v>
          </cell>
        </row>
        <row r="2072">
          <cell r="A2072" t="str">
            <v>GP31</v>
          </cell>
          <cell r="C2072">
            <v>967.18999999999994</v>
          </cell>
          <cell r="D2072"/>
          <cell r="E2072"/>
          <cell r="F2072">
            <v>276.61</v>
          </cell>
          <cell r="H2072" t="str">
            <v>Poanessa 2022</v>
          </cell>
          <cell r="K2072" t="str">
            <v>Poanessa 2022</v>
          </cell>
          <cell r="M2072">
            <v>3</v>
          </cell>
          <cell r="N2072">
            <v>2</v>
          </cell>
          <cell r="O2072" t="str">
            <v>Fc1ccc(cc1)C1=NN=C2c3cc(OC)c(OC)cc3N(C=C21)Cc1ccccc1OC</v>
          </cell>
        </row>
        <row r="2073">
          <cell r="A2073" t="str">
            <v>GP32</v>
          </cell>
          <cell r="C2073">
            <v>5000</v>
          </cell>
          <cell r="D2073"/>
          <cell r="E2073"/>
          <cell r="F2073">
            <v>3472.12</v>
          </cell>
          <cell r="H2073" t="str">
            <v>Poanessa 2022</v>
          </cell>
          <cell r="K2073" t="str">
            <v>Poanessa 2022</v>
          </cell>
          <cell r="M2073">
            <v>10</v>
          </cell>
          <cell r="N2073">
            <v>8</v>
          </cell>
          <cell r="O2073" t="str">
            <v>Nc1c2cc3CN(C)CCc3nc2sc1C(=O)Nc1nc2ccccc2s1</v>
          </cell>
        </row>
        <row r="2074">
          <cell r="A2074" t="str">
            <v>GP33</v>
          </cell>
          <cell r="C2074">
            <v>270.26</v>
          </cell>
          <cell r="D2074"/>
          <cell r="E2074"/>
          <cell r="F2074">
            <v>173.6</v>
          </cell>
          <cell r="H2074" t="str">
            <v>Poanessa 2022</v>
          </cell>
          <cell r="K2074" t="str">
            <v>Poanessa 2022</v>
          </cell>
          <cell r="M2074">
            <v>3</v>
          </cell>
          <cell r="N2074">
            <v>2</v>
          </cell>
          <cell r="O2074" t="str">
            <v>CN1CCN(CC1)c1cc2[NH]c(nc2cc1)c1ccc2nc([NH]c2c1)c1ccc(OCC)cc1</v>
          </cell>
        </row>
        <row r="2075">
          <cell r="A2075" t="str">
            <v>GP34</v>
          </cell>
          <cell r="C2075">
            <v>501.53000000000003</v>
          </cell>
          <cell r="D2075"/>
          <cell r="E2075"/>
          <cell r="F2075">
            <v>169.17</v>
          </cell>
          <cell r="H2075" t="str">
            <v>Poanessa 2022</v>
          </cell>
          <cell r="K2075" t="str">
            <v>Poanessa 2022</v>
          </cell>
          <cell r="M2075">
            <v>3</v>
          </cell>
          <cell r="N2075">
            <v>2</v>
          </cell>
          <cell r="O2075" t="str">
            <v>Cc1cc(ncc1)Nc1nc(cs1)c1ccccn1</v>
          </cell>
        </row>
        <row r="2076">
          <cell r="A2076" t="str">
            <v>GP35</v>
          </cell>
          <cell r="C2076">
            <v>4112.8</v>
          </cell>
          <cell r="D2076"/>
          <cell r="E2076"/>
          <cell r="F2076">
            <v>598.94000000000005</v>
          </cell>
          <cell r="H2076" t="str">
            <v>Poanessa 2022</v>
          </cell>
          <cell r="K2076" t="str">
            <v>Poanessa 2022</v>
          </cell>
          <cell r="M2076">
            <v>1</v>
          </cell>
          <cell r="N2076">
            <v>6</v>
          </cell>
          <cell r="O2076" t="str">
            <v>Clc1nc(Cl)n(n1)C(Cn1nc(Cl)nc1Cl)S(=O)(=O)c1ccc(C)cc1</v>
          </cell>
        </row>
        <row r="2077">
          <cell r="A2077" t="str">
            <v>GP36</v>
          </cell>
          <cell r="C2077">
            <v>5000</v>
          </cell>
          <cell r="D2077"/>
          <cell r="E2077"/>
          <cell r="F2077">
            <v>2663.32</v>
          </cell>
          <cell r="H2077" t="str">
            <v>Poanessa 2022</v>
          </cell>
          <cell r="K2077" t="str">
            <v>Poanessa 2022</v>
          </cell>
          <cell r="M2077">
            <v>1</v>
          </cell>
          <cell r="N2077">
            <v>6</v>
          </cell>
          <cell r="O2077" t="str">
            <v>Oc1cc2OCOc2cc1C(c1cccc(OC)c1O)N1CCOCC1</v>
          </cell>
        </row>
        <row r="2078">
          <cell r="A2078" t="str">
            <v>GP37</v>
          </cell>
          <cell r="C2078">
            <v>5000</v>
          </cell>
          <cell r="D2078"/>
          <cell r="E2078"/>
          <cell r="F2078">
            <v>562.86</v>
          </cell>
          <cell r="H2078" t="str">
            <v>Poanessa 2022</v>
          </cell>
          <cell r="K2078" t="str">
            <v>Poanessa 2022</v>
          </cell>
          <cell r="M2078">
            <v>1</v>
          </cell>
          <cell r="N2078">
            <v>6</v>
          </cell>
          <cell r="O2078" t="str">
            <v>[O-][N+](=O)c1cc2nc(Nc3ccc(F)cc3)c(nc2cc1)Nc1ccc(F)cc1</v>
          </cell>
        </row>
        <row r="2079">
          <cell r="A2079" t="str">
            <v>GP38</v>
          </cell>
          <cell r="C2079">
            <v>5000</v>
          </cell>
          <cell r="D2079"/>
          <cell r="E2079"/>
          <cell r="F2079">
            <v>991.07999999999993</v>
          </cell>
          <cell r="H2079" t="str">
            <v>Poanessa 2022</v>
          </cell>
          <cell r="K2079" t="str">
            <v>Poanessa 2022</v>
          </cell>
          <cell r="M2079">
            <v>1</v>
          </cell>
          <cell r="N2079">
            <v>6</v>
          </cell>
          <cell r="O2079" t="str">
            <v>[O-][N+](=O)c1ccc(Sc2nnc[NH]2)c2nonc12</v>
          </cell>
        </row>
        <row r="2080">
          <cell r="A2080" t="str">
            <v>GP39</v>
          </cell>
          <cell r="C2080">
            <v>539.96999999999991</v>
          </cell>
          <cell r="D2080"/>
          <cell r="E2080"/>
          <cell r="F2080">
            <v>308.40000000000003</v>
          </cell>
          <cell r="H2080" t="str">
            <v>Poanessa 2022</v>
          </cell>
          <cell r="K2080" t="str">
            <v>Poanessa 2022</v>
          </cell>
          <cell r="M2080">
            <v>3</v>
          </cell>
          <cell r="N2080">
            <v>2</v>
          </cell>
          <cell r="O2080" t="str">
            <v>Clc1cnc(Nc2nc(cs2)c2ccccn2)cc1</v>
          </cell>
        </row>
        <row r="2081">
          <cell r="A2081" t="str">
            <v>GP4</v>
          </cell>
          <cell r="C2081">
            <v>2209.4</v>
          </cell>
          <cell r="D2081"/>
          <cell r="E2081"/>
          <cell r="F2081">
            <v>943.57999999999993</v>
          </cell>
          <cell r="H2081" t="str">
            <v>Poanessa 2022</v>
          </cell>
          <cell r="K2081" t="str">
            <v>Poanessa 2022</v>
          </cell>
          <cell r="M2081">
            <v>1</v>
          </cell>
          <cell r="N2081">
            <v>6</v>
          </cell>
          <cell r="O2081" t="str">
            <v>COc1ccccc1CNCCN1CC(c2ccccc2)N(CCNCc2ccccc2OC)CC1c1ccccc1</v>
          </cell>
        </row>
        <row r="2082">
          <cell r="A2082" t="str">
            <v>GP40</v>
          </cell>
          <cell r="C2082">
            <v>38.089999999999996</v>
          </cell>
          <cell r="D2082"/>
          <cell r="E2082"/>
          <cell r="F2082">
            <v>41.65</v>
          </cell>
          <cell r="H2082" t="str">
            <v>Poanessa 2022</v>
          </cell>
          <cell r="K2082" t="str">
            <v>Poanessa 2022</v>
          </cell>
          <cell r="M2082">
            <v>3</v>
          </cell>
          <cell r="N2082">
            <v>2</v>
          </cell>
          <cell r="O2082" t="str">
            <v>C/[N+](C)=C1/C=CC2=Nc3ccc(cc3SC2=C1)N(C)C</v>
          </cell>
        </row>
        <row r="2083">
          <cell r="A2083" t="str">
            <v>GP41</v>
          </cell>
          <cell r="C2083">
            <v>3719.8</v>
          </cell>
          <cell r="D2083"/>
          <cell r="E2083"/>
          <cell r="F2083">
            <v>1165.48</v>
          </cell>
          <cell r="H2083" t="str">
            <v>Poanessa 2022</v>
          </cell>
          <cell r="K2083" t="str">
            <v>Poanessa 2022</v>
          </cell>
          <cell r="M2083">
            <v>1</v>
          </cell>
          <cell r="N2083">
            <v>6</v>
          </cell>
          <cell r="O2083" t="str">
            <v>Clc1cc(CN2CCOCC2)c(O)c2ncccc12</v>
          </cell>
        </row>
        <row r="2084">
          <cell r="A2084" t="str">
            <v>GP42</v>
          </cell>
          <cell r="C2084">
            <v>5000</v>
          </cell>
          <cell r="D2084"/>
          <cell r="E2084"/>
          <cell r="F2084">
            <v>79.460000000000008</v>
          </cell>
          <cell r="H2084" t="str">
            <v>Poanessa 2022</v>
          </cell>
          <cell r="K2084" t="str">
            <v>Poanessa 2022</v>
          </cell>
          <cell r="M2084">
            <v>1</v>
          </cell>
          <cell r="N2084">
            <v>6</v>
          </cell>
          <cell r="O2084" t="str">
            <v>Fc1ccc(cc1)CN1Cc2cc3OCN(Cc3cc2OC1)Cc1ccc(F)cc1</v>
          </cell>
        </row>
        <row r="2085">
          <cell r="A2085" t="str">
            <v>GP43</v>
          </cell>
          <cell r="C2085">
            <v>5000</v>
          </cell>
          <cell r="D2085"/>
          <cell r="E2085"/>
          <cell r="F2085">
            <v>1309.9000000000001</v>
          </cell>
          <cell r="H2085" t="str">
            <v>Poanessa 2022</v>
          </cell>
          <cell r="K2085" t="str">
            <v>Poanessa 2022</v>
          </cell>
          <cell r="M2085">
            <v>1</v>
          </cell>
          <cell r="N2085">
            <v>6</v>
          </cell>
          <cell r="O2085" t="str">
            <v>O=S1(=O)C=C(Sc2nc3ccccc3s2)c2ccccc21</v>
          </cell>
        </row>
        <row r="2086">
          <cell r="A2086" t="str">
            <v>GP44</v>
          </cell>
          <cell r="C2086">
            <v>5000</v>
          </cell>
          <cell r="D2086"/>
          <cell r="E2086"/>
          <cell r="F2086">
            <v>3306.5299999999997</v>
          </cell>
          <cell r="H2086" t="str">
            <v>Poanessa 2022</v>
          </cell>
          <cell r="K2086" t="str">
            <v>Poanessa 2022</v>
          </cell>
          <cell r="M2086">
            <v>10</v>
          </cell>
          <cell r="N2086">
            <v>8</v>
          </cell>
          <cell r="O2086" t="str">
            <v>Oc1ccc2NC(C)(C)C=C(C)c2c1</v>
          </cell>
        </row>
        <row r="2087">
          <cell r="A2087" t="str">
            <v>GP45</v>
          </cell>
          <cell r="C2087">
            <v>5000</v>
          </cell>
          <cell r="D2087"/>
          <cell r="E2087"/>
          <cell r="F2087">
            <v>2856.56</v>
          </cell>
          <cell r="H2087" t="str">
            <v>Poanessa 2022</v>
          </cell>
          <cell r="K2087" t="str">
            <v>Poanessa 2022</v>
          </cell>
          <cell r="M2087">
            <v>10</v>
          </cell>
          <cell r="N2087">
            <v>8</v>
          </cell>
          <cell r="O2087" t="str">
            <v>CCC(N)C(=O)NC1C(=O)N2C(CCC2CCC1CCNCc1ccccc1)C(=O)NC(c1ccccc1)c1ccccc1</v>
          </cell>
        </row>
        <row r="2088">
          <cell r="A2088" t="str">
            <v>GP46</v>
          </cell>
          <cell r="C2088">
            <v>3273</v>
          </cell>
          <cell r="D2088"/>
          <cell r="E2088"/>
          <cell r="F2088">
            <v>1241.6400000000001</v>
          </cell>
          <cell r="H2088" t="str">
            <v>Poanessa 2022</v>
          </cell>
          <cell r="K2088" t="str">
            <v>Poanessa 2022</v>
          </cell>
          <cell r="M2088">
            <v>1</v>
          </cell>
          <cell r="N2088">
            <v>6</v>
          </cell>
          <cell r="O2088" t="str">
            <v>CCC(NC)C(=O)NC1C(=O)N2C(CCC2CCC1CCNCc1ccccc1)C(=O)NC(c1ccccc1)c1ccccc1</v>
          </cell>
        </row>
        <row r="2089">
          <cell r="A2089" t="str">
            <v>GP47</v>
          </cell>
          <cell r="C2089">
            <v>5000</v>
          </cell>
          <cell r="D2089"/>
          <cell r="E2089"/>
          <cell r="F2089">
            <v>2243.3200000000002</v>
          </cell>
          <cell r="H2089" t="str">
            <v>Poanessa 2022</v>
          </cell>
          <cell r="K2089" t="str">
            <v>Poanessa 2022</v>
          </cell>
          <cell r="M2089">
            <v>1</v>
          </cell>
          <cell r="N2089">
            <v>6</v>
          </cell>
          <cell r="O2089" t="str">
            <v>CC(CC)S(=O)(=O)c1oc(nc1S(=O)(=O)c1ccc(F)cc1)c1ccc(F)cc1</v>
          </cell>
        </row>
        <row r="2090">
          <cell r="A2090" t="str">
            <v>GP48</v>
          </cell>
          <cell r="C2090">
            <v>2134.1</v>
          </cell>
          <cell r="D2090"/>
          <cell r="E2090"/>
          <cell r="F2090">
            <v>1241.1399999999999</v>
          </cell>
          <cell r="H2090" t="str">
            <v>Poanessa 2022</v>
          </cell>
          <cell r="K2090" t="str">
            <v>Poanessa 2022</v>
          </cell>
          <cell r="M2090">
            <v>2</v>
          </cell>
          <cell r="N2090">
            <v>3</v>
          </cell>
          <cell r="O2090" t="str">
            <v>Cc1ccc(cc1Cl)c1ccc(CNCCCN(C)C)o1</v>
          </cell>
        </row>
        <row r="2091">
          <cell r="A2091" t="str">
            <v>GP49</v>
          </cell>
          <cell r="C2091">
            <v>5000</v>
          </cell>
          <cell r="D2091"/>
          <cell r="E2091"/>
          <cell r="F2091">
            <v>2120.5099999999998</v>
          </cell>
          <cell r="H2091" t="str">
            <v>Poanessa 2022</v>
          </cell>
          <cell r="K2091" t="str">
            <v>Poanessa 2022</v>
          </cell>
          <cell r="M2091">
            <v>1</v>
          </cell>
          <cell r="N2091">
            <v>6</v>
          </cell>
          <cell r="O2091" t="str">
            <v>Cc1cc(NC(=S)NC(C)C23CC4CC(CC(C2)C4)C3)c(OC)cc1</v>
          </cell>
        </row>
        <row r="2092">
          <cell r="A2092" t="str">
            <v>GP5</v>
          </cell>
          <cell r="C2092">
            <v>3526.6000000000004</v>
          </cell>
          <cell r="D2092"/>
          <cell r="E2092"/>
          <cell r="F2092">
            <v>1381.98</v>
          </cell>
          <cell r="H2092" t="str">
            <v>Poanessa 2022</v>
          </cell>
          <cell r="K2092" t="str">
            <v>Poanessa 2022</v>
          </cell>
          <cell r="M2092">
            <v>1</v>
          </cell>
          <cell r="N2092">
            <v>6</v>
          </cell>
          <cell r="O2092" t="str">
            <v>Oc1ccc(cc1)Nc1ccccc1CNCCCCN1CCN(CC1)c1ccc(F)cc1</v>
          </cell>
        </row>
        <row r="2093">
          <cell r="A2093" t="str">
            <v>GP50</v>
          </cell>
          <cell r="C2093">
            <v>2190.1000000000004</v>
          </cell>
          <cell r="D2093"/>
          <cell r="E2093"/>
          <cell r="F2093">
            <v>1857.36</v>
          </cell>
          <cell r="H2093" t="str">
            <v>Poanessa 2022</v>
          </cell>
          <cell r="K2093" t="str">
            <v>Poanessa 2022</v>
          </cell>
          <cell r="M2093">
            <v>2</v>
          </cell>
          <cell r="N2093">
            <v>3</v>
          </cell>
          <cell r="O2093" t="str">
            <v>O=C(/C(=C/c1ccc(Cl)cc1Cl)n1cncn1)C(C)C</v>
          </cell>
        </row>
        <row r="2094">
          <cell r="A2094" t="str">
            <v>GP51</v>
          </cell>
          <cell r="C2094">
            <v>5000</v>
          </cell>
          <cell r="D2094"/>
          <cell r="E2094"/>
          <cell r="F2094">
            <v>1117.3800000000001</v>
          </cell>
          <cell r="H2094" t="str">
            <v>Poanessa 2022</v>
          </cell>
          <cell r="K2094" t="str">
            <v>Poanessa 2022</v>
          </cell>
          <cell r="M2094">
            <v>1</v>
          </cell>
          <cell r="N2094">
            <v>6</v>
          </cell>
          <cell r="O2094" t="str">
            <v>Clc1ccc(cc1)C(c1ccc2cccnc2c1O)N1CCN(CC1)CCO</v>
          </cell>
        </row>
        <row r="2095">
          <cell r="A2095" t="str">
            <v>GP52</v>
          </cell>
          <cell r="C2095">
            <v>1249.5</v>
          </cell>
          <cell r="D2095"/>
          <cell r="E2095"/>
          <cell r="F2095">
            <v>828.87</v>
          </cell>
          <cell r="H2095" t="str">
            <v>Poanessa 2022</v>
          </cell>
          <cell r="K2095" t="str">
            <v>Poanessa 2022</v>
          </cell>
          <cell r="M2095">
            <v>3</v>
          </cell>
          <cell r="N2095">
            <v>2</v>
          </cell>
          <cell r="O2095" t="str">
            <v>Clc1cc(c2ccc(CNCCN3CCNCC3)o2)c(Cl)cc1</v>
          </cell>
        </row>
        <row r="2096">
          <cell r="A2096" t="str">
            <v>GP53</v>
          </cell>
          <cell r="C2096">
            <v>2359.4</v>
          </cell>
          <cell r="D2096"/>
          <cell r="E2096"/>
          <cell r="F2096">
            <v>876.06</v>
          </cell>
          <cell r="H2096" t="str">
            <v>Poanessa 2022</v>
          </cell>
          <cell r="K2096" t="str">
            <v>Poanessa 2022</v>
          </cell>
          <cell r="M2096">
            <v>1</v>
          </cell>
          <cell r="N2096">
            <v>6</v>
          </cell>
          <cell r="O2096" t="str">
            <v>Clc1cccc(c1)COc1ccc(CNCC2CCNCC2)cc1OC</v>
          </cell>
        </row>
        <row r="2097">
          <cell r="A2097" t="str">
            <v>GP54</v>
          </cell>
          <cell r="C2097">
            <v>5000</v>
          </cell>
          <cell r="D2097"/>
          <cell r="E2097"/>
          <cell r="F2097">
            <v>2342.7199999999998</v>
          </cell>
          <cell r="H2097" t="str">
            <v>Poanessa 2022</v>
          </cell>
          <cell r="K2097" t="str">
            <v>Poanessa 2022</v>
          </cell>
          <cell r="M2097">
            <v>1</v>
          </cell>
          <cell r="N2097">
            <v>6</v>
          </cell>
          <cell r="O2097" t="str">
            <v>N#Cc1nc(oc1S(=O)(=O)c1ccc(F)cc1)C(C)(C)C</v>
          </cell>
        </row>
        <row r="2098">
          <cell r="A2098" t="str">
            <v>GP55</v>
          </cell>
          <cell r="C2098">
            <v>5000</v>
          </cell>
          <cell r="D2098"/>
          <cell r="E2098"/>
          <cell r="F2098">
            <v>2671.6099999999997</v>
          </cell>
          <cell r="H2098" t="str">
            <v>Poanessa 2022</v>
          </cell>
          <cell r="K2098" t="str">
            <v>Poanessa 2022</v>
          </cell>
          <cell r="M2098">
            <v>1</v>
          </cell>
          <cell r="N2098">
            <v>6</v>
          </cell>
          <cell r="O2098" t="str">
            <v>Cc1ccc(s1)c1nc(nc(c1)C(F)(F)F)S(=O)(=O)CC</v>
          </cell>
        </row>
        <row r="2099">
          <cell r="A2099" t="str">
            <v>GP56</v>
          </cell>
          <cell r="C2099">
            <v>2347.3000000000002</v>
          </cell>
          <cell r="D2099"/>
          <cell r="E2099"/>
          <cell r="F2099">
            <v>910.13</v>
          </cell>
          <cell r="H2099" t="str">
            <v>Poanessa 2022</v>
          </cell>
          <cell r="K2099" t="str">
            <v>Poanessa 2022</v>
          </cell>
          <cell r="M2099">
            <v>1</v>
          </cell>
          <cell r="N2099">
            <v>6</v>
          </cell>
          <cell r="O2099" t="str">
            <v>Cc1ccc(cc1Cl)c1ccc(CNCC2CCNCC2)o1</v>
          </cell>
        </row>
        <row r="2100">
          <cell r="A2100" t="str">
            <v>GP57</v>
          </cell>
          <cell r="C2100">
            <v>5000</v>
          </cell>
          <cell r="D2100"/>
          <cell r="E2100"/>
          <cell r="F2100">
            <v>2134.16</v>
          </cell>
          <cell r="H2100" t="str">
            <v>Poanessa 2022</v>
          </cell>
          <cell r="K2100" t="str">
            <v>Poanessa 2022</v>
          </cell>
          <cell r="M2100">
            <v>1</v>
          </cell>
          <cell r="N2100">
            <v>6</v>
          </cell>
          <cell r="O2100" t="str">
            <v>O=S(=O)(c1oc(nc1C#N)c1ccccc1)N1CCCCC1</v>
          </cell>
        </row>
        <row r="2101">
          <cell r="A2101" t="str">
            <v>GP58</v>
          </cell>
          <cell r="C2101">
            <v>5000</v>
          </cell>
          <cell r="D2101"/>
          <cell r="E2101"/>
          <cell r="F2101">
            <v>3150.4500000000003</v>
          </cell>
          <cell r="H2101" t="str">
            <v>Poanessa 2022</v>
          </cell>
          <cell r="K2101" t="str">
            <v>Poanessa 2022</v>
          </cell>
          <cell r="M2101">
            <v>10</v>
          </cell>
          <cell r="N2101">
            <v>8</v>
          </cell>
          <cell r="O2101" t="str">
            <v>FC(F)(F)c1ccc(cc1)C(c1c(C)[NH]c2ccccc12)N1CCCCC1</v>
          </cell>
        </row>
        <row r="2102">
          <cell r="A2102" t="str">
            <v>GP59</v>
          </cell>
          <cell r="C2102">
            <v>5000</v>
          </cell>
          <cell r="D2102"/>
          <cell r="E2102"/>
          <cell r="F2102">
            <v>1088.8599999999999</v>
          </cell>
          <cell r="H2102" t="str">
            <v>Poanessa 2022</v>
          </cell>
          <cell r="K2102" t="str">
            <v>Poanessa 2022</v>
          </cell>
          <cell r="M2102">
            <v>1</v>
          </cell>
          <cell r="N2102">
            <v>6</v>
          </cell>
          <cell r="O2102" t="str">
            <v>CC1(C)CC(CC(C)(C)N1)N1Cc2cc(Cl)c3cccnc3c2OC1</v>
          </cell>
        </row>
        <row r="2103">
          <cell r="A2103" t="str">
            <v>GP6</v>
          </cell>
          <cell r="C2103">
            <v>3868.1</v>
          </cell>
          <cell r="D2103"/>
          <cell r="E2103"/>
          <cell r="F2103">
            <v>1559.51</v>
          </cell>
          <cell r="H2103" t="str">
            <v>Poanessa 2022</v>
          </cell>
          <cell r="K2103" t="str">
            <v>Poanessa 2022</v>
          </cell>
          <cell r="M2103">
            <v>1</v>
          </cell>
          <cell r="N2103">
            <v>6</v>
          </cell>
          <cell r="O2103" t="str">
            <v>CC1(C)C2CC1C(CCN1CCC(N)CC1)CC2</v>
          </cell>
        </row>
        <row r="2104">
          <cell r="A2104" t="str">
            <v>GP60</v>
          </cell>
          <cell r="C2104">
            <v>5000</v>
          </cell>
          <cell r="D2104"/>
          <cell r="E2104"/>
          <cell r="F2104">
            <v>1754.66</v>
          </cell>
          <cell r="H2104" t="str">
            <v>Poanessa 2022</v>
          </cell>
          <cell r="K2104" t="str">
            <v>Poanessa 2022</v>
          </cell>
          <cell r="M2104">
            <v>1</v>
          </cell>
          <cell r="N2104">
            <v>6</v>
          </cell>
          <cell r="O2104" t="str">
            <v>O=S(=O)(Cc1ccccc1)c1oc(nc1S(=O)(=O)c1ccccc1)C1CCC(C)CC1</v>
          </cell>
        </row>
        <row r="2105">
          <cell r="A2105" t="str">
            <v>GP61</v>
          </cell>
          <cell r="C2105">
            <v>3177.5</v>
          </cell>
          <cell r="D2105"/>
          <cell r="E2105"/>
          <cell r="F2105">
            <v>2175.4299999999998</v>
          </cell>
          <cell r="H2105" t="str">
            <v>Poanessa 2022</v>
          </cell>
          <cell r="K2105" t="str">
            <v>Poanessa 2022</v>
          </cell>
          <cell r="M2105">
            <v>1</v>
          </cell>
          <cell r="N2105">
            <v>6</v>
          </cell>
          <cell r="O2105" t="str">
            <v>COc1ccc(cc1)C(c1c(c2ccccc2)n(O)c2ccccc12)N1CCOCC1</v>
          </cell>
        </row>
        <row r="2106">
          <cell r="A2106" t="str">
            <v>GP62</v>
          </cell>
          <cell r="C2106">
            <v>776.74</v>
          </cell>
          <cell r="D2106"/>
          <cell r="E2106"/>
          <cell r="F2106">
            <v>423.97</v>
          </cell>
          <cell r="H2106" t="str">
            <v>Poanessa 2022</v>
          </cell>
          <cell r="K2106" t="str">
            <v>Poanessa 2022</v>
          </cell>
          <cell r="M2106">
            <v>3</v>
          </cell>
          <cell r="N2106">
            <v>2</v>
          </cell>
          <cell r="O2106" t="str">
            <v>CC(C)CC(=O)Nc1ccc(cc1)Nc1nc(C)cc(Nc2ccc(C)cc2)n1</v>
          </cell>
        </row>
        <row r="2107">
          <cell r="A2107" t="str">
            <v>GP63</v>
          </cell>
          <cell r="C2107">
            <v>1731.4</v>
          </cell>
          <cell r="D2107"/>
          <cell r="E2107"/>
          <cell r="F2107">
            <v>225</v>
          </cell>
          <cell r="H2107" t="str">
            <v>Poanessa 2022</v>
          </cell>
          <cell r="K2107" t="str">
            <v>Poanessa 2022</v>
          </cell>
          <cell r="M2107">
            <v>3</v>
          </cell>
          <cell r="N2107">
            <v>2</v>
          </cell>
          <cell r="O2107" t="str">
            <v>Cc1ccc(cc1)Nc1cc(C)nc(n1)Nc1ccc(cc1)NC(=O)C1=Cc2ccccc2OC1=O</v>
          </cell>
        </row>
        <row r="2108">
          <cell r="A2108" t="str">
            <v>GP64</v>
          </cell>
          <cell r="C2108">
            <v>437.24</v>
          </cell>
          <cell r="D2108"/>
          <cell r="E2108"/>
          <cell r="F2108">
            <v>263.73999999999995</v>
          </cell>
          <cell r="H2108" t="str">
            <v>Poanessa 2022</v>
          </cell>
          <cell r="K2108" t="str">
            <v>Poanessa 2022</v>
          </cell>
          <cell r="M2108">
            <v>3</v>
          </cell>
          <cell r="N2108">
            <v>2</v>
          </cell>
          <cell r="O2108" t="str">
            <v>Cc1cc(cc(C)c1)C(=O)Nc1ccc(cc1)Nc1nc(C)cc(Nc2ccc(OC)cc2)n1</v>
          </cell>
        </row>
        <row r="2109">
          <cell r="A2109" t="str">
            <v>GP65</v>
          </cell>
          <cell r="C2109">
            <v>903.88</v>
          </cell>
          <cell r="D2109"/>
          <cell r="E2109"/>
          <cell r="F2109">
            <v>480.2</v>
          </cell>
          <cell r="H2109" t="str">
            <v>Poanessa 2022</v>
          </cell>
          <cell r="K2109" t="str">
            <v>Poanessa 2022</v>
          </cell>
          <cell r="M2109">
            <v>3</v>
          </cell>
          <cell r="N2109">
            <v>2</v>
          </cell>
          <cell r="O2109" t="str">
            <v>COc1ccc(cc1)NC(=O)Nc1ccc(cc1)Nc1nc(C)cc(Nc2ccc(C)cc2)n1</v>
          </cell>
        </row>
        <row r="2110">
          <cell r="A2110" t="str">
            <v>GP66</v>
          </cell>
          <cell r="C2110">
            <v>5000</v>
          </cell>
          <cell r="D2110"/>
          <cell r="E2110"/>
          <cell r="F2110">
            <v>3783.63</v>
          </cell>
          <cell r="H2110" t="str">
            <v>Poanessa 2022</v>
          </cell>
          <cell r="K2110" t="str">
            <v>Poanessa 2022</v>
          </cell>
          <cell r="M2110">
            <v>10</v>
          </cell>
          <cell r="N2110">
            <v>8</v>
          </cell>
          <cell r="O2110" t="str">
            <v>Cc1cc(nn1C)C(=O)NC1=NC2c3ccccc3SCC2S1</v>
          </cell>
        </row>
        <row r="2111">
          <cell r="A2111" t="str">
            <v>GP67</v>
          </cell>
          <cell r="C2111">
            <v>5000</v>
          </cell>
          <cell r="D2111"/>
          <cell r="E2111"/>
          <cell r="F2111">
            <v>3703.44</v>
          </cell>
          <cell r="H2111" t="str">
            <v>Poanessa 2022</v>
          </cell>
          <cell r="K2111" t="str">
            <v>Poanessa 2022</v>
          </cell>
          <cell r="M2111">
            <v>10</v>
          </cell>
          <cell r="N2111">
            <v>8</v>
          </cell>
          <cell r="O2111" t="str">
            <v>O=S(=O)(N1CCCC1C(=O)Nc1nc2c3ccccc3SCc2s1)c1cccs1</v>
          </cell>
        </row>
        <row r="2112">
          <cell r="A2112" t="str">
            <v>GP68</v>
          </cell>
          <cell r="C2112">
            <v>5000</v>
          </cell>
          <cell r="D2112"/>
          <cell r="E2112"/>
          <cell r="F2112">
            <v>4297.01</v>
          </cell>
          <cell r="H2112" t="str">
            <v>Poanessa 2022</v>
          </cell>
          <cell r="K2112" t="str">
            <v>Poanessa 2022</v>
          </cell>
          <cell r="M2112">
            <v>10</v>
          </cell>
          <cell r="N2112">
            <v>8</v>
          </cell>
          <cell r="O2112" t="str">
            <v>O=S(=O)(Cc1ccccc1)CCCC(=O)Nc1nc2c3ccccc3SCc2s1</v>
          </cell>
        </row>
        <row r="2113">
          <cell r="A2113" t="str">
            <v>GP69</v>
          </cell>
          <cell r="C2113">
            <v>5000</v>
          </cell>
          <cell r="D2113"/>
          <cell r="E2113"/>
          <cell r="F2113">
            <v>555.35</v>
          </cell>
          <cell r="H2113" t="str">
            <v>Poanessa 2022</v>
          </cell>
          <cell r="K2113" t="str">
            <v>Poanessa 2022</v>
          </cell>
          <cell r="M2113">
            <v>1</v>
          </cell>
          <cell r="N2113">
            <v>6</v>
          </cell>
          <cell r="O2113" t="str">
            <v>O=C(c1ccc(o1)[N+](=O)[O-])N1CCC(Cn2cnc3ccccc32)CC1</v>
          </cell>
        </row>
        <row r="2114">
          <cell r="A2114" t="str">
            <v>GP7</v>
          </cell>
          <cell r="C2114">
            <v>1136</v>
          </cell>
          <cell r="D2114"/>
          <cell r="E2114"/>
          <cell r="F2114">
            <v>517.91</v>
          </cell>
          <cell r="H2114" t="str">
            <v>Poanessa 2022</v>
          </cell>
          <cell r="K2114" t="str">
            <v>Poanessa 2022</v>
          </cell>
          <cell r="M2114">
            <v>3</v>
          </cell>
          <cell r="N2114">
            <v>2</v>
          </cell>
          <cell r="O2114" t="str">
            <v>OCC(O)CN(C)CCCN1CN(c2ccccc2)C2(CCN(CC2)CCC2CCC3CC2C3(C)C)C1=O</v>
          </cell>
        </row>
        <row r="2115">
          <cell r="A2115" t="str">
            <v>GP70</v>
          </cell>
          <cell r="C2115">
            <v>5000</v>
          </cell>
          <cell r="D2115"/>
          <cell r="E2115"/>
          <cell r="F2115">
            <v>1718.38</v>
          </cell>
          <cell r="H2115" t="str">
            <v>Poanessa 2022</v>
          </cell>
          <cell r="K2115" t="str">
            <v>Poanessa 2022</v>
          </cell>
          <cell r="M2115">
            <v>1</v>
          </cell>
          <cell r="N2115">
            <v>6</v>
          </cell>
          <cell r="O2115" t="str">
            <v>O=C(Nc1nc(cs1)c1ccccn1)Nc1ccc2OCOc2c1</v>
          </cell>
        </row>
        <row r="2116">
          <cell r="A2116" t="str">
            <v>GP71</v>
          </cell>
          <cell r="C2116">
            <v>1417.6</v>
          </cell>
          <cell r="D2116"/>
          <cell r="E2116"/>
          <cell r="F2116">
            <v>417.37</v>
          </cell>
          <cell r="H2116" t="str">
            <v>Poanessa 2022</v>
          </cell>
          <cell r="K2116" t="str">
            <v>Poanessa 2022</v>
          </cell>
          <cell r="M2116">
            <v>3</v>
          </cell>
          <cell r="N2116">
            <v>2</v>
          </cell>
          <cell r="O2116" t="str">
            <v>O=C(/C=C/c1ccco1)Nc1ccc(Nc2cc(C)nc(n2)N2CCCC2)cc1</v>
          </cell>
        </row>
        <row r="2117">
          <cell r="A2117" t="str">
            <v>GP72</v>
          </cell>
          <cell r="C2117">
            <v>5000</v>
          </cell>
          <cell r="D2117"/>
          <cell r="E2117"/>
          <cell r="F2117">
            <v>2068.33</v>
          </cell>
          <cell r="H2117" t="str">
            <v>Poanessa 2022</v>
          </cell>
          <cell r="K2117" t="str">
            <v>Poanessa 2022</v>
          </cell>
          <cell r="M2117">
            <v>1</v>
          </cell>
          <cell r="N2117">
            <v>6</v>
          </cell>
          <cell r="O2117" t="str">
            <v>CCN(CC)CCN1Cc2cc(Cl)c3cccnc3c2OC1</v>
          </cell>
        </row>
        <row r="2118">
          <cell r="A2118" t="str">
            <v>GP73</v>
          </cell>
          <cell r="C2118">
            <v>4815.8999999999996</v>
          </cell>
          <cell r="D2118"/>
          <cell r="E2118"/>
          <cell r="F2118">
            <v>1266.71</v>
          </cell>
          <cell r="H2118" t="str">
            <v>Poanessa 2022</v>
          </cell>
          <cell r="K2118" t="str">
            <v>Poanessa 2022</v>
          </cell>
          <cell r="M2118">
            <v>1</v>
          </cell>
          <cell r="N2118">
            <v>6</v>
          </cell>
          <cell r="O2118" t="str">
            <v>Cn1nnnc1Sc1ncnc2sccc21</v>
          </cell>
        </row>
        <row r="2119">
          <cell r="A2119" t="str">
            <v>GP74</v>
          </cell>
          <cell r="C2119">
            <v>2666.2</v>
          </cell>
          <cell r="D2119"/>
          <cell r="E2119"/>
          <cell r="F2119">
            <v>1080.1199999999999</v>
          </cell>
          <cell r="H2119" t="str">
            <v>Poanessa 2022</v>
          </cell>
          <cell r="K2119" t="str">
            <v>Poanessa 2022</v>
          </cell>
          <cell r="M2119">
            <v>2</v>
          </cell>
          <cell r="N2119">
            <v>3</v>
          </cell>
          <cell r="O2119" t="str">
            <v>Cc1c2c(nc(nc2sc1C)c1cccnc1)NC1CC1</v>
          </cell>
        </row>
        <row r="2120">
          <cell r="A2120" t="str">
            <v>GP75</v>
          </cell>
          <cell r="C2120">
            <v>5000</v>
          </cell>
          <cell r="D2120"/>
          <cell r="E2120"/>
          <cell r="F2120">
            <v>5000</v>
          </cell>
          <cell r="H2120" t="str">
            <v>Poanessa 2022</v>
          </cell>
          <cell r="K2120" t="str">
            <v>Poanessa 2022</v>
          </cell>
          <cell r="M2120">
            <v>10</v>
          </cell>
          <cell r="N2120">
            <v>8</v>
          </cell>
          <cell r="O2120" t="str">
            <v>Oc1cccc2cccnc12</v>
          </cell>
        </row>
        <row r="2121">
          <cell r="A2121" t="str">
            <v>GP76</v>
          </cell>
          <cell r="C2121">
            <v>756.92000000000007</v>
          </cell>
          <cell r="D2121"/>
          <cell r="E2121"/>
          <cell r="F2121">
            <v>520.53000000000009</v>
          </cell>
          <cell r="H2121" t="str">
            <v>Poanessa 2022</v>
          </cell>
          <cell r="K2121" t="str">
            <v>Poanessa 2022</v>
          </cell>
          <cell r="M2121">
            <v>3</v>
          </cell>
          <cell r="N2121">
            <v>2</v>
          </cell>
          <cell r="O2121" t="str">
            <v>CN1CCC(NC(=O)c2ccc(Nc3nc4N(C5CCCC5)C(CC)C(=O)N(C)c4cn3)c(OC)c2)CC1</v>
          </cell>
        </row>
        <row r="2122">
          <cell r="A2122" t="str">
            <v>GP77</v>
          </cell>
          <cell r="C2122">
            <v>5000</v>
          </cell>
          <cell r="D2122"/>
          <cell r="E2122"/>
          <cell r="F2122">
            <v>5000</v>
          </cell>
          <cell r="H2122" t="str">
            <v>Poanessa 2022</v>
          </cell>
          <cell r="K2122" t="str">
            <v>Poanessa 2022</v>
          </cell>
          <cell r="M2122">
            <v>10</v>
          </cell>
          <cell r="N2122">
            <v>8</v>
          </cell>
          <cell r="O2122" t="str">
            <v>CC(CC)Nc1ccc(NC(C)CC)cc1</v>
          </cell>
        </row>
        <row r="2123">
          <cell r="A2123" t="str">
            <v>GP78</v>
          </cell>
          <cell r="C2123">
            <v>322.81</v>
          </cell>
          <cell r="D2123"/>
          <cell r="E2123"/>
          <cell r="F2123">
            <v>123.66000000000001</v>
          </cell>
          <cell r="H2123" t="str">
            <v>Poanessa 2022</v>
          </cell>
          <cell r="K2123" t="str">
            <v>Poanessa 2022</v>
          </cell>
          <cell r="M2123">
            <v>3</v>
          </cell>
          <cell r="N2123">
            <v>2</v>
          </cell>
          <cell r="O2123" t="str">
            <v>Cc1cc(Nc2ccc(NC(=O)c3ccc(Nc4ccnc5ccccc54)cc3)cc2)nc(N)n1</v>
          </cell>
        </row>
        <row r="2124">
          <cell r="A2124" t="str">
            <v>GP79</v>
          </cell>
          <cell r="C2124">
            <v>5000</v>
          </cell>
          <cell r="D2124"/>
          <cell r="E2124"/>
          <cell r="F2124">
            <v>5000</v>
          </cell>
          <cell r="H2124" t="str">
            <v>Poanessa 2022</v>
          </cell>
          <cell r="K2124" t="str">
            <v>Poanessa 2022</v>
          </cell>
          <cell r="M2124">
            <v>10</v>
          </cell>
          <cell r="N2124">
            <v>8</v>
          </cell>
          <cell r="O2124" t="str">
            <v>CC(C)(C)C(=O)Nc1ccc2c(c1)C(=O)C(=O)c1ccccc21</v>
          </cell>
        </row>
        <row r="2125">
          <cell r="A2125" t="str">
            <v>GP8</v>
          </cell>
          <cell r="C2125">
            <v>4192.5999999999995</v>
          </cell>
          <cell r="D2125"/>
          <cell r="E2125"/>
          <cell r="F2125">
            <v>759.49</v>
          </cell>
          <cell r="H2125" t="str">
            <v>Poanessa 2022</v>
          </cell>
          <cell r="K2125" t="str">
            <v>Poanessa 2022</v>
          </cell>
          <cell r="M2125">
            <v>1</v>
          </cell>
          <cell r="N2125">
            <v>6</v>
          </cell>
          <cell r="O2125" t="str">
            <v>CC1(C)C2CC1C(CC2)CCN1CCC2(CC1)C(=O)N(CN2c1ccccc1)CCCNCc1ccccc1</v>
          </cell>
        </row>
        <row r="2126">
          <cell r="A2126" t="str">
            <v>GP80</v>
          </cell>
          <cell r="C2126">
            <v>34.47</v>
          </cell>
          <cell r="D2126"/>
          <cell r="E2126"/>
          <cell r="F2126">
            <v>24.77</v>
          </cell>
          <cell r="H2126" t="str">
            <v>Poanessa 2022</v>
          </cell>
          <cell r="K2126" t="str">
            <v>Poanessa 2022</v>
          </cell>
          <cell r="M2126">
            <v>3</v>
          </cell>
          <cell r="N2126">
            <v>2</v>
          </cell>
          <cell r="O2126" t="str">
            <v>O=C(NC(Cc1ccccc1)C(=O)NC(CC(C)C)Br(O)O)c1cnccn1</v>
          </cell>
        </row>
        <row r="2127">
          <cell r="A2127" t="str">
            <v>GP81</v>
          </cell>
          <cell r="C2127">
            <v>866.38</v>
          </cell>
          <cell r="D2127"/>
          <cell r="E2127"/>
          <cell r="F2127">
            <v>427.83</v>
          </cell>
          <cell r="H2127" t="str">
            <v>Poanessa 2022</v>
          </cell>
          <cell r="K2127" t="str">
            <v>Poanessa 2022</v>
          </cell>
          <cell r="M2127">
            <v>3</v>
          </cell>
          <cell r="N2127">
            <v>2</v>
          </cell>
          <cell r="O2127" t="str">
            <v>OC=1C(=O)c2ccccc2C2=NC(=O)C(C)(C)C=12</v>
          </cell>
        </row>
        <row r="2128">
          <cell r="A2128" t="str">
            <v>GP82</v>
          </cell>
          <cell r="C2128">
            <v>2246.6</v>
          </cell>
          <cell r="D2128"/>
          <cell r="E2128"/>
          <cell r="F2128">
            <v>1534.3400000000001</v>
          </cell>
          <cell r="H2128" t="str">
            <v>Poanessa 2022</v>
          </cell>
          <cell r="K2128" t="str">
            <v>Poanessa 2022</v>
          </cell>
          <cell r="M2128">
            <v>2</v>
          </cell>
          <cell r="N2128">
            <v>3</v>
          </cell>
          <cell r="O2128" t="str">
            <v>COc1ccc(cc1)CN(Cc1ccc(OC)cc1)CC1CC2CCN1CC2c1cc(nc(n1)c1ccncc1)C(CC)CC</v>
          </cell>
        </row>
        <row r="2129">
          <cell r="A2129" t="str">
            <v>GP83</v>
          </cell>
          <cell r="C2129">
            <v>389.29999999999995</v>
          </cell>
          <cell r="D2129"/>
          <cell r="E2129"/>
          <cell r="F2129">
            <v>17.36</v>
          </cell>
          <cell r="H2129" t="str">
            <v>Poanessa 2022</v>
          </cell>
          <cell r="K2129" t="str">
            <v>Poanessa 2022</v>
          </cell>
          <cell r="M2129">
            <v>3</v>
          </cell>
          <cell r="N2129">
            <v>2</v>
          </cell>
          <cell r="O2129" t="str">
            <v>Nc1ncc(cc1c1cnc(cc1)C(F)(F)F)c1ccc(cc1)S(C)(=O)=O</v>
          </cell>
        </row>
        <row r="2130">
          <cell r="A2130" t="str">
            <v>GP84</v>
          </cell>
          <cell r="C2130">
            <v>5000</v>
          </cell>
          <cell r="D2130"/>
          <cell r="E2130"/>
          <cell r="F2130">
            <v>5000</v>
          </cell>
          <cell r="H2130" t="str">
            <v>Poanessa 2022</v>
          </cell>
          <cell r="K2130" t="str">
            <v>Poanessa 2022</v>
          </cell>
          <cell r="M2130">
            <v>10</v>
          </cell>
          <cell r="N2130">
            <v>8</v>
          </cell>
          <cell r="O2130" t="str">
            <v>O=S(=O)(NCC1(O)CCOc2ccccc21)c1ccc(Br)s1</v>
          </cell>
        </row>
        <row r="2131">
          <cell r="A2131" t="str">
            <v>GP9</v>
          </cell>
          <cell r="C2131">
            <v>4883.6000000000004</v>
          </cell>
          <cell r="D2131"/>
          <cell r="E2131"/>
          <cell r="F2131">
            <v>5000</v>
          </cell>
          <cell r="H2131" t="str">
            <v>Poanessa 2022</v>
          </cell>
          <cell r="K2131" t="str">
            <v>Poanessa 2022</v>
          </cell>
          <cell r="M2131">
            <v>10</v>
          </cell>
          <cell r="N2131">
            <v>8</v>
          </cell>
          <cell r="O2131" t="str">
            <v>Clc1ccc(NC(=O)N(CC=C)CC(Cc2ccccc2O)c2ccccc2)cc1Cl</v>
          </cell>
        </row>
        <row r="2132">
          <cell r="A2132" t="str">
            <v>HL1</v>
          </cell>
          <cell r="C2132">
            <v>12</v>
          </cell>
          <cell r="D2132"/>
          <cell r="E2132">
            <v>35</v>
          </cell>
          <cell r="F2132"/>
          <cell r="H2132" t="str">
            <v>Li 2017</v>
          </cell>
          <cell r="J2132" t="str">
            <v>Li 2017</v>
          </cell>
          <cell r="M2132">
            <v>12</v>
          </cell>
          <cell r="N2132">
            <v>5</v>
          </cell>
          <cell r="O2132" t="str">
            <v>FC(F)(F)c1cc(ccc1)N1C(=O)C=Cc2cnc3ccc(cc3c21)c1ccc(N)nc1</v>
          </cell>
        </row>
        <row r="2133">
          <cell r="A2133" t="str">
            <v>HL13</v>
          </cell>
          <cell r="C2133">
            <v>55</v>
          </cell>
          <cell r="D2133"/>
          <cell r="E2133">
            <v>103</v>
          </cell>
          <cell r="F2133"/>
          <cell r="H2133" t="str">
            <v>Li 2017</v>
          </cell>
          <cell r="J2133" t="str">
            <v>Li 2017</v>
          </cell>
          <cell r="M2133">
            <v>12</v>
          </cell>
          <cell r="N2133">
            <v>5</v>
          </cell>
          <cell r="O2133" t="str">
            <v>CC(=O)Nc1ccc(cn1)c1cc2c(cc1)ncc1C=CC(=O)N(c3cc(ccc3)C(F)(F)F)c12</v>
          </cell>
        </row>
        <row r="2134">
          <cell r="A2134" t="str">
            <v>HL14</v>
          </cell>
          <cell r="C2134">
            <v>5000</v>
          </cell>
          <cell r="D2134"/>
          <cell r="E2134">
            <v>5000</v>
          </cell>
          <cell r="F2134"/>
          <cell r="H2134" t="str">
            <v>Li 2017</v>
          </cell>
          <cell r="J2134" t="str">
            <v>Li 2017</v>
          </cell>
          <cell r="M2134">
            <v>10</v>
          </cell>
          <cell r="N2134">
            <v>8</v>
          </cell>
          <cell r="O2134" t="str">
            <v>FC(F)(F)c1cc(ccc1)N1C(=O)C=Cc2cnc3ccc(cc3c21)c1ccc(nc1)N1CCCCC1</v>
          </cell>
        </row>
        <row r="2135">
          <cell r="A2135" t="str">
            <v>HL15</v>
          </cell>
          <cell r="C2135">
            <v>155</v>
          </cell>
          <cell r="D2135"/>
          <cell r="E2135">
            <v>357</v>
          </cell>
          <cell r="F2135"/>
          <cell r="H2135" t="str">
            <v>Li 2017</v>
          </cell>
          <cell r="J2135" t="str">
            <v>Li 2017</v>
          </cell>
          <cell r="M2135">
            <v>12</v>
          </cell>
          <cell r="N2135">
            <v>5</v>
          </cell>
          <cell r="O2135" t="str">
            <v>FC(F)(F)c1cc(ccc1)N1C(=O)C=Cc2cnc3ccc(cc3c21)c1cc(N)cnc1</v>
          </cell>
        </row>
        <row r="2136">
          <cell r="A2136" t="str">
            <v>HL16</v>
          </cell>
          <cell r="C2136">
            <v>72</v>
          </cell>
          <cell r="D2136"/>
          <cell r="E2136">
            <v>216</v>
          </cell>
          <cell r="F2136"/>
          <cell r="H2136" t="str">
            <v>Li 2017</v>
          </cell>
          <cell r="J2136" t="str">
            <v>Li 2017</v>
          </cell>
          <cell r="M2136">
            <v>12</v>
          </cell>
          <cell r="N2136">
            <v>5</v>
          </cell>
          <cell r="O2136" t="str">
            <v>FC(F)(F)c1cc(ccc1)N1C(=O)C=Cc2cnc3ccc(cc3c21)c1cccnc1</v>
          </cell>
        </row>
        <row r="2137">
          <cell r="A2137" t="str">
            <v>HL17</v>
          </cell>
          <cell r="C2137">
            <v>43</v>
          </cell>
          <cell r="D2137"/>
          <cell r="E2137">
            <v>78</v>
          </cell>
          <cell r="F2137"/>
          <cell r="H2137" t="str">
            <v>Li 2017</v>
          </cell>
          <cell r="J2137" t="str">
            <v>Li 2017</v>
          </cell>
          <cell r="M2137">
            <v>12</v>
          </cell>
          <cell r="N2137">
            <v>5</v>
          </cell>
          <cell r="O2137" t="str">
            <v>FC(F)(F)c1cc(ccc1)N1C(=O)C=Cc2cnc3ccc(cc3c21)c1ccc(N)cc1</v>
          </cell>
        </row>
        <row r="2138">
          <cell r="A2138" t="str">
            <v>HL18</v>
          </cell>
          <cell r="C2138">
            <v>92</v>
          </cell>
          <cell r="D2138"/>
          <cell r="E2138">
            <v>246</v>
          </cell>
          <cell r="F2138"/>
          <cell r="H2138" t="str">
            <v>Li 2017</v>
          </cell>
          <cell r="J2138" t="str">
            <v>Li 2017</v>
          </cell>
          <cell r="M2138">
            <v>12</v>
          </cell>
          <cell r="N2138">
            <v>5</v>
          </cell>
          <cell r="O2138" t="str">
            <v>FC(F)(F)c1cc(ccc1)N1C(=O)C=Cc2cnc3ccc(cc3c21)c1ccncc1</v>
          </cell>
        </row>
        <row r="2139">
          <cell r="A2139" t="str">
            <v>HL19</v>
          </cell>
          <cell r="C2139">
            <v>128</v>
          </cell>
          <cell r="D2139"/>
          <cell r="E2139">
            <v>246</v>
          </cell>
          <cell r="F2139"/>
          <cell r="H2139" t="str">
            <v>Li 2017</v>
          </cell>
          <cell r="J2139" t="str">
            <v>Li 2017</v>
          </cell>
          <cell r="M2139">
            <v>12</v>
          </cell>
          <cell r="N2139">
            <v>5</v>
          </cell>
          <cell r="O2139" t="str">
            <v>FC(F)(F)c1cc(ccc1)N1C(=O)C=Cc2cnc3ccc(cc3c21)C=1C=CC(=O)NC=1</v>
          </cell>
        </row>
        <row r="2140">
          <cell r="A2140" t="str">
            <v>HL20</v>
          </cell>
          <cell r="C2140">
            <v>155</v>
          </cell>
          <cell r="D2140"/>
          <cell r="E2140">
            <v>754</v>
          </cell>
          <cell r="F2140"/>
          <cell r="H2140" t="str">
            <v>Li 2017</v>
          </cell>
          <cell r="J2140" t="str">
            <v>Li 2017</v>
          </cell>
          <cell r="M2140">
            <v>6</v>
          </cell>
          <cell r="N2140">
            <v>5</v>
          </cell>
          <cell r="O2140" t="str">
            <v>FC(F)(F)c1ccc(cn1)c1cc2c(cc1)ncc1C=CC(=O)N(c3cc(ccc3)C(F)(F)F)c12</v>
          </cell>
        </row>
        <row r="2141">
          <cell r="A2141" t="str">
            <v>HL21</v>
          </cell>
          <cell r="C2141">
            <v>17</v>
          </cell>
          <cell r="D2141"/>
          <cell r="E2141">
            <v>73</v>
          </cell>
          <cell r="F2141"/>
          <cell r="H2141" t="str">
            <v>Li 2017</v>
          </cell>
          <cell r="J2141" t="str">
            <v>Li 2017</v>
          </cell>
          <cell r="M2141">
            <v>12</v>
          </cell>
          <cell r="N2141">
            <v>5</v>
          </cell>
          <cell r="O2141" t="str">
            <v>FC(F)(F)c1cc(ccc1)N1C(=O)C=Cc2cnc3ccc(cc3c21)c1ccc(C)nc1</v>
          </cell>
        </row>
        <row r="2142">
          <cell r="A2142" t="str">
            <v>HL22</v>
          </cell>
          <cell r="C2142">
            <v>1962</v>
          </cell>
          <cell r="D2142"/>
          <cell r="E2142">
            <v>3338</v>
          </cell>
          <cell r="F2142"/>
          <cell r="H2142" t="str">
            <v>Li 2017</v>
          </cell>
          <cell r="J2142" t="str">
            <v>Li 2017</v>
          </cell>
          <cell r="M2142">
            <v>3</v>
          </cell>
          <cell r="N2142">
            <v>2</v>
          </cell>
          <cell r="O2142" t="str">
            <v>FC(F)(F)c1cc(ccc1)N1C(=O)C=Cc2cnc3ccc(cc3c21)c1cc(C)cnc1</v>
          </cell>
        </row>
        <row r="2143">
          <cell r="A2143" t="str">
            <v>HL23</v>
          </cell>
          <cell r="C2143">
            <v>3989</v>
          </cell>
          <cell r="D2143"/>
          <cell r="E2143">
            <v>5000</v>
          </cell>
          <cell r="F2143"/>
          <cell r="H2143" t="str">
            <v>Li 2017</v>
          </cell>
          <cell r="J2143" t="str">
            <v>Li 2017</v>
          </cell>
          <cell r="M2143">
            <v>10</v>
          </cell>
          <cell r="N2143">
            <v>8</v>
          </cell>
          <cell r="O2143" t="str">
            <v>FC(F)(F)c1cc(ccc1)N1C(=O)C=Cc2cnc3ccc(cc3c21)c1cc(Cl)cnc1</v>
          </cell>
        </row>
        <row r="2144">
          <cell r="A2144" t="str">
            <v>HL24</v>
          </cell>
          <cell r="C2144">
            <v>5000</v>
          </cell>
          <cell r="D2144"/>
          <cell r="E2144">
            <v>5000</v>
          </cell>
          <cell r="F2144"/>
          <cell r="H2144" t="str">
            <v>Li 2017</v>
          </cell>
          <cell r="J2144" t="str">
            <v>Li 2017</v>
          </cell>
          <cell r="M2144">
            <v>10</v>
          </cell>
          <cell r="N2144">
            <v>8</v>
          </cell>
          <cell r="O2144" t="str">
            <v>FC(F)(F)c1cc(N)ncc1c1cc2c(cc1)ncc1C=CC(=O)N(c3cc(ccc3)C(F)(F)F)c12</v>
          </cell>
        </row>
        <row r="2145">
          <cell r="A2145" t="str">
            <v>HL25</v>
          </cell>
          <cell r="C2145">
            <v>5000</v>
          </cell>
          <cell r="D2145"/>
          <cell r="E2145">
            <v>5000</v>
          </cell>
          <cell r="F2145"/>
          <cell r="H2145" t="str">
            <v>Li 2017</v>
          </cell>
          <cell r="J2145" t="str">
            <v>Li 2017</v>
          </cell>
          <cell r="M2145">
            <v>10</v>
          </cell>
          <cell r="N2145">
            <v>8</v>
          </cell>
          <cell r="O2145" t="str">
            <v>FC(F)(F)c1cc(ccc1)N1C(=O)C=Cc2cnc3ccc(cc3c21)c1cnccc1C</v>
          </cell>
        </row>
        <row r="2146">
          <cell r="A2146" t="str">
            <v>HL26</v>
          </cell>
          <cell r="C2146">
            <v>16</v>
          </cell>
          <cell r="D2146"/>
          <cell r="E2146">
            <v>33</v>
          </cell>
          <cell r="F2146"/>
          <cell r="H2146" t="str">
            <v>Li 2017</v>
          </cell>
          <cell r="J2146" t="str">
            <v>Li 2017</v>
          </cell>
          <cell r="M2146">
            <v>12</v>
          </cell>
          <cell r="N2146">
            <v>5</v>
          </cell>
          <cell r="O2146" t="str">
            <v>FC(F)(F)c1cc(ccc1)N1C(=O)C=Cc2cnc3ccc(cc3c21)c1cnc(N)nc1</v>
          </cell>
        </row>
        <row r="2147">
          <cell r="A2147" t="str">
            <v>HL27</v>
          </cell>
          <cell r="C2147">
            <v>1856</v>
          </cell>
          <cell r="D2147"/>
          <cell r="E2147">
            <v>3318</v>
          </cell>
          <cell r="F2147"/>
          <cell r="H2147" t="str">
            <v>Li 2017</v>
          </cell>
          <cell r="J2147" t="str">
            <v>Li 2017</v>
          </cell>
          <cell r="M2147">
            <v>3</v>
          </cell>
          <cell r="N2147">
            <v>2</v>
          </cell>
          <cell r="O2147" t="str">
            <v>CN(C)c1ncc(cn1)c1cc2c(cc1)ncc1C=CC(=O)N(c3cc(ccc3)C(F)(F)F)c12</v>
          </cell>
        </row>
        <row r="2148">
          <cell r="A2148" t="str">
            <v>HL28</v>
          </cell>
          <cell r="C2148">
            <v>748</v>
          </cell>
          <cell r="D2148"/>
          <cell r="E2148">
            <v>1404</v>
          </cell>
          <cell r="F2148"/>
          <cell r="H2148" t="str">
            <v>Li 2017</v>
          </cell>
          <cell r="J2148" t="str">
            <v>Li 2017</v>
          </cell>
          <cell r="M2148">
            <v>8</v>
          </cell>
          <cell r="N2148">
            <v>4</v>
          </cell>
          <cell r="O2148" t="str">
            <v>FC(F)(F)c1cc(ccc1)N1C(=O)C=Cc2cnc3ccc(cc3c21)c1cnc(N)nc1C</v>
          </cell>
        </row>
        <row r="2149">
          <cell r="A2149" t="str">
            <v>HL29</v>
          </cell>
          <cell r="C2149">
            <v>359</v>
          </cell>
          <cell r="D2149"/>
          <cell r="E2149">
            <v>452</v>
          </cell>
          <cell r="F2149"/>
          <cell r="H2149" t="str">
            <v>Li 2017</v>
          </cell>
          <cell r="J2149" t="str">
            <v>Li 2017</v>
          </cell>
          <cell r="M2149">
            <v>6</v>
          </cell>
          <cell r="N2149">
            <v>5</v>
          </cell>
          <cell r="O2149" t="str">
            <v>FC(F)(F)c1cc(ccc1)N1C(=O)C=Cc2cnc3ccc(cc3c21)c1cncnc1</v>
          </cell>
        </row>
        <row r="2150">
          <cell r="A2150" t="str">
            <v>HL30</v>
          </cell>
          <cell r="C2150">
            <v>80</v>
          </cell>
          <cell r="D2150"/>
          <cell r="E2150">
            <v>169</v>
          </cell>
          <cell r="F2150"/>
          <cell r="H2150" t="str">
            <v>Li 2017</v>
          </cell>
          <cell r="J2150" t="str">
            <v>Li 2017</v>
          </cell>
          <cell r="M2150">
            <v>12</v>
          </cell>
          <cell r="N2150">
            <v>5</v>
          </cell>
          <cell r="O2150" t="str">
            <v>FC(F)(F)c1cc(ccc1)N1c2c3cc(ccc3ncc2C=CC1=O)c1c[NH]nc1</v>
          </cell>
        </row>
        <row r="2151">
          <cell r="A2151" t="str">
            <v>HL31</v>
          </cell>
          <cell r="C2151">
            <v>286</v>
          </cell>
          <cell r="D2151"/>
          <cell r="E2151">
            <v>765</v>
          </cell>
          <cell r="F2151"/>
          <cell r="H2151" t="str">
            <v>Li 2017</v>
          </cell>
          <cell r="J2151" t="str">
            <v>Li 2017</v>
          </cell>
          <cell r="M2151">
            <v>6</v>
          </cell>
          <cell r="N2151">
            <v>5</v>
          </cell>
          <cell r="O2151" t="str">
            <v>FC(F)(F)c1cc(ccc1)N1c2c3cc(ccc3ncc2C=CC1=O)c1ccsc1</v>
          </cell>
        </row>
        <row r="2152">
          <cell r="A2152" t="str">
            <v>HL32</v>
          </cell>
          <cell r="C2152">
            <v>326</v>
          </cell>
          <cell r="D2152"/>
          <cell r="E2152">
            <v>1037</v>
          </cell>
          <cell r="F2152"/>
          <cell r="H2152" t="str">
            <v>Li 2017</v>
          </cell>
          <cell r="J2152" t="str">
            <v>Li 2017</v>
          </cell>
          <cell r="M2152">
            <v>8</v>
          </cell>
          <cell r="N2152">
            <v>4</v>
          </cell>
          <cell r="O2152" t="str">
            <v>FC(F)(F)c1cc(ccc1)N1c2c3cc(ccc3ncc2C=CC1=O)c1ccoc1</v>
          </cell>
        </row>
        <row r="2153">
          <cell r="A2153" t="str">
            <v>HL33</v>
          </cell>
          <cell r="C2153">
            <v>1020</v>
          </cell>
          <cell r="D2153"/>
          <cell r="E2153">
            <v>3667</v>
          </cell>
          <cell r="F2153"/>
          <cell r="H2153" t="str">
            <v>Li 2017</v>
          </cell>
          <cell r="J2153" t="str">
            <v>Li 2017</v>
          </cell>
          <cell r="M2153">
            <v>3</v>
          </cell>
          <cell r="N2153">
            <v>2</v>
          </cell>
          <cell r="O2153" t="str">
            <v>FC(F)(F)c1cc(ccc1)N1C(=O)C=Cc2cnc3ccc(cc3c21)c1cc2ccccc2nc1</v>
          </cell>
        </row>
        <row r="2154">
          <cell r="A2154" t="str">
            <v>HL34</v>
          </cell>
          <cell r="C2154">
            <v>21</v>
          </cell>
          <cell r="D2154"/>
          <cell r="E2154">
            <v>99</v>
          </cell>
          <cell r="F2154"/>
          <cell r="H2154" t="str">
            <v>Li 2017</v>
          </cell>
          <cell r="J2154" t="str">
            <v>Li 2017</v>
          </cell>
          <cell r="M2154">
            <v>12</v>
          </cell>
          <cell r="N2154">
            <v>5</v>
          </cell>
          <cell r="O2154" t="str">
            <v>FC(F)(F)c1cc(ccc1)N1c2c3cc(ccc3ncc2C=CC1=O)c1cc2cn[NH]c2cc1</v>
          </cell>
        </row>
        <row r="2155">
          <cell r="A2155" t="str">
            <v>HL35</v>
          </cell>
          <cell r="C2155">
            <v>148</v>
          </cell>
          <cell r="D2155"/>
          <cell r="E2155">
            <v>252</v>
          </cell>
          <cell r="F2155"/>
          <cell r="H2155" t="str">
            <v>Li 2017</v>
          </cell>
          <cell r="J2155" t="str">
            <v>Li 2017</v>
          </cell>
          <cell r="M2155">
            <v>12</v>
          </cell>
          <cell r="N2155">
            <v>5</v>
          </cell>
          <cell r="O2155" t="str">
            <v>FC(F)(F)c1cc(ccc1)N1C(=O)C=Cc2cnc3ccc(cc3c21)c1ccc2[NH]ccc2c1</v>
          </cell>
        </row>
        <row r="2156">
          <cell r="A2156" t="str">
            <v>HL36</v>
          </cell>
          <cell r="C2156">
            <v>1134</v>
          </cell>
          <cell r="D2156"/>
          <cell r="E2156">
            <v>1813</v>
          </cell>
          <cell r="F2156"/>
          <cell r="H2156" t="str">
            <v>Li 2017</v>
          </cell>
          <cell r="J2156" t="str">
            <v>Li 2017</v>
          </cell>
          <cell r="M2156">
            <v>9</v>
          </cell>
          <cell r="N2156">
            <v>1</v>
          </cell>
          <cell r="O2156" t="str">
            <v>FC(F)(F)c1cc(ccc1)N1c2c3cc(ccc3ncc2C=CC1=O)c1cc2ccsc2cc1</v>
          </cell>
        </row>
        <row r="2157">
          <cell r="A2157" t="str">
            <v>HL37</v>
          </cell>
          <cell r="C2157">
            <v>229</v>
          </cell>
          <cell r="D2157"/>
          <cell r="E2157">
            <v>657</v>
          </cell>
          <cell r="F2157"/>
          <cell r="H2157" t="str">
            <v>Li 2017</v>
          </cell>
          <cell r="J2157" t="str">
            <v>Li 2017</v>
          </cell>
          <cell r="M2157">
            <v>6</v>
          </cell>
          <cell r="N2157">
            <v>5</v>
          </cell>
          <cell r="O2157" t="str">
            <v>FC(F)(F)c1cc(ccc1)N1C(=O)C=Cc2cnc3ccc(cc3c21)c1ccccc1</v>
          </cell>
        </row>
        <row r="2158">
          <cell r="A2158" t="str">
            <v>HL38</v>
          </cell>
          <cell r="C2158">
            <v>2310</v>
          </cell>
          <cell r="D2158"/>
          <cell r="E2158">
            <v>5000</v>
          </cell>
          <cell r="F2158"/>
          <cell r="H2158" t="str">
            <v>Li 2017</v>
          </cell>
          <cell r="J2158" t="str">
            <v>Li 2017</v>
          </cell>
          <cell r="M2158">
            <v>11</v>
          </cell>
          <cell r="N2158">
            <v>7</v>
          </cell>
          <cell r="O2158" t="str">
            <v>FC(F)(F)c1cc(ccc1)N1C(=O)C=Cc2cnc3ccc(cc3c21)c1ccc(OC)cc1</v>
          </cell>
        </row>
        <row r="2159">
          <cell r="A2159" t="str">
            <v>HL39</v>
          </cell>
          <cell r="C2159">
            <v>292</v>
          </cell>
          <cell r="D2159"/>
          <cell r="E2159">
            <v>392</v>
          </cell>
          <cell r="F2159"/>
          <cell r="H2159" t="str">
            <v>Li 2017</v>
          </cell>
          <cell r="J2159" t="str">
            <v>Li 2017</v>
          </cell>
          <cell r="M2159">
            <v>6</v>
          </cell>
          <cell r="N2159">
            <v>5</v>
          </cell>
          <cell r="O2159" t="str">
            <v>CS(=O)(=O)c1ccc(cc1)c1cc2c(cc1)ncc1C=CC(=O)N(c3cc(ccc3)C(F)(F)F)c12</v>
          </cell>
        </row>
        <row r="2160">
          <cell r="A2160" t="str">
            <v>HL40</v>
          </cell>
          <cell r="C2160">
            <v>392</v>
          </cell>
          <cell r="D2160"/>
          <cell r="E2160">
            <v>547</v>
          </cell>
          <cell r="F2160"/>
          <cell r="H2160" t="str">
            <v>Li 2017</v>
          </cell>
          <cell r="J2160" t="str">
            <v>Li 2017</v>
          </cell>
          <cell r="M2160">
            <v>6</v>
          </cell>
          <cell r="N2160">
            <v>5</v>
          </cell>
          <cell r="O2160" t="str">
            <v>CC(=O)c1cccc(c1)c1cc2c(cc1)ncc1C=CC(=O)N(c3cc(ccc3)C(F)(F)F)c12</v>
          </cell>
        </row>
        <row r="2161">
          <cell r="A2161" t="str">
            <v>HL41</v>
          </cell>
          <cell r="C2161">
            <v>5000</v>
          </cell>
          <cell r="D2161"/>
          <cell r="E2161">
            <v>5000</v>
          </cell>
          <cell r="F2161"/>
          <cell r="H2161" t="str">
            <v>Li 2017</v>
          </cell>
          <cell r="J2161" t="str">
            <v>Li 2017</v>
          </cell>
          <cell r="M2161">
            <v>10</v>
          </cell>
          <cell r="N2161">
            <v>8</v>
          </cell>
          <cell r="O2161" t="str">
            <v>FC(F)(F)c1cc(ccc1)N1c2c3cc(ccc3ncc2C=CC1=O)c1ccc(cc1)c1nnn[NH]1</v>
          </cell>
        </row>
        <row r="2162">
          <cell r="A2162" t="str">
            <v>HL42</v>
          </cell>
          <cell r="C2162">
            <v>5000</v>
          </cell>
          <cell r="D2162"/>
          <cell r="E2162">
            <v>5000</v>
          </cell>
          <cell r="F2162"/>
          <cell r="H2162" t="str">
            <v>Li 2017</v>
          </cell>
          <cell r="J2162" t="str">
            <v>Li 2017</v>
          </cell>
          <cell r="M2162">
            <v>10</v>
          </cell>
          <cell r="N2162">
            <v>8</v>
          </cell>
          <cell r="O2162" t="str">
            <v>FC(F)(F)c1cc(ccc1)N1C(=O)C=Cc2cnc3ccc(cc3c21)c1ccc(cc1)c1ccccc1</v>
          </cell>
        </row>
        <row r="2163">
          <cell r="A2163" t="str">
            <v>HL43</v>
          </cell>
          <cell r="C2163">
            <v>1734</v>
          </cell>
          <cell r="D2163"/>
          <cell r="E2163">
            <v>3358</v>
          </cell>
          <cell r="F2163"/>
          <cell r="H2163" t="str">
            <v>Li 2017</v>
          </cell>
          <cell r="J2163" t="str">
            <v>Li 2017</v>
          </cell>
          <cell r="M2163">
            <v>3</v>
          </cell>
          <cell r="N2163">
            <v>2</v>
          </cell>
          <cell r="O2163" t="str">
            <v>FC(F)(F)c1cc(ccc1)N1c2c3cc(ccc3ncc2C=CC1=O)c1cc2CCOc2cc1</v>
          </cell>
        </row>
        <row r="2164">
          <cell r="A2164" t="str">
            <v>HL44</v>
          </cell>
          <cell r="C2164">
            <v>736</v>
          </cell>
          <cell r="D2164"/>
          <cell r="E2164">
            <v>3769</v>
          </cell>
          <cell r="F2164"/>
          <cell r="H2164" t="str">
            <v>Li 2017</v>
          </cell>
          <cell r="J2164" t="str">
            <v>Li 2017</v>
          </cell>
          <cell r="M2164">
            <v>3</v>
          </cell>
          <cell r="N2164">
            <v>2</v>
          </cell>
          <cell r="O2164" t="str">
            <v>FC(F)(F)c1cc(ccc1)N1c2c3cc(ccc3ncc2C=CC1=O)c1ccc2OCOc2c1</v>
          </cell>
        </row>
        <row r="2165">
          <cell r="A2165" t="str">
            <v>HL45</v>
          </cell>
          <cell r="C2165">
            <v>5000</v>
          </cell>
          <cell r="D2165"/>
          <cell r="E2165">
            <v>5000</v>
          </cell>
          <cell r="F2165"/>
          <cell r="H2165" t="str">
            <v>Li 2017</v>
          </cell>
          <cell r="J2165" t="str">
            <v>Li 2017</v>
          </cell>
          <cell r="M2165">
            <v>10</v>
          </cell>
          <cell r="N2165">
            <v>8</v>
          </cell>
          <cell r="O2165" t="str">
            <v>FC(F)(F)c1cc(ccc1)N1C(=O)C=Cc2cnc3ccc(cc3c21)C1=CCNCC1</v>
          </cell>
        </row>
        <row r="2166">
          <cell r="A2166" t="str">
            <v>HL46</v>
          </cell>
          <cell r="C2166">
            <v>24</v>
          </cell>
          <cell r="D2166"/>
          <cell r="E2166">
            <v>63</v>
          </cell>
          <cell r="F2166"/>
          <cell r="H2166" t="str">
            <v>Li 2017</v>
          </cell>
          <cell r="J2166" t="str">
            <v>Li 2017</v>
          </cell>
          <cell r="M2166">
            <v>12</v>
          </cell>
          <cell r="N2166">
            <v>5</v>
          </cell>
          <cell r="O2166" t="str">
            <v>Nc1ccc(cn1)c1cc2c(cc1)ncc1C=CC(=O)N(c3ccccc3)c12</v>
          </cell>
        </row>
        <row r="2167">
          <cell r="A2167" t="str">
            <v>HL47</v>
          </cell>
          <cell r="C2167">
            <v>50</v>
          </cell>
          <cell r="D2167"/>
          <cell r="E2167">
            <v>145</v>
          </cell>
          <cell r="F2167"/>
          <cell r="H2167" t="str">
            <v>Li 2017</v>
          </cell>
          <cell r="J2167" t="str">
            <v>Li 2017</v>
          </cell>
          <cell r="M2167">
            <v>12</v>
          </cell>
          <cell r="N2167">
            <v>5</v>
          </cell>
          <cell r="O2167" t="str">
            <v>Nc1ccc(cn1)c1cc2c(cc1)ncc1C=CC(=O)N(c3ccccc3C)c12</v>
          </cell>
        </row>
        <row r="2168">
          <cell r="A2168" t="str">
            <v>HL48</v>
          </cell>
          <cell r="C2168">
            <v>69</v>
          </cell>
          <cell r="D2168"/>
          <cell r="E2168">
            <v>200</v>
          </cell>
          <cell r="F2168"/>
          <cell r="H2168" t="str">
            <v>Li 2017</v>
          </cell>
          <cell r="J2168" t="str">
            <v>Li 2017</v>
          </cell>
          <cell r="M2168">
            <v>12</v>
          </cell>
          <cell r="N2168">
            <v>5</v>
          </cell>
          <cell r="O2168" t="str">
            <v>Nc1ccc(cn1)c1cc2c(cc1)ncc1C=CC(=O)N(c3ccccc3OC)c12</v>
          </cell>
        </row>
        <row r="2169">
          <cell r="A2169" t="str">
            <v>HL49</v>
          </cell>
          <cell r="C2169">
            <v>8</v>
          </cell>
          <cell r="D2169"/>
          <cell r="E2169">
            <v>20</v>
          </cell>
          <cell r="F2169"/>
          <cell r="H2169" t="str">
            <v>Li 2017</v>
          </cell>
          <cell r="J2169" t="str">
            <v>Li 2017</v>
          </cell>
          <cell r="M2169">
            <v>12</v>
          </cell>
          <cell r="N2169">
            <v>5</v>
          </cell>
          <cell r="O2169" t="str">
            <v>Nc1ccc(cn1)c1cc2c(cc1)ncc1C=CC(=O)N(c3cc(C)ccc3)c12</v>
          </cell>
        </row>
        <row r="2170">
          <cell r="A2170" t="str">
            <v>HL50</v>
          </cell>
          <cell r="C2170">
            <v>63</v>
          </cell>
          <cell r="D2170"/>
          <cell r="E2170">
            <v>126</v>
          </cell>
          <cell r="F2170"/>
          <cell r="H2170" t="str">
            <v>Li 2017</v>
          </cell>
          <cell r="J2170" t="str">
            <v>Li 2017</v>
          </cell>
          <cell r="M2170">
            <v>12</v>
          </cell>
          <cell r="N2170">
            <v>5</v>
          </cell>
          <cell r="O2170" t="str">
            <v>Nc1ccc(cn1)c1cc2c(cc1)ncc1C=CC(=O)N(c3cccc(OC)c3)c12</v>
          </cell>
        </row>
        <row r="2171">
          <cell r="A2171" t="str">
            <v>HL51</v>
          </cell>
          <cell r="C2171">
            <v>98</v>
          </cell>
          <cell r="D2171"/>
          <cell r="E2171">
            <v>247</v>
          </cell>
          <cell r="F2171"/>
          <cell r="H2171" t="str">
            <v>Li 2017</v>
          </cell>
          <cell r="J2171" t="str">
            <v>Li 2017</v>
          </cell>
          <cell r="M2171">
            <v>12</v>
          </cell>
          <cell r="N2171">
            <v>5</v>
          </cell>
          <cell r="O2171" t="str">
            <v>CC(C)c1cc(ccc1)N1C(=O)C=Cc2cnc3ccc(cc3c21)c1ccc(N)nc1</v>
          </cell>
        </row>
        <row r="2172">
          <cell r="A2172" t="str">
            <v>HL52</v>
          </cell>
          <cell r="C2172">
            <v>5000</v>
          </cell>
          <cell r="D2172"/>
          <cell r="E2172">
            <v>5000</v>
          </cell>
          <cell r="F2172"/>
          <cell r="H2172" t="str">
            <v>Li 2017</v>
          </cell>
          <cell r="J2172" t="str">
            <v>Li 2017</v>
          </cell>
          <cell r="M2172">
            <v>10</v>
          </cell>
          <cell r="N2172">
            <v>8</v>
          </cell>
          <cell r="O2172" t="str">
            <v>O=C(O)c1cc(ccc1)N1C(=O)C=Cc2cnc3ccc(cc3c21)c1ccc(N)nc1</v>
          </cell>
        </row>
        <row r="2173">
          <cell r="A2173" t="str">
            <v>HL53</v>
          </cell>
          <cell r="C2173">
            <v>5000</v>
          </cell>
          <cell r="D2173"/>
          <cell r="E2173">
            <v>5000</v>
          </cell>
          <cell r="F2173"/>
          <cell r="H2173" t="str">
            <v>Li 2017</v>
          </cell>
          <cell r="J2173" t="str">
            <v>Li 2017</v>
          </cell>
          <cell r="M2173">
            <v>10</v>
          </cell>
          <cell r="N2173">
            <v>8</v>
          </cell>
          <cell r="O2173" t="str">
            <v>Nc1ccc(cn1)c1cc2c3c(cnc2cc1)C=CC(=O)N3c1cccc(c1)c1nnn[NH]1</v>
          </cell>
        </row>
        <row r="2174">
          <cell r="A2174" t="str">
            <v>HL54</v>
          </cell>
          <cell r="C2174">
            <v>39</v>
          </cell>
          <cell r="D2174"/>
          <cell r="E2174">
            <v>111</v>
          </cell>
          <cell r="F2174"/>
          <cell r="H2174" t="str">
            <v>Li 2017</v>
          </cell>
          <cell r="J2174" t="str">
            <v>Li 2017</v>
          </cell>
          <cell r="M2174">
            <v>12</v>
          </cell>
          <cell r="N2174">
            <v>5</v>
          </cell>
          <cell r="O2174" t="str">
            <v>Nc1ccc(cn1)c1cc2c(cc1)ncc1C=CC(=O)N(c3cccc(O)c3)c12</v>
          </cell>
        </row>
        <row r="2175">
          <cell r="A2175" t="str">
            <v>HL55</v>
          </cell>
          <cell r="C2175">
            <v>24</v>
          </cell>
          <cell r="D2175"/>
          <cell r="E2175">
            <v>43</v>
          </cell>
          <cell r="F2175"/>
          <cell r="H2175" t="str">
            <v>Li 2017</v>
          </cell>
          <cell r="J2175" t="str">
            <v>Li 2017</v>
          </cell>
          <cell r="M2175">
            <v>12</v>
          </cell>
          <cell r="N2175">
            <v>5</v>
          </cell>
          <cell r="O2175" t="str">
            <v>Nc1ccc(cn1)c1cc2c(cc1)ncc1C=CC(=O)N(c3ccc(O)cc3)c12</v>
          </cell>
        </row>
        <row r="2176">
          <cell r="A2176" t="str">
            <v>HW13</v>
          </cell>
          <cell r="C2176">
            <v>2.7</v>
          </cell>
          <cell r="D2176">
            <v>21.5</v>
          </cell>
          <cell r="E2176">
            <v>0.5</v>
          </cell>
          <cell r="F2176"/>
          <cell r="H2176" t="str">
            <v>Wong 2020</v>
          </cell>
          <cell r="I2176" t="str">
            <v>Wong 2020</v>
          </cell>
          <cell r="J2176" t="str">
            <v>Wong 2020</v>
          </cell>
          <cell r="M2176">
            <v>12</v>
          </cell>
          <cell r="N2176">
            <v>5</v>
          </cell>
          <cell r="O2176" t="str">
            <v>CCCCS(=O)(=O)N1CCN(CC1)C1OC2OC3(C)CCC4C(C)CCC(C1C)C24OO3</v>
          </cell>
        </row>
        <row r="2177">
          <cell r="A2177" t="str">
            <v>HW15</v>
          </cell>
          <cell r="C2177">
            <v>1.3</v>
          </cell>
          <cell r="D2177">
            <v>8</v>
          </cell>
          <cell r="E2177">
            <v>0.9</v>
          </cell>
          <cell r="F2177"/>
          <cell r="H2177" t="str">
            <v>Wong 2020</v>
          </cell>
          <cell r="I2177" t="str">
            <v>Wong 2020</v>
          </cell>
          <cell r="J2177" t="str">
            <v>Wong 2020</v>
          </cell>
          <cell r="M2177">
            <v>12</v>
          </cell>
          <cell r="N2177">
            <v>5</v>
          </cell>
          <cell r="O2177" t="str">
            <v>CC(=O)Nc1ccc(cc1)S(=O)(=O)N1CCN(CC1)C1OC2OC3(C)CCC4C(C)CCC(C1C)C24OO3</v>
          </cell>
        </row>
        <row r="2178">
          <cell r="A2178" t="str">
            <v>HW16</v>
          </cell>
          <cell r="C2178">
            <v>1.1299999999999999</v>
          </cell>
          <cell r="D2178">
            <v>19.7</v>
          </cell>
          <cell r="E2178">
            <v>0.4</v>
          </cell>
          <cell r="F2178"/>
          <cell r="H2178" t="str">
            <v>Wong 2020</v>
          </cell>
          <cell r="I2178" t="str">
            <v>Wong 2020</v>
          </cell>
          <cell r="J2178" t="str">
            <v>Wong 2020</v>
          </cell>
          <cell r="M2178">
            <v>12</v>
          </cell>
          <cell r="N2178">
            <v>5</v>
          </cell>
          <cell r="O2178" t="str">
            <v>FC(F)(F)c1cc(ccc1)S(=O)(=O)N1CCN(CC1)C1OC2OC3(C)CCC4C(C)CCC(C1C)C24OO3</v>
          </cell>
        </row>
        <row r="2179">
          <cell r="A2179" t="str">
            <v>HW17</v>
          </cell>
          <cell r="C2179">
            <v>2</v>
          </cell>
          <cell r="D2179">
            <v>13.100000000000001</v>
          </cell>
          <cell r="E2179">
            <v>0.6</v>
          </cell>
          <cell r="F2179"/>
          <cell r="H2179" t="str">
            <v>Wong 2020</v>
          </cell>
          <cell r="I2179" t="str">
            <v>Wong 2020</v>
          </cell>
          <cell r="J2179" t="str">
            <v>Wong 2020</v>
          </cell>
          <cell r="M2179">
            <v>12</v>
          </cell>
          <cell r="N2179">
            <v>5</v>
          </cell>
          <cell r="O2179" t="str">
            <v>Fc1cccc(c1)S(=O)(=O)N1CCN(CC1)C1OC2OC3(C)CCC4C(C)CCC(C1C)C24OO3</v>
          </cell>
        </row>
        <row r="2180">
          <cell r="A2180" t="str">
            <v>HW18</v>
          </cell>
          <cell r="C2180">
            <v>13.899999999999999</v>
          </cell>
          <cell r="D2180">
            <v>89.7</v>
          </cell>
          <cell r="E2180">
            <v>4.8</v>
          </cell>
          <cell r="F2180"/>
          <cell r="H2180" t="str">
            <v>Wong 2020</v>
          </cell>
          <cell r="I2180" t="str">
            <v>Wong 2020</v>
          </cell>
          <cell r="J2180" t="str">
            <v>Wong 2020</v>
          </cell>
          <cell r="M2180">
            <v>12</v>
          </cell>
          <cell r="N2180">
            <v>5</v>
          </cell>
          <cell r="O2180" t="str">
            <v>FC(F)(F)c1ccc(cc1)S(=O)(=O)N1CCN(CC1)C1OC2OC3(C)CCC4C(C)CCC(C1C)C24OO3</v>
          </cell>
        </row>
        <row r="2181">
          <cell r="A2181" t="str">
            <v>HW19</v>
          </cell>
          <cell r="C2181">
            <v>1.65</v>
          </cell>
          <cell r="D2181">
            <v>12.1</v>
          </cell>
          <cell r="E2181">
            <v>0.7</v>
          </cell>
          <cell r="F2181"/>
          <cell r="H2181" t="str">
            <v>Wong 2020</v>
          </cell>
          <cell r="I2181" t="str">
            <v>Wong 2020</v>
          </cell>
          <cell r="J2181" t="str">
            <v>Wong 2020</v>
          </cell>
          <cell r="M2181">
            <v>12</v>
          </cell>
          <cell r="N2181">
            <v>5</v>
          </cell>
          <cell r="O2181" t="str">
            <v>Fc1ccc(cc1)S(=O)(=O)N1CCN(CC1)C1OC2OC3(C)CCC4C(C)CCC(C1C)C24OO3</v>
          </cell>
        </row>
        <row r="2182">
          <cell r="A2182" t="str">
            <v>HW22</v>
          </cell>
          <cell r="C2182">
            <v>1.8699999999999999</v>
          </cell>
          <cell r="D2182">
            <v>45.900000000000006</v>
          </cell>
          <cell r="E2182">
            <v>17.7</v>
          </cell>
          <cell r="F2182"/>
          <cell r="H2182" t="str">
            <v>Wong 2020</v>
          </cell>
          <cell r="I2182" t="str">
            <v>Wong 2020</v>
          </cell>
          <cell r="J2182" t="str">
            <v>Wong 2020</v>
          </cell>
          <cell r="M2182">
            <v>12</v>
          </cell>
          <cell r="N2182">
            <v>5</v>
          </cell>
          <cell r="O2182" t="str">
            <v>CC(C)(C)c1ccc(cc1)NC(=O)N1CCN(CC1)C1OC2OC3(C)CCC4C(C)CCC(C1C)C24OO3</v>
          </cell>
        </row>
        <row r="2183">
          <cell r="A2183" t="str">
            <v>HW23</v>
          </cell>
          <cell r="C2183">
            <v>1.55</v>
          </cell>
          <cell r="D2183">
            <v>20</v>
          </cell>
          <cell r="E2183">
            <v>1</v>
          </cell>
          <cell r="F2183"/>
          <cell r="H2183" t="str">
            <v>Wong 2020</v>
          </cell>
          <cell r="I2183" t="str">
            <v>Wong 2020</v>
          </cell>
          <cell r="J2183" t="str">
            <v>Wong 2020</v>
          </cell>
          <cell r="M2183">
            <v>12</v>
          </cell>
          <cell r="N2183">
            <v>5</v>
          </cell>
          <cell r="O2183" t="str">
            <v>FC(F)(F)c1ccc(cc1)NC(=O)N1CCN(CC1)C1OC2OC3(C)CCC4C(C)CCC(C1C)C24OO3</v>
          </cell>
        </row>
        <row r="2184">
          <cell r="A2184" t="str">
            <v>HW24</v>
          </cell>
          <cell r="C2184">
            <v>1.21</v>
          </cell>
          <cell r="D2184">
            <v>36</v>
          </cell>
          <cell r="E2184">
            <v>17</v>
          </cell>
          <cell r="F2184"/>
          <cell r="H2184" t="str">
            <v>Wong 2020</v>
          </cell>
          <cell r="I2184" t="str">
            <v>Wong 2020</v>
          </cell>
          <cell r="J2184" t="str">
            <v>Wong 2020</v>
          </cell>
          <cell r="M2184">
            <v>12</v>
          </cell>
          <cell r="N2184">
            <v>5</v>
          </cell>
          <cell r="O2184" t="str">
            <v>Fc1ccc(cc1)NC(=O)N1CCN(CC1)C1OC2OC3(C)CCC4C(C)CCC(C1C)C24OO3</v>
          </cell>
        </row>
        <row r="2185">
          <cell r="A2185" t="str">
            <v>HW27</v>
          </cell>
          <cell r="C2185">
            <v>0.49</v>
          </cell>
          <cell r="D2185">
            <v>43.7</v>
          </cell>
          <cell r="E2185">
            <v>2.8</v>
          </cell>
          <cell r="F2185"/>
          <cell r="H2185" t="str">
            <v>Wong 2020</v>
          </cell>
          <cell r="I2185" t="str">
            <v>Wong 2020</v>
          </cell>
          <cell r="J2185" t="str">
            <v>Wong 2020</v>
          </cell>
          <cell r="M2185">
            <v>12</v>
          </cell>
          <cell r="N2185">
            <v>5</v>
          </cell>
          <cell r="O2185" t="str">
            <v>FC(F)(F)c1ccc(cc1)C(=O)N1CCN(CC1)C1OC2OC3(C)CCC4C(C)CCC(C1C)C24OO3</v>
          </cell>
        </row>
        <row r="2186">
          <cell r="A2186" t="str">
            <v>HW28</v>
          </cell>
          <cell r="C2186">
            <v>1.06</v>
          </cell>
          <cell r="D2186">
            <v>19.5</v>
          </cell>
          <cell r="E2186">
            <v>0.6</v>
          </cell>
          <cell r="F2186"/>
          <cell r="H2186" t="str">
            <v>Wong 2020</v>
          </cell>
          <cell r="I2186" t="str">
            <v>Wong 2020</v>
          </cell>
          <cell r="J2186" t="str">
            <v>Wong 2020</v>
          </cell>
          <cell r="M2186">
            <v>12</v>
          </cell>
          <cell r="N2186">
            <v>5</v>
          </cell>
          <cell r="O2186" t="str">
            <v>Fc1ccc(cc1)C(=O)N1CCN(CC1)C1OC2OC3(C)CCC4C(C)CCC(C1C)C24OO3</v>
          </cell>
        </row>
        <row r="2187">
          <cell r="A2187" t="str">
            <v>HW29</v>
          </cell>
          <cell r="C2187">
            <v>1.6800000000000002</v>
          </cell>
          <cell r="D2187">
            <v>24.7</v>
          </cell>
          <cell r="E2187">
            <v>0.04</v>
          </cell>
          <cell r="F2187"/>
          <cell r="H2187" t="str">
            <v>Wong 2020</v>
          </cell>
          <cell r="I2187" t="str">
            <v>Wong 2020</v>
          </cell>
          <cell r="J2187" t="str">
            <v>Wong 2020</v>
          </cell>
          <cell r="M2187">
            <v>12</v>
          </cell>
          <cell r="N2187">
            <v>5</v>
          </cell>
          <cell r="O2187" t="str">
            <v>O=S(=O)(NC1OC2OC3(C)CCC4C(C)CCC(C1C)C24OO3)N1CCN(CC1)c1ccccn1</v>
          </cell>
        </row>
        <row r="2188">
          <cell r="A2188" t="str">
            <v>HW30</v>
          </cell>
          <cell r="C2188">
            <v>1.8</v>
          </cell>
          <cell r="D2188">
            <v>19.3</v>
          </cell>
          <cell r="E2188">
            <v>4</v>
          </cell>
          <cell r="F2188"/>
          <cell r="H2188" t="str">
            <v>Wong 2020</v>
          </cell>
          <cell r="I2188" t="str">
            <v>Wong 2020</v>
          </cell>
          <cell r="J2188" t="str">
            <v>Wong 2020</v>
          </cell>
          <cell r="M2188">
            <v>12</v>
          </cell>
          <cell r="N2188">
            <v>5</v>
          </cell>
          <cell r="O2188" t="str">
            <v>FC(F)(F)c1ccc(nc1)N1CCN(CC1)S(=O)(=O)NC1OC2OC3(C)CCC4C(C)CCC(C1C)C24OO3</v>
          </cell>
        </row>
        <row r="2189">
          <cell r="A2189" t="str">
            <v>JR16</v>
          </cell>
          <cell r="C2189">
            <v>5000</v>
          </cell>
          <cell r="D2189"/>
          <cell r="E2189">
            <v>55.129999999999995</v>
          </cell>
          <cell r="F2189"/>
          <cell r="H2189" t="str">
            <v>Reader 2022</v>
          </cell>
          <cell r="J2189" t="str">
            <v>Reader 2022</v>
          </cell>
          <cell r="M2189">
            <v>1</v>
          </cell>
          <cell r="N2189">
            <v>6</v>
          </cell>
          <cell r="O2189" t="str">
            <v>C1(C)C(NC(=O)C(C=CC2)=C(C=2)C(=CC=C2C)C=C2)=C(C=CC=1)C(=O)O</v>
          </cell>
        </row>
        <row r="2190">
          <cell r="A2190" t="str">
            <v>JR31</v>
          </cell>
          <cell r="C2190">
            <v>5000</v>
          </cell>
          <cell r="D2190"/>
          <cell r="E2190">
            <v>533.4</v>
          </cell>
          <cell r="F2190"/>
          <cell r="H2190" t="str">
            <v>Reader 2022</v>
          </cell>
          <cell r="J2190" t="str">
            <v>Reader 2022</v>
          </cell>
          <cell r="M2190">
            <v>1</v>
          </cell>
          <cell r="N2190">
            <v>6</v>
          </cell>
          <cell r="O2190" t="str">
            <v>O=S(C2=CC=C(C=C2)C1=CC=CC=C1)(NC3=CC=CC=C3C(O)=O)=O</v>
          </cell>
        </row>
        <row r="2191">
          <cell r="A2191" t="str">
            <v>JR33</v>
          </cell>
          <cell r="C2191">
            <v>5000</v>
          </cell>
          <cell r="D2191"/>
          <cell r="E2191">
            <v>439</v>
          </cell>
          <cell r="F2191"/>
          <cell r="H2191" t="str">
            <v>Reader 2022</v>
          </cell>
          <cell r="J2191" t="str">
            <v>Reader 2022</v>
          </cell>
          <cell r="M2191">
            <v>1</v>
          </cell>
          <cell r="N2191">
            <v>6</v>
          </cell>
          <cell r="O2191" t="str">
            <v>O=S(C2=CC=C(C=C2)C1=CC(C)=CC=C1)(NC3=CC=C(C=C3C(O)=O)F)=O</v>
          </cell>
        </row>
        <row r="2192">
          <cell r="A2192" t="str">
            <v>JR5</v>
          </cell>
          <cell r="C2192">
            <v>5000</v>
          </cell>
          <cell r="D2192"/>
          <cell r="E2192">
            <v>514</v>
          </cell>
          <cell r="F2192"/>
          <cell r="H2192" t="str">
            <v>Reader 2022</v>
          </cell>
          <cell r="J2192" t="str">
            <v>Reader 2022</v>
          </cell>
          <cell r="M2192">
            <v>1</v>
          </cell>
          <cell r="N2192">
            <v>6</v>
          </cell>
          <cell r="O2192" t="str">
            <v>O=S(C1=CC=C(C2=CC=CC=C2)C=C1)(NC3=CC=CC=C3C(O)=O)=O</v>
          </cell>
        </row>
        <row r="2193">
          <cell r="A2193" t="str">
            <v>JR7</v>
          </cell>
          <cell r="C2193">
            <v>5000</v>
          </cell>
          <cell r="D2193"/>
          <cell r="E2193">
            <v>9.34</v>
          </cell>
          <cell r="F2193"/>
          <cell r="H2193" t="str">
            <v>Reader 2022</v>
          </cell>
          <cell r="J2193" t="str">
            <v>Reader 2022</v>
          </cell>
          <cell r="M2193">
            <v>1</v>
          </cell>
          <cell r="N2193">
            <v>6</v>
          </cell>
          <cell r="O2193" t="str">
            <v>O=S(C1=CC=C(C2=CC=CC=C2)C=C1)(NC3=CC=C(F)C=C3C(O)=O)=O</v>
          </cell>
        </row>
        <row r="2194">
          <cell r="A2194" t="str">
            <v>JR8</v>
          </cell>
          <cell r="C2194">
            <v>5000</v>
          </cell>
          <cell r="D2194"/>
          <cell r="E2194">
            <v>77.19</v>
          </cell>
          <cell r="F2194"/>
          <cell r="H2194" t="str">
            <v>Reader 2022</v>
          </cell>
          <cell r="J2194" t="str">
            <v>Reader 2022</v>
          </cell>
          <cell r="M2194">
            <v>1</v>
          </cell>
          <cell r="N2194">
            <v>6</v>
          </cell>
          <cell r="O2194" t="str">
            <v>O=C(C3=CC=C(C=C3)C2=CC=CC=C2)NC1=C(C=CC=C1F)C(O)=O</v>
          </cell>
        </row>
        <row r="2195">
          <cell r="A2195" t="str">
            <v>JR9</v>
          </cell>
          <cell r="C2195">
            <v>5000</v>
          </cell>
          <cell r="D2195"/>
          <cell r="E2195">
            <v>104.7</v>
          </cell>
          <cell r="F2195"/>
          <cell r="H2195" t="str">
            <v>Reader 2022</v>
          </cell>
          <cell r="J2195" t="str">
            <v>Reader 2022</v>
          </cell>
          <cell r="M2195">
            <v>1</v>
          </cell>
          <cell r="N2195">
            <v>6</v>
          </cell>
          <cell r="O2195" t="str">
            <v>O=S(C2=CC=C(C=C2)C1=CC=CC=C1)(NC3=CC(F)=CC=C3C(O)=O)=O</v>
          </cell>
        </row>
        <row r="2196">
          <cell r="A2196" t="str">
            <v>KS17</v>
          </cell>
          <cell r="C2196">
            <v>690</v>
          </cell>
          <cell r="D2196">
            <v>4490</v>
          </cell>
          <cell r="E2196">
            <v>3020</v>
          </cell>
          <cell r="F2196"/>
          <cell r="H2196" t="str">
            <v>Singh 2017</v>
          </cell>
          <cell r="I2196" t="str">
            <v>Singh 2017</v>
          </cell>
          <cell r="J2196" t="str">
            <v>Singh 2017</v>
          </cell>
          <cell r="M2196">
            <v>3</v>
          </cell>
          <cell r="N2196">
            <v>2</v>
          </cell>
          <cell r="O2196" t="str">
            <v>CC(CCCN(CC)CC)NC1=CC(C2=CC=C(C(F)(F)F)C=C2)=C(C#N)C(N31)=NC4=C3C=CC=C4</v>
          </cell>
        </row>
        <row r="2197">
          <cell r="A2197" t="str">
            <v>KS26</v>
          </cell>
          <cell r="C2197">
            <v>360</v>
          </cell>
          <cell r="D2197">
            <v>5000</v>
          </cell>
          <cell r="E2197">
            <v>1160</v>
          </cell>
          <cell r="F2197"/>
          <cell r="H2197" t="str">
            <v>Singh 2017</v>
          </cell>
          <cell r="I2197" t="str">
            <v>Singh 2017</v>
          </cell>
          <cell r="J2197" t="str">
            <v>Singh 2017</v>
          </cell>
          <cell r="M2197">
            <v>8</v>
          </cell>
          <cell r="N2197">
            <v>4</v>
          </cell>
          <cell r="O2197" t="str">
            <v>N#CC1=C(C2=CC=C(C(F)(F)F)C=C2)C=C(NC3CCNCC3)N4C1=NC5=CC=CC=C54</v>
          </cell>
        </row>
        <row r="2198">
          <cell r="A2198" t="str">
            <v>KS39</v>
          </cell>
          <cell r="C2198">
            <v>700</v>
          </cell>
          <cell r="D2198"/>
          <cell r="E2198">
            <v>1440</v>
          </cell>
          <cell r="F2198"/>
          <cell r="H2198" t="str">
            <v>Singh 2017</v>
          </cell>
          <cell r="J2198" t="str">
            <v>Singh 2017</v>
          </cell>
          <cell r="M2198">
            <v>8</v>
          </cell>
          <cell r="N2198">
            <v>4</v>
          </cell>
          <cell r="O2198" t="str">
            <v>N#CC1=C(C2=CC=CC=C2)C=C(NCCNCC)N3C1=NC4=C3C=CC=C4</v>
          </cell>
        </row>
        <row r="2199">
          <cell r="A2199" t="str">
            <v>KS40</v>
          </cell>
          <cell r="C2199">
            <v>210</v>
          </cell>
          <cell r="D2199">
            <v>1280</v>
          </cell>
          <cell r="E2199">
            <v>490</v>
          </cell>
          <cell r="F2199"/>
          <cell r="H2199" t="str">
            <v>Singh 2017</v>
          </cell>
          <cell r="I2199" t="str">
            <v>Singh 2017</v>
          </cell>
          <cell r="J2199" t="str">
            <v>Singh 2017</v>
          </cell>
          <cell r="M2199">
            <v>6</v>
          </cell>
          <cell r="N2199">
            <v>5</v>
          </cell>
          <cell r="O2199" t="str">
            <v>N#CC1=C(C2=CC=CC(C(F)(F)F)=C2)C=C(NCCNCC)N3C1=NC4=C3C=CC=C4</v>
          </cell>
        </row>
        <row r="2200">
          <cell r="A2200" t="str">
            <v>KS41</v>
          </cell>
          <cell r="C2200">
            <v>660</v>
          </cell>
          <cell r="D2200">
            <v>2270</v>
          </cell>
          <cell r="E2200">
            <v>690</v>
          </cell>
          <cell r="F2200"/>
          <cell r="H2200" t="str">
            <v>Singh 2017</v>
          </cell>
          <cell r="I2200" t="str">
            <v>Singh 2017</v>
          </cell>
          <cell r="J2200" t="str">
            <v>Singh 2017</v>
          </cell>
          <cell r="M2200">
            <v>4</v>
          </cell>
          <cell r="N2200">
            <v>4</v>
          </cell>
          <cell r="O2200" t="str">
            <v>ClC(C=C1)=CC=C1C2=C(C#N)C(N3C(NCCNCC)=C2)=NC4=C3C=CC=C4</v>
          </cell>
        </row>
        <row r="2201">
          <cell r="A2201" t="str">
            <v>KS42</v>
          </cell>
          <cell r="C2201">
            <v>330</v>
          </cell>
          <cell r="D2201">
            <v>5000</v>
          </cell>
          <cell r="E2201">
            <v>1770</v>
          </cell>
          <cell r="F2201"/>
          <cell r="H2201" t="str">
            <v>Singh 2017</v>
          </cell>
          <cell r="I2201" t="str">
            <v>Singh 2017</v>
          </cell>
          <cell r="J2201" t="str">
            <v>Singh 2017</v>
          </cell>
          <cell r="M2201">
            <v>9</v>
          </cell>
          <cell r="N2201">
            <v>1</v>
          </cell>
          <cell r="O2201" t="str">
            <v>FC(C=C1)=CC=C1C2=C(C#N)C(N3C(NCCNCC)=C2)=NC4=C3C=CC=C4</v>
          </cell>
        </row>
        <row r="2202">
          <cell r="A2202" t="str">
            <v>KS44</v>
          </cell>
          <cell r="C2202">
            <v>380</v>
          </cell>
          <cell r="D2202">
            <v>4460</v>
          </cell>
          <cell r="E2202">
            <v>3630</v>
          </cell>
          <cell r="F2202"/>
          <cell r="H2202" t="str">
            <v>Singh 2017</v>
          </cell>
          <cell r="I2202" t="str">
            <v>Singh 2017</v>
          </cell>
          <cell r="J2202" t="str">
            <v>Singh 2017</v>
          </cell>
          <cell r="M2202">
            <v>3</v>
          </cell>
          <cell r="N2202">
            <v>2</v>
          </cell>
          <cell r="O2202" t="str">
            <v>CCNCCNC1=CC(C2=CC=CC(F)=C2)=C(C#N)C3=NC4=C(C=CC=C4)N31</v>
          </cell>
        </row>
        <row r="2203">
          <cell r="A2203" t="str">
            <v>KS45</v>
          </cell>
          <cell r="C2203">
            <v>110</v>
          </cell>
          <cell r="D2203">
            <v>1260</v>
          </cell>
          <cell r="E2203">
            <v>590</v>
          </cell>
          <cell r="F2203"/>
          <cell r="H2203" t="str">
            <v>Singh 2017</v>
          </cell>
          <cell r="I2203" t="str">
            <v>Singh 2017</v>
          </cell>
          <cell r="J2203" t="str">
            <v>Singh 2017</v>
          </cell>
          <cell r="M2203">
            <v>6</v>
          </cell>
          <cell r="N2203">
            <v>5</v>
          </cell>
          <cell r="O2203" t="str">
            <v>ClC1=CC(C2=C(C#N)C(N3C(NCCNCC)=C2)=NC4=C3C=CC=C4)=CC=C1Cl</v>
          </cell>
        </row>
        <row r="2204">
          <cell r="A2204" t="str">
            <v>KS46</v>
          </cell>
          <cell r="C2204">
            <v>170</v>
          </cell>
          <cell r="D2204">
            <v>5000</v>
          </cell>
          <cell r="E2204">
            <v>2660</v>
          </cell>
          <cell r="F2204"/>
          <cell r="H2204" t="str">
            <v>Singh 2017</v>
          </cell>
          <cell r="I2204" t="str">
            <v>Singh 2017</v>
          </cell>
          <cell r="J2204" t="str">
            <v>Singh 2017</v>
          </cell>
          <cell r="M2204">
            <v>9</v>
          </cell>
          <cell r="N2204">
            <v>1</v>
          </cell>
          <cell r="O2204" t="str">
            <v>N#CC1=C(C2=CC=C(C#N)C=C2)C=C(NCCNCC)N3C1=NC4=C3C=CC=C4</v>
          </cell>
        </row>
        <row r="2205">
          <cell r="A2205" t="str">
            <v>KS47</v>
          </cell>
          <cell r="C2205">
            <v>1560</v>
          </cell>
          <cell r="D2205">
            <v>4920</v>
          </cell>
          <cell r="E2205">
            <v>1680</v>
          </cell>
          <cell r="F2205"/>
          <cell r="H2205" t="str">
            <v>Singh 2017</v>
          </cell>
          <cell r="I2205" t="str">
            <v>Singh 2017</v>
          </cell>
          <cell r="J2205" t="str">
            <v>Singh 2017</v>
          </cell>
          <cell r="M2205">
            <v>2</v>
          </cell>
          <cell r="N2205">
            <v>3</v>
          </cell>
          <cell r="O2205" t="str">
            <v>N#CC1=C(C2=CC=C(C(OC)=O)C=C2)C=C(NCCNCC)N3C1=NC4=C3C=CC=C4</v>
          </cell>
        </row>
        <row r="2206">
          <cell r="A2206" t="str">
            <v>KS52</v>
          </cell>
          <cell r="C2206">
            <v>470</v>
          </cell>
          <cell r="D2206">
            <v>2210</v>
          </cell>
          <cell r="E2206">
            <v>460</v>
          </cell>
          <cell r="F2206"/>
          <cell r="H2206" t="str">
            <v>Singh 2017</v>
          </cell>
          <cell r="I2206" t="str">
            <v>Singh 2017</v>
          </cell>
          <cell r="J2206" t="str">
            <v>Singh 2017</v>
          </cell>
          <cell r="M2206">
            <v>6</v>
          </cell>
          <cell r="N2206">
            <v>5</v>
          </cell>
          <cell r="O2206" t="str">
            <v>N#CC1=C(C2CCCCC2)C=C(NCCNCC)N3C1=NC4=C3C=CC=C4</v>
          </cell>
        </row>
        <row r="2207">
          <cell r="A2207" t="str">
            <v>KS53</v>
          </cell>
          <cell r="C2207">
            <v>830</v>
          </cell>
          <cell r="D2207">
            <v>4610</v>
          </cell>
          <cell r="E2207">
            <v>670</v>
          </cell>
          <cell r="F2207"/>
          <cell r="H2207" t="str">
            <v>Singh 2017</v>
          </cell>
          <cell r="I2207" t="str">
            <v>Singh 2017</v>
          </cell>
          <cell r="J2207" t="str">
            <v>Singh 2017</v>
          </cell>
          <cell r="M2207">
            <v>4</v>
          </cell>
          <cell r="N2207">
            <v>4</v>
          </cell>
          <cell r="O2207" t="str">
            <v>N#CC1=C(C2CCCC2)C=C(NCCNCC)N3C1=NC4=C3C=CC=C4</v>
          </cell>
        </row>
        <row r="2208">
          <cell r="A2208" t="str">
            <v>KS54</v>
          </cell>
          <cell r="C2208">
            <v>30</v>
          </cell>
          <cell r="D2208">
            <v>880</v>
          </cell>
          <cell r="E2208">
            <v>810</v>
          </cell>
          <cell r="F2208"/>
          <cell r="H2208" t="str">
            <v>Singh 2017</v>
          </cell>
          <cell r="I2208" t="str">
            <v>Singh 2017</v>
          </cell>
          <cell r="J2208" t="str">
            <v>Singh 2017</v>
          </cell>
          <cell r="M2208">
            <v>6</v>
          </cell>
          <cell r="N2208">
            <v>5</v>
          </cell>
          <cell r="O2208" t="str">
            <v>ClC1=CC(N=C2N3C(NCCNCC)=CC(C4=CC=C(C(F)(F)F)C=C4)=C2C#N)=C3C=C1</v>
          </cell>
        </row>
        <row r="2209">
          <cell r="A2209" t="str">
            <v>KS59</v>
          </cell>
          <cell r="C2209">
            <v>20</v>
          </cell>
          <cell r="D2209">
            <v>920</v>
          </cell>
          <cell r="E2209">
            <v>720</v>
          </cell>
          <cell r="F2209"/>
          <cell r="H2209" t="str">
            <v>Singh 2017</v>
          </cell>
          <cell r="I2209" t="str">
            <v>Singh 2017</v>
          </cell>
          <cell r="J2209" t="str">
            <v>Singh 2017</v>
          </cell>
          <cell r="M2209">
            <v>6</v>
          </cell>
          <cell r="N2209">
            <v>5</v>
          </cell>
          <cell r="O2209" t="str">
            <v>ClC1=CC(N=C2N3C(NCCNCC)=CC(C4=CC=C(C(F)(F)F)C=C4)=C2C#N)=C3C=C1Cl</v>
          </cell>
        </row>
        <row r="2210">
          <cell r="A2210" t="str">
            <v>KS60</v>
          </cell>
          <cell r="C2210">
            <v>30</v>
          </cell>
          <cell r="D2210">
            <v>1670</v>
          </cell>
          <cell r="E2210">
            <v>1440</v>
          </cell>
          <cell r="F2210"/>
          <cell r="H2210" t="str">
            <v>Singh 2017</v>
          </cell>
          <cell r="I2210" t="str">
            <v>Singh 2017</v>
          </cell>
          <cell r="J2210" t="str">
            <v>Singh 2017</v>
          </cell>
          <cell r="M2210">
            <v>8</v>
          </cell>
          <cell r="N2210">
            <v>4</v>
          </cell>
          <cell r="O2210" t="str">
            <v>ClC1=CC2=C(N=C3N2C(NCCNCC)=CC(C4=CC=C(C(F)(F)F)C=C4)=C3C#N)C(Cl)=C1</v>
          </cell>
        </row>
        <row r="2211">
          <cell r="A2211" t="str">
            <v>KS66</v>
          </cell>
          <cell r="C2211">
            <v>1280</v>
          </cell>
          <cell r="D2211">
            <v>5000</v>
          </cell>
          <cell r="E2211">
            <v>2570</v>
          </cell>
          <cell r="F2211"/>
          <cell r="H2211" t="str">
            <v>Singh 2017</v>
          </cell>
          <cell r="I2211" t="str">
            <v>Singh 2017</v>
          </cell>
          <cell r="J2211" t="str">
            <v>Singh 2017</v>
          </cell>
          <cell r="M2211">
            <v>3</v>
          </cell>
          <cell r="N2211">
            <v>2</v>
          </cell>
          <cell r="O2211" t="str">
            <v>CC1=C(NCCNCC)N2C(C(C#N)=C1C3=CC=C(C(F)(F)F)C=C3)=NC4=C2C=CC=C4</v>
          </cell>
        </row>
        <row r="2212">
          <cell r="A2212" t="str">
            <v>KS8</v>
          </cell>
          <cell r="C2212">
            <v>120</v>
          </cell>
          <cell r="D2212">
            <v>1800</v>
          </cell>
          <cell r="E2212">
            <v>740</v>
          </cell>
          <cell r="F2212"/>
          <cell r="H2212" t="str">
            <v>Singh 2017</v>
          </cell>
          <cell r="I2212" t="str">
            <v>Singh 2017</v>
          </cell>
          <cell r="J2212" t="str">
            <v>Singh 2017</v>
          </cell>
          <cell r="M2212">
            <v>6</v>
          </cell>
          <cell r="N2212">
            <v>5</v>
          </cell>
          <cell r="O2212" t="str">
            <v>FC(C(C=C1)=CC=C1C2=C(C#N)C(N3C(NCCNCC)=C2)=NC4=C3C=CC=C4)(F)F</v>
          </cell>
        </row>
        <row r="2213">
          <cell r="A2213" t="str">
            <v>KS9</v>
          </cell>
          <cell r="C2213">
            <v>390</v>
          </cell>
          <cell r="D2213">
            <v>2300</v>
          </cell>
          <cell r="E2213">
            <v>1020</v>
          </cell>
          <cell r="F2213"/>
          <cell r="H2213" t="str">
            <v>Singh 2017</v>
          </cell>
          <cell r="I2213" t="str">
            <v>Singh 2017</v>
          </cell>
          <cell r="J2213" t="str">
            <v>Singh 2017</v>
          </cell>
          <cell r="M2213">
            <v>8</v>
          </cell>
          <cell r="N2213">
            <v>4</v>
          </cell>
          <cell r="O2213" t="str">
            <v>N#CC1=C(C2=CC=C(C(F)(F)F)C=C2)C=C(NCCN3C=NC=C3)N4C1=NC5=C4C=CC=C5</v>
          </cell>
        </row>
        <row r="2214">
          <cell r="A2214" t="str">
            <v>MK18</v>
          </cell>
          <cell r="C2214">
            <v>89</v>
          </cell>
          <cell r="D2214"/>
          <cell r="E2214">
            <v>4100</v>
          </cell>
          <cell r="F2214"/>
          <cell r="H2214" t="str">
            <v>Kumar 2019</v>
          </cell>
          <cell r="J2214" t="str">
            <v>Kumar 2019</v>
          </cell>
          <cell r="M2214">
            <v>5</v>
          </cell>
          <cell r="N2214">
            <v>1</v>
          </cell>
          <cell r="O2214" t="str">
            <v>FC(C=C1)=CC=C1CN2C3=CC=CC=C3N=C2NC4CCN(CCC5=CC(OC)=CC=C5)CC4</v>
          </cell>
        </row>
        <row r="2215">
          <cell r="A2215" t="str">
            <v>MK5c</v>
          </cell>
          <cell r="C2215">
            <v>47</v>
          </cell>
          <cell r="D2215">
            <v>5000</v>
          </cell>
          <cell r="E2215">
            <v>1900</v>
          </cell>
          <cell r="F2215"/>
          <cell r="H2215" t="str">
            <v>Kumar 2019</v>
          </cell>
          <cell r="I2215" t="str">
            <v>Kumar 2019</v>
          </cell>
          <cell r="J2215" t="str">
            <v>Kumar 2019</v>
          </cell>
          <cell r="M2215">
            <v>9</v>
          </cell>
          <cell r="N2215">
            <v>1</v>
          </cell>
          <cell r="O2215" t="str">
            <v>COC(C=C1)=CC=C1CCN(CC2)CCC2NC3=NC4=CC=CC=C4N3</v>
          </cell>
        </row>
        <row r="2216">
          <cell r="A2216" t="str">
            <v>P2b</v>
          </cell>
          <cell r="C2216">
            <v>5000</v>
          </cell>
          <cell r="D2216"/>
          <cell r="E2216">
            <v>5000</v>
          </cell>
          <cell r="F2216"/>
          <cell r="H2216" t="str">
            <v>Olivier 2022</v>
          </cell>
          <cell r="J2216" t="str">
            <v>Olivier 2022</v>
          </cell>
          <cell r="M2216">
            <v>10</v>
          </cell>
          <cell r="N2216">
            <v>8</v>
          </cell>
          <cell r="O2216" t="str">
            <v>c1ccc2Oc3ccc(NC4CCCCC4)cc3Nc2c1</v>
          </cell>
        </row>
        <row r="2217">
          <cell r="A2217" t="str">
            <v>P2c</v>
          </cell>
          <cell r="C2217">
            <v>5000</v>
          </cell>
          <cell r="D2217"/>
          <cell r="E2217">
            <v>5000</v>
          </cell>
          <cell r="F2217"/>
          <cell r="H2217" t="str">
            <v>Olivier 2022</v>
          </cell>
          <cell r="J2217" t="str">
            <v>Olivier 2022</v>
          </cell>
          <cell r="M2217">
            <v>10</v>
          </cell>
          <cell r="N2217">
            <v>8</v>
          </cell>
          <cell r="O2217" t="str">
            <v>c1ccc2Oc3ccc(Nc4ccccc4)cc3Nc2c1</v>
          </cell>
        </row>
        <row r="2218">
          <cell r="A2218" t="str">
            <v>P3a</v>
          </cell>
          <cell r="C2218">
            <v>5000</v>
          </cell>
          <cell r="D2218"/>
          <cell r="E2218">
            <v>1600</v>
          </cell>
          <cell r="F2218"/>
          <cell r="H2218" t="str">
            <v>Olivier 2022</v>
          </cell>
          <cell r="J2218" t="str">
            <v>Olivier 2022</v>
          </cell>
          <cell r="M2218">
            <v>1</v>
          </cell>
          <cell r="N2218">
            <v>6</v>
          </cell>
          <cell r="O2218" t="str">
            <v>CCN(CC)CCCC(C)\N=C1/C=CC2=Nc3ccccc3OC2=C1</v>
          </cell>
        </row>
        <row r="2219">
          <cell r="A2219" t="str">
            <v>P3b</v>
          </cell>
          <cell r="C2219">
            <v>2000</v>
          </cell>
          <cell r="D2219"/>
          <cell r="E2219">
            <v>1070</v>
          </cell>
          <cell r="F2219"/>
          <cell r="H2219" t="str">
            <v>Olivier 2022</v>
          </cell>
          <cell r="J2219" t="str">
            <v>Olivier 2022</v>
          </cell>
          <cell r="M2219">
            <v>2</v>
          </cell>
          <cell r="N2219">
            <v>3</v>
          </cell>
          <cell r="O2219" t="str">
            <v>c1ccc2Oc3cc(NC4CCCCC4)ccc3Nc2c1</v>
          </cell>
        </row>
        <row r="2220">
          <cell r="A2220" t="str">
            <v>PC18</v>
          </cell>
          <cell r="C2220">
            <v>19</v>
          </cell>
          <cell r="D2220">
            <v>559</v>
          </cell>
          <cell r="E2220">
            <v>158</v>
          </cell>
          <cell r="F2220"/>
          <cell r="H2220" t="str">
            <v>Cheuka 2021</v>
          </cell>
          <cell r="I2220" t="str">
            <v>Cheuka 2021</v>
          </cell>
          <cell r="J2220" t="str">
            <v>Cheuka 2021</v>
          </cell>
          <cell r="M2220">
            <v>12</v>
          </cell>
          <cell r="N2220">
            <v>5</v>
          </cell>
          <cell r="O2220" t="str">
            <v>CNC(=O)c1ccc(cc1)c1cnc2ccc(nn12)c1cccc(c1)S(C)(=O)=O</v>
          </cell>
        </row>
        <row r="2221">
          <cell r="A2221" t="str">
            <v>PC20</v>
          </cell>
          <cell r="C2221">
            <v>198</v>
          </cell>
          <cell r="D2221"/>
          <cell r="E2221">
            <v>1220</v>
          </cell>
          <cell r="F2221"/>
          <cell r="H2221" t="str">
            <v>Cheuka 2021</v>
          </cell>
          <cell r="J2221" t="str">
            <v>Cheuka 2021</v>
          </cell>
          <cell r="M2221">
            <v>8</v>
          </cell>
          <cell r="N2221">
            <v>4</v>
          </cell>
          <cell r="O2221" t="str">
            <v>CS(=O)c1ccc(cc1)c1cnc2ccc(nn12)c1cccc(c1)C(=O)NCCOC</v>
          </cell>
        </row>
        <row r="2222">
          <cell r="A2222" t="str">
            <v>PC22</v>
          </cell>
          <cell r="C2222">
            <v>94</v>
          </cell>
          <cell r="D2222">
            <v>570</v>
          </cell>
          <cell r="E2222">
            <v>780</v>
          </cell>
          <cell r="F2222"/>
          <cell r="H2222" t="str">
            <v>Cheuka 2021</v>
          </cell>
          <cell r="I2222" t="str">
            <v>Cheuka 2021</v>
          </cell>
          <cell r="J2222" t="str">
            <v>Cheuka 2021</v>
          </cell>
          <cell r="M2222">
            <v>6</v>
          </cell>
          <cell r="N2222">
            <v>5</v>
          </cell>
          <cell r="O2222" t="str">
            <v>CS(=O)c1ccc(cc1)c1cnc2ccc(nn12)c1cccc(c1)C(=O)NCC=C</v>
          </cell>
        </row>
        <row r="2223">
          <cell r="A2223" t="str">
            <v>PC24</v>
          </cell>
          <cell r="C2223">
            <v>284</v>
          </cell>
          <cell r="D2223"/>
          <cell r="E2223">
            <v>1000</v>
          </cell>
          <cell r="F2223"/>
          <cell r="H2223" t="str">
            <v>Cheuka 2021</v>
          </cell>
          <cell r="J2223" t="str">
            <v>Cheuka 2021</v>
          </cell>
          <cell r="M2223">
            <v>8</v>
          </cell>
          <cell r="N2223">
            <v>4</v>
          </cell>
          <cell r="O2223" t="str">
            <v>CS(=O)c1ccc(cc1)c1cnc2ccc(nn12)c1cccc(c1)C(=O)NC1CC1</v>
          </cell>
        </row>
        <row r="2224">
          <cell r="A2224" t="str">
            <v>PC28</v>
          </cell>
          <cell r="C2224">
            <v>24</v>
          </cell>
          <cell r="D2224">
            <v>390</v>
          </cell>
          <cell r="E2224">
            <v>120</v>
          </cell>
          <cell r="F2224"/>
          <cell r="H2224" t="str">
            <v>Cheuka 2021</v>
          </cell>
          <cell r="I2224" t="str">
            <v>Cheuka 2021</v>
          </cell>
          <cell r="J2224" t="str">
            <v>Cheuka 2021</v>
          </cell>
          <cell r="M2224">
            <v>12</v>
          </cell>
          <cell r="N2224">
            <v>5</v>
          </cell>
          <cell r="O2224" t="str">
            <v>CS(=O)c1ccc(cc1)c1cnc2ccc(nn12)c1cccc(c1)C(=O)N1CCNCC1</v>
          </cell>
        </row>
        <row r="2225">
          <cell r="A2225" t="str">
            <v>PC29</v>
          </cell>
          <cell r="C2225">
            <v>12</v>
          </cell>
          <cell r="D2225">
            <v>22.8</v>
          </cell>
          <cell r="E2225">
            <v>42.3</v>
          </cell>
          <cell r="F2225"/>
          <cell r="H2225" t="str">
            <v>Cheuka 2021</v>
          </cell>
          <cell r="I2225" t="str">
            <v>Cheuka 2021</v>
          </cell>
          <cell r="J2225" t="str">
            <v>Cheuka 2021</v>
          </cell>
          <cell r="M2225">
            <v>12</v>
          </cell>
          <cell r="N2225">
            <v>5</v>
          </cell>
          <cell r="O2225" t="str">
            <v>CS(=O)c1ccc(cc1)c1cnc2ccc(nn12)c1cccc(c1)C(=O)N1CCCCC1</v>
          </cell>
        </row>
        <row r="2226">
          <cell r="A2226" t="str">
            <v>PM-1</v>
          </cell>
          <cell r="B2226" t="str">
            <v>1α,4α-dihydroxybishopsolicepolide</v>
          </cell>
          <cell r="C2226">
            <v>5000</v>
          </cell>
          <cell r="D2226">
            <v>5000</v>
          </cell>
          <cell r="E2226">
            <v>5000</v>
          </cell>
          <cell r="F2226"/>
          <cell r="H2226" t="str">
            <v>Moyo 2019</v>
          </cell>
          <cell r="I2226" t="str">
            <v>Moyo 2019</v>
          </cell>
          <cell r="J2226" t="str">
            <v>Moyo 2019</v>
          </cell>
          <cell r="M2226">
            <v>10</v>
          </cell>
          <cell r="N2226">
            <v>8</v>
          </cell>
          <cell r="O2226" t="str">
            <v>CC(=O)OC1CC(=C)C2(O)C=CC(C)(O)C2C2OC(=O)C(=C)C21</v>
          </cell>
        </row>
        <row r="2227">
          <cell r="A2227" t="str">
            <v>PM10</v>
          </cell>
          <cell r="B2227" t="str">
            <v>Jozilebomine A</v>
          </cell>
          <cell r="C2227">
            <v>167</v>
          </cell>
          <cell r="D2227">
            <v>1520</v>
          </cell>
          <cell r="E2227">
            <v>860</v>
          </cell>
          <cell r="F2227"/>
          <cell r="H2227" t="str">
            <v>Moyo 2020</v>
          </cell>
          <cell r="I2227" t="str">
            <v>Moyo 2020</v>
          </cell>
          <cell r="J2227" t="str">
            <v>Moyo 2020</v>
          </cell>
          <cell r="M2227">
            <v>6</v>
          </cell>
          <cell r="N2227">
            <v>5</v>
          </cell>
          <cell r="O2227" t="str">
            <v>CC1Cc2ccc(c(O)c2C(C)N1)c1cc(c(O)c2c1cc(C)cc2OC)c1c(O)c2c(cccc2OC)c(c2ccc3CC(C)NC(C)c3c2O)c1C</v>
          </cell>
        </row>
        <row r="2228">
          <cell r="A2228" t="str">
            <v>PM-2</v>
          </cell>
          <cell r="B2228" t="str">
            <v>yomogiartemin</v>
          </cell>
          <cell r="C2228">
            <v>5000</v>
          </cell>
          <cell r="D2228">
            <v>5000</v>
          </cell>
          <cell r="E2228">
            <v>5000</v>
          </cell>
          <cell r="F2228"/>
          <cell r="H2228" t="str">
            <v>Moyo 2019</v>
          </cell>
          <cell r="I2228" t="str">
            <v>Moyo 2019</v>
          </cell>
          <cell r="J2228" t="str">
            <v>Moyo 2019</v>
          </cell>
          <cell r="M2228">
            <v>10</v>
          </cell>
          <cell r="N2228">
            <v>8</v>
          </cell>
          <cell r="O2228" t="str">
            <v>CC(=O)OC1CC(C)(O)C23OC3C3OC3(C)C2C2OC(=O)C(=C)C21</v>
          </cell>
        </row>
        <row r="2229">
          <cell r="A2229" t="str">
            <v>PM3a</v>
          </cell>
          <cell r="B2229" t="str">
            <v>Jozimine A2</v>
          </cell>
          <cell r="C2229">
            <v>151</v>
          </cell>
          <cell r="D2229">
            <v>375</v>
          </cell>
          <cell r="E2229">
            <v>511</v>
          </cell>
          <cell r="F2229"/>
          <cell r="H2229" t="str">
            <v>Moyo 2020</v>
          </cell>
          <cell r="I2229" t="str">
            <v>Moyo 2020</v>
          </cell>
          <cell r="J2229" t="str">
            <v>Moyo 2020</v>
          </cell>
          <cell r="M2229">
            <v>6</v>
          </cell>
          <cell r="N2229">
            <v>5</v>
          </cell>
          <cell r="O2229" t="str">
            <v>CC1Cc2ccc(c(O)c2C(C)N1)c1c(C)c(c(O)c2c1cccc2OC)c1c(O)c2c(cccc2OC)c(c2ccc3CC(C)NC(C)c3c2O)c1C</v>
          </cell>
        </row>
        <row r="2230">
          <cell r="A2230" t="str">
            <v>PM3b</v>
          </cell>
          <cell r="B2230" t="str">
            <v>Jozibrevine C</v>
          </cell>
          <cell r="C2230">
            <v>265</v>
          </cell>
          <cell r="D2230">
            <v>1240</v>
          </cell>
          <cell r="E2230">
            <v>1330</v>
          </cell>
          <cell r="F2230"/>
          <cell r="H2230" t="str">
            <v>Moyo 2020</v>
          </cell>
          <cell r="I2230" t="str">
            <v>Moyo 2020</v>
          </cell>
          <cell r="J2230" t="str">
            <v>Moyo 2020</v>
          </cell>
          <cell r="M2230">
            <v>8</v>
          </cell>
          <cell r="N2230">
            <v>4</v>
          </cell>
          <cell r="O2230" t="str">
            <v>CC1Cc2ccc(c(O)c2C(C)N1)c1c(C)c(c(O)c2c1cccc2OC)c1c(O)c2c(cccc2OC)c(c2ccc3CC(C)NC(C)c3c2O)c1C</v>
          </cell>
        </row>
        <row r="2231">
          <cell r="A2231" t="str">
            <v>PM8</v>
          </cell>
          <cell r="B2231" t="str">
            <v>Ealapasamine C</v>
          </cell>
          <cell r="C2231">
            <v>63</v>
          </cell>
          <cell r="D2231">
            <v>545</v>
          </cell>
          <cell r="E2231">
            <v>889</v>
          </cell>
          <cell r="F2231"/>
          <cell r="H2231" t="str">
            <v>Moyo 2020</v>
          </cell>
          <cell r="I2231" t="str">
            <v>Moyo 2020</v>
          </cell>
          <cell r="J2231" t="str">
            <v>Moyo 2020</v>
          </cell>
          <cell r="M2231">
            <v>6</v>
          </cell>
          <cell r="N2231">
            <v>5</v>
          </cell>
          <cell r="O2231" t="str">
            <v>CC1Cc2c(C(C)N1)c(OC)cc(O)c2c1cc(c(O)c2c1cc(C)cc2OC)c1cc(c2c(O)cc3CC(C)NC(C)c3c2OC)c2cc(C)cc(OC)c2c1O</v>
          </cell>
        </row>
        <row r="2232">
          <cell r="A2232" t="str">
            <v>PM9</v>
          </cell>
          <cell r="B2232" t="str">
            <v>Dimer 9</v>
          </cell>
          <cell r="C2232">
            <v>87.8</v>
          </cell>
          <cell r="D2232">
            <v>542</v>
          </cell>
          <cell r="E2232">
            <v>623</v>
          </cell>
          <cell r="F2232"/>
          <cell r="H2232" t="str">
            <v>Moyo 2020</v>
          </cell>
          <cell r="I2232" t="str">
            <v>Moyo 2020</v>
          </cell>
          <cell r="J2232" t="str">
            <v>Moyo 2020</v>
          </cell>
          <cell r="M2232">
            <v>6</v>
          </cell>
          <cell r="N2232">
            <v>5</v>
          </cell>
          <cell r="O2232" t="str">
            <v>CC1Cc2c(C(C)N1)c(OC)cc(O)c2c1cc(c(O)c2c1cc(C)cc2OC)c1cc(c2c(O)cc(OC)c3C(C)NC(C)Cc23)c2cc(C)cc(OC)c2c1O</v>
          </cell>
        </row>
        <row r="2233">
          <cell r="A2233" t="str">
            <v>PP11</v>
          </cell>
          <cell r="C2233">
            <v>91</v>
          </cell>
          <cell r="D2233"/>
          <cell r="E2233">
            <v>97</v>
          </cell>
          <cell r="F2233"/>
          <cell r="H2233" t="str">
            <v>Patel 2016</v>
          </cell>
          <cell r="J2233" t="str">
            <v>Patel 2016</v>
          </cell>
          <cell r="M2233">
            <v>12</v>
          </cell>
          <cell r="N2233">
            <v>5</v>
          </cell>
          <cell r="O2233" t="str">
            <v>FC(F)(F)c1cc(ccc1)N1C(=O)Nc2cnc3ccc(cc3c21)c1ccc(N)nc1</v>
          </cell>
        </row>
        <row r="2234">
          <cell r="A2234" t="str">
            <v>PP12</v>
          </cell>
          <cell r="C2234">
            <v>7</v>
          </cell>
          <cell r="D2234"/>
          <cell r="E2234">
            <v>28</v>
          </cell>
          <cell r="F2234"/>
          <cell r="H2234" t="str">
            <v>Patel 2016</v>
          </cell>
          <cell r="J2234" t="str">
            <v>Patel 2016</v>
          </cell>
          <cell r="M2234">
            <v>12</v>
          </cell>
          <cell r="N2234">
            <v>5</v>
          </cell>
          <cell r="O2234" t="str">
            <v>FC(F)(F)c1cc(ccc1)N1c2c(cnc3ccc(cc32)c2ccc(N)nc2)N(C)C1=O</v>
          </cell>
        </row>
        <row r="2235">
          <cell r="A2235" t="str">
            <v>PP13</v>
          </cell>
          <cell r="C2235">
            <v>183</v>
          </cell>
          <cell r="D2235"/>
          <cell r="E2235">
            <v>205</v>
          </cell>
          <cell r="F2235"/>
          <cell r="H2235" t="str">
            <v>Patel 2016</v>
          </cell>
          <cell r="J2235" t="str">
            <v>Patel 2016</v>
          </cell>
          <cell r="M2235">
            <v>12</v>
          </cell>
          <cell r="N2235">
            <v>5</v>
          </cell>
          <cell r="O2235" t="str">
            <v>FC(F)(F)c1cc(ccc1)N1c2c(cnc3ccc(cc32)c2ccc(N)nc2)N(CC)C1=O</v>
          </cell>
        </row>
        <row r="2236">
          <cell r="A2236" t="str">
            <v>PP14</v>
          </cell>
          <cell r="C2236">
            <v>2820</v>
          </cell>
          <cell r="D2236"/>
          <cell r="E2236">
            <v>5000</v>
          </cell>
          <cell r="F2236"/>
          <cell r="H2236" t="str">
            <v>Patel 2016</v>
          </cell>
          <cell r="J2236" t="str">
            <v>Patel 2016</v>
          </cell>
          <cell r="M2236">
            <v>11</v>
          </cell>
          <cell r="N2236">
            <v>7</v>
          </cell>
          <cell r="O2236" t="str">
            <v>FC(F)(F)c1cc(ccc1)N1C(=O)Nc2cnc3ccc(cc3c21)c1cccnc1</v>
          </cell>
        </row>
        <row r="2237">
          <cell r="A2237" t="str">
            <v>PP15</v>
          </cell>
          <cell r="C2237">
            <v>95</v>
          </cell>
          <cell r="D2237"/>
          <cell r="E2237">
            <v>236</v>
          </cell>
          <cell r="F2237"/>
          <cell r="H2237" t="str">
            <v>Patel 2016</v>
          </cell>
          <cell r="J2237" t="str">
            <v>Patel 2016</v>
          </cell>
          <cell r="M2237">
            <v>12</v>
          </cell>
          <cell r="N2237">
            <v>5</v>
          </cell>
          <cell r="O2237" t="str">
            <v>FC(F)(F)c1cc(ccc1)N1c2c(cnc3ccc(cc32)c2cccnc2)N(C)C1=O</v>
          </cell>
        </row>
        <row r="2238">
          <cell r="A2238" t="str">
            <v>PP16</v>
          </cell>
          <cell r="C2238">
            <v>313</v>
          </cell>
          <cell r="D2238"/>
          <cell r="E2238">
            <v>1140</v>
          </cell>
          <cell r="F2238"/>
          <cell r="H2238" t="str">
            <v>Patel 2016</v>
          </cell>
          <cell r="J2238" t="str">
            <v>Patel 2016</v>
          </cell>
          <cell r="M2238">
            <v>8</v>
          </cell>
          <cell r="N2238">
            <v>4</v>
          </cell>
          <cell r="O2238" t="str">
            <v>FC(F)(F)c1cc(ccc1)N1C(=O)Nc2cnc3ccc(cc3c21)c1ccncc1</v>
          </cell>
        </row>
        <row r="2239">
          <cell r="A2239" t="str">
            <v>PP17</v>
          </cell>
          <cell r="C2239">
            <v>93</v>
          </cell>
          <cell r="D2239"/>
          <cell r="E2239">
            <v>359</v>
          </cell>
          <cell r="F2239"/>
          <cell r="H2239" t="str">
            <v>Patel 2016</v>
          </cell>
          <cell r="J2239" t="str">
            <v>Patel 2016</v>
          </cell>
          <cell r="M2239">
            <v>12</v>
          </cell>
          <cell r="N2239">
            <v>5</v>
          </cell>
          <cell r="O2239" t="str">
            <v>FC(F)(F)c1cc(ccc1)N1c2c(cnc3ccc(cc32)c2ccncc2)N(C)C1=O</v>
          </cell>
        </row>
        <row r="2240">
          <cell r="A2240" t="str">
            <v>PP18</v>
          </cell>
          <cell r="C2240">
            <v>180</v>
          </cell>
          <cell r="D2240"/>
          <cell r="E2240">
            <v>320</v>
          </cell>
          <cell r="F2240"/>
          <cell r="H2240" t="str">
            <v>Patel 2016</v>
          </cell>
          <cell r="J2240" t="str">
            <v>Patel 2016</v>
          </cell>
          <cell r="M2240">
            <v>12</v>
          </cell>
          <cell r="N2240">
            <v>5</v>
          </cell>
          <cell r="O2240" t="str">
            <v>FC(F)(F)c1cc(ccc1)N1C(=O)Nc2cnc3ccc(cc3c21)c1ccc(C)nc1</v>
          </cell>
        </row>
        <row r="2241">
          <cell r="A2241" t="str">
            <v>PP19</v>
          </cell>
          <cell r="C2241">
            <v>21</v>
          </cell>
          <cell r="D2241"/>
          <cell r="E2241">
            <v>81</v>
          </cell>
          <cell r="F2241"/>
          <cell r="H2241" t="str">
            <v>Patel 2016</v>
          </cell>
          <cell r="J2241" t="str">
            <v>Patel 2016</v>
          </cell>
          <cell r="M2241">
            <v>12</v>
          </cell>
          <cell r="N2241">
            <v>5</v>
          </cell>
          <cell r="O2241" t="str">
            <v>FC(F)(F)c1cc(ccc1)N1c2c(cnc3ccc(cc32)c2ccc(C)nc2)N(C)C1=O</v>
          </cell>
        </row>
        <row r="2242">
          <cell r="A2242" t="str">
            <v>PP20</v>
          </cell>
          <cell r="C2242">
            <v>213</v>
          </cell>
          <cell r="D2242"/>
          <cell r="E2242">
            <v>450</v>
          </cell>
          <cell r="F2242"/>
          <cell r="H2242" t="str">
            <v>Patel 2016</v>
          </cell>
          <cell r="J2242" t="str">
            <v>Patel 2016</v>
          </cell>
          <cell r="M2242">
            <v>6</v>
          </cell>
          <cell r="N2242">
            <v>5</v>
          </cell>
          <cell r="O2242" t="str">
            <v>FC(F)(F)c1cc(ccc1)N1C(=O)Nc2cnc3ccc(cc3c21)c1cnc(N)nc1</v>
          </cell>
        </row>
        <row r="2243">
          <cell r="A2243" t="str">
            <v>PP21</v>
          </cell>
          <cell r="C2243">
            <v>17</v>
          </cell>
          <cell r="D2243"/>
          <cell r="E2243">
            <v>52</v>
          </cell>
          <cell r="F2243"/>
          <cell r="H2243" t="str">
            <v>Patel 2016</v>
          </cell>
          <cell r="J2243" t="str">
            <v>Patel 2016</v>
          </cell>
          <cell r="M2243">
            <v>12</v>
          </cell>
          <cell r="N2243">
            <v>5</v>
          </cell>
          <cell r="O2243" t="str">
            <v>FC(F)(F)c1cc(ccc1)N1c2c(cnc3ccc(cc32)c2cnc(N)nc2)N(C)C1=O</v>
          </cell>
        </row>
        <row r="2244">
          <cell r="A2244" t="str">
            <v>PP22</v>
          </cell>
          <cell r="C2244">
            <v>81</v>
          </cell>
          <cell r="D2244"/>
          <cell r="E2244">
            <v>186</v>
          </cell>
          <cell r="F2244"/>
          <cell r="H2244" t="str">
            <v>Patel 2016</v>
          </cell>
          <cell r="J2244" t="str">
            <v>Patel 2016</v>
          </cell>
          <cell r="M2244">
            <v>12</v>
          </cell>
          <cell r="N2244">
            <v>5</v>
          </cell>
          <cell r="O2244" t="str">
            <v>CC(=O)Nc1ccc(cn1)c1ccc2ncc3NC(=O)N(c4cc(ccc4)C(F)(F)F)c3c2c1</v>
          </cell>
        </row>
        <row r="2245">
          <cell r="A2245" t="str">
            <v>PP23</v>
          </cell>
          <cell r="C2245">
            <v>25</v>
          </cell>
          <cell r="D2245"/>
          <cell r="E2245">
            <v>42</v>
          </cell>
          <cell r="F2245"/>
          <cell r="H2245" t="str">
            <v>Patel 2016</v>
          </cell>
          <cell r="J2245" t="str">
            <v>Patel 2016</v>
          </cell>
          <cell r="M2245">
            <v>12</v>
          </cell>
          <cell r="N2245">
            <v>5</v>
          </cell>
          <cell r="O2245" t="str">
            <v>CC(=O)Nc1ccc(cn1)c1cc2c(cc1)ncc1c2N(C(=O)N1C)c1cc(ccc1)C(F)(F)F</v>
          </cell>
        </row>
        <row r="2246">
          <cell r="A2246" t="str">
            <v>PP24</v>
          </cell>
          <cell r="C2246">
            <v>412</v>
          </cell>
          <cell r="D2246"/>
          <cell r="E2246">
            <v>4630</v>
          </cell>
          <cell r="F2246"/>
          <cell r="H2246" t="str">
            <v>Patel 2016</v>
          </cell>
          <cell r="J2246" t="str">
            <v>Patel 2016</v>
          </cell>
          <cell r="M2246">
            <v>5</v>
          </cell>
          <cell r="N2246">
            <v>1</v>
          </cell>
          <cell r="O2246" t="str">
            <v>FC(F)(F)c1cc(ccc1)N1C(=O)Nc2cnc3ccc(cc3c21)c1ccc(O)nc1</v>
          </cell>
        </row>
        <row r="2247">
          <cell r="A2247" t="str">
            <v>PP25</v>
          </cell>
          <cell r="C2247">
            <v>158</v>
          </cell>
          <cell r="D2247"/>
          <cell r="E2247">
            <v>294</v>
          </cell>
          <cell r="F2247"/>
          <cell r="H2247" t="str">
            <v>Patel 2016</v>
          </cell>
          <cell r="J2247" t="str">
            <v>Patel 2016</v>
          </cell>
          <cell r="M2247">
            <v>12</v>
          </cell>
          <cell r="N2247">
            <v>5</v>
          </cell>
          <cell r="O2247" t="str">
            <v>FC(F)(F)c1cc(ccc1)N1c2c(cnc3ccc(cc32)c2ccc(O)nc2)N(C)C1=O</v>
          </cell>
        </row>
        <row r="2248">
          <cell r="A2248" t="str">
            <v>PP26</v>
          </cell>
          <cell r="C2248">
            <v>5000</v>
          </cell>
          <cell r="D2248"/>
          <cell r="E2248">
            <v>2350</v>
          </cell>
          <cell r="F2248"/>
          <cell r="H2248" t="str">
            <v>Patel 2016</v>
          </cell>
          <cell r="J2248" t="str">
            <v>Patel 2016</v>
          </cell>
          <cell r="M2248">
            <v>1</v>
          </cell>
          <cell r="N2248">
            <v>6</v>
          </cell>
          <cell r="O2248" t="str">
            <v>FC(F)(F)c1cc(ccc1)N1C(=O)Nc2cnc3ccc(cc3c21)c1cc2ccccc2nc1</v>
          </cell>
        </row>
        <row r="2249">
          <cell r="A2249" t="str">
            <v>PP27</v>
          </cell>
          <cell r="C2249">
            <v>5000</v>
          </cell>
          <cell r="D2249"/>
          <cell r="E2249">
            <v>5000</v>
          </cell>
          <cell r="F2249"/>
          <cell r="H2249" t="str">
            <v>Patel 2016</v>
          </cell>
          <cell r="J2249" t="str">
            <v>Patel 2016</v>
          </cell>
          <cell r="M2249">
            <v>10</v>
          </cell>
          <cell r="N2249">
            <v>8</v>
          </cell>
          <cell r="O2249" t="str">
            <v>FC(F)(F)c1cc(ccc1)N1c2c(cnc3ccc(cc32)c2cc3ccccc3nc2)N(C)C1=O</v>
          </cell>
        </row>
        <row r="2250">
          <cell r="A2250" t="str">
            <v>PP28</v>
          </cell>
          <cell r="C2250">
            <v>214</v>
          </cell>
          <cell r="D2250"/>
          <cell r="E2250">
            <v>347</v>
          </cell>
          <cell r="F2250"/>
          <cell r="H2250" t="str">
            <v>Patel 2016</v>
          </cell>
          <cell r="J2250" t="str">
            <v>Patel 2016</v>
          </cell>
          <cell r="M2250">
            <v>12</v>
          </cell>
          <cell r="N2250">
            <v>5</v>
          </cell>
          <cell r="O2250" t="str">
            <v>FC(F)(F)c1cc(ccc1)N1C(=O)Nc2cnc3ccc(cc3c21)c1ccc2[NH]cnc2c1</v>
          </cell>
        </row>
        <row r="2251">
          <cell r="A2251" t="str">
            <v>PP29</v>
          </cell>
          <cell r="C2251">
            <v>65</v>
          </cell>
          <cell r="D2251"/>
          <cell r="E2251">
            <v>157</v>
          </cell>
          <cell r="F2251"/>
          <cell r="H2251" t="str">
            <v>Patel 2016</v>
          </cell>
          <cell r="J2251" t="str">
            <v>Patel 2016</v>
          </cell>
          <cell r="M2251">
            <v>12</v>
          </cell>
          <cell r="N2251">
            <v>5</v>
          </cell>
          <cell r="O2251" t="str">
            <v>FC(F)(F)c1cc(ccc1)N1c2c(cnc3ccc(cc32)c2ccc3[NH]cnc3c2)N(C)C1=O</v>
          </cell>
        </row>
        <row r="2252">
          <cell r="A2252" t="str">
            <v>PP30</v>
          </cell>
          <cell r="C2252">
            <v>5000</v>
          </cell>
          <cell r="D2252"/>
          <cell r="E2252">
            <v>5000</v>
          </cell>
          <cell r="F2252"/>
          <cell r="H2252" t="str">
            <v>Patel 2016</v>
          </cell>
          <cell r="J2252" t="str">
            <v>Patel 2016</v>
          </cell>
          <cell r="M2252">
            <v>10</v>
          </cell>
          <cell r="N2252">
            <v>8</v>
          </cell>
          <cell r="O2252" t="str">
            <v>FC(F)(F)c1cc(ccc1)N1C(=O)Nc2cnc3ccccc3c21</v>
          </cell>
        </row>
        <row r="2253">
          <cell r="A2253" t="str">
            <v>PP31</v>
          </cell>
          <cell r="C2253">
            <v>5000</v>
          </cell>
          <cell r="D2253"/>
          <cell r="E2253">
            <v>3640</v>
          </cell>
          <cell r="F2253"/>
          <cell r="H2253" t="str">
            <v>Patel 2016</v>
          </cell>
          <cell r="J2253" t="str">
            <v>Patel 2016</v>
          </cell>
          <cell r="M2253">
            <v>10</v>
          </cell>
          <cell r="N2253">
            <v>8</v>
          </cell>
          <cell r="O2253" t="str">
            <v>FC(F)(F)c1cc(ccc1)N1c2c(cnc3ccccc32)N(C)C1=O</v>
          </cell>
        </row>
        <row r="2254">
          <cell r="A2254" t="str">
            <v>PP32</v>
          </cell>
          <cell r="C2254">
            <v>4040</v>
          </cell>
          <cell r="D2254"/>
          <cell r="E2254">
            <v>5000</v>
          </cell>
          <cell r="F2254"/>
          <cell r="H2254" t="str">
            <v>Patel 2016</v>
          </cell>
          <cell r="J2254" t="str">
            <v>Patel 2016</v>
          </cell>
          <cell r="M2254">
            <v>10</v>
          </cell>
          <cell r="N2254">
            <v>8</v>
          </cell>
          <cell r="O2254" t="str">
            <v>FC(F)(F)c1cc(ccc1)N1C(=O)Nc2cnc3ccc(cc3c21)c1ccccc1</v>
          </cell>
        </row>
        <row r="2255">
          <cell r="A2255" t="str">
            <v>PP33</v>
          </cell>
          <cell r="C2255">
            <v>442</v>
          </cell>
          <cell r="D2255"/>
          <cell r="E2255">
            <v>4710</v>
          </cell>
          <cell r="F2255"/>
          <cell r="H2255" t="str">
            <v>Patel 2016</v>
          </cell>
          <cell r="J2255" t="str">
            <v>Patel 2016</v>
          </cell>
          <cell r="M2255">
            <v>5</v>
          </cell>
          <cell r="N2255">
            <v>1</v>
          </cell>
          <cell r="O2255" t="str">
            <v>FC(F)(F)c1cc(ccc1)N1c2c(cnc3ccc(cc32)c2ccccc2)N(C)C1=O</v>
          </cell>
        </row>
        <row r="2256">
          <cell r="A2256" t="str">
            <v>PP34</v>
          </cell>
          <cell r="C2256">
            <v>283</v>
          </cell>
          <cell r="D2256"/>
          <cell r="E2256">
            <v>3270</v>
          </cell>
          <cell r="F2256"/>
          <cell r="H2256" t="str">
            <v>Patel 2016</v>
          </cell>
          <cell r="J2256" t="str">
            <v>Patel 2016</v>
          </cell>
          <cell r="M2256">
            <v>3</v>
          </cell>
          <cell r="N2256">
            <v>2</v>
          </cell>
          <cell r="O2256" t="str">
            <v>FC(F)(F)c1cc(ccc1)N1C(=O)Nc2cnc3ccc(cc3c21)c1ccc(N)cc1</v>
          </cell>
        </row>
        <row r="2257">
          <cell r="A2257" t="str">
            <v>PP35</v>
          </cell>
          <cell r="C2257">
            <v>86</v>
          </cell>
          <cell r="D2257"/>
          <cell r="E2257">
            <v>87</v>
          </cell>
          <cell r="F2257"/>
          <cell r="H2257" t="str">
            <v>Patel 2016</v>
          </cell>
          <cell r="J2257" t="str">
            <v>Patel 2016</v>
          </cell>
          <cell r="M2257">
            <v>12</v>
          </cell>
          <cell r="N2257">
            <v>5</v>
          </cell>
          <cell r="O2257" t="str">
            <v>FC(F)(F)c1cc(ccc1)N1c2c(cnc3ccc(cc32)c2ccc(N)cc2)N(C)C1=O</v>
          </cell>
        </row>
        <row r="2258">
          <cell r="A2258" t="str">
            <v>PP36</v>
          </cell>
          <cell r="C2258">
            <v>275</v>
          </cell>
          <cell r="D2258"/>
          <cell r="E2258">
            <v>637</v>
          </cell>
          <cell r="F2258"/>
          <cell r="H2258" t="str">
            <v>Patel 2016</v>
          </cell>
          <cell r="J2258" t="str">
            <v>Patel 2016</v>
          </cell>
          <cell r="M2258">
            <v>6</v>
          </cell>
          <cell r="N2258">
            <v>5</v>
          </cell>
          <cell r="O2258" t="str">
            <v>FC(F)(F)c1cc(ccc1)N1C(=O)Nc2cnc3ccc(cc3c21)c1cccc(N)c1</v>
          </cell>
        </row>
        <row r="2259">
          <cell r="A2259" t="str">
            <v>PP37</v>
          </cell>
          <cell r="C2259">
            <v>77</v>
          </cell>
          <cell r="D2259"/>
          <cell r="E2259">
            <v>145</v>
          </cell>
          <cell r="F2259"/>
          <cell r="H2259" t="str">
            <v>Patel 2016</v>
          </cell>
          <cell r="J2259" t="str">
            <v>Patel 2016</v>
          </cell>
          <cell r="M2259">
            <v>12</v>
          </cell>
          <cell r="N2259">
            <v>5</v>
          </cell>
          <cell r="O2259" t="str">
            <v>FC(F)(F)c1cc(ccc1)N1c2c(cnc3ccc(cc32)c2cccc(N)c2)N(C)C1=O</v>
          </cell>
        </row>
        <row r="2260">
          <cell r="A2260" t="str">
            <v>PP38</v>
          </cell>
          <cell r="C2260">
            <v>781</v>
          </cell>
          <cell r="D2260"/>
          <cell r="E2260">
            <v>1470</v>
          </cell>
          <cell r="F2260"/>
          <cell r="H2260" t="str">
            <v>Patel 2016</v>
          </cell>
          <cell r="J2260" t="str">
            <v>Patel 2016</v>
          </cell>
          <cell r="M2260">
            <v>8</v>
          </cell>
          <cell r="N2260">
            <v>4</v>
          </cell>
          <cell r="O2260" t="str">
            <v>FC(F)(F)c1cc(ccc1)N1C(=O)Nc2cnc3ccc(cc3c21)c1ccc(O)cc1</v>
          </cell>
        </row>
        <row r="2261">
          <cell r="A2261" t="str">
            <v>PP39</v>
          </cell>
          <cell r="C2261">
            <v>114</v>
          </cell>
          <cell r="D2261"/>
          <cell r="E2261">
            <v>229</v>
          </cell>
          <cell r="F2261"/>
          <cell r="H2261" t="str">
            <v>Patel 2016</v>
          </cell>
          <cell r="J2261" t="str">
            <v>Patel 2016</v>
          </cell>
          <cell r="M2261">
            <v>12</v>
          </cell>
          <cell r="N2261">
            <v>5</v>
          </cell>
          <cell r="O2261" t="str">
            <v>FC(F)(F)c1cc(ccc1)N1c2c(cnc3ccc(cc32)c2ccc(O)cc2)N(C)C1=O</v>
          </cell>
        </row>
        <row r="2262">
          <cell r="A2262" t="str">
            <v>PP40</v>
          </cell>
          <cell r="C2262">
            <v>109</v>
          </cell>
          <cell r="D2262"/>
          <cell r="E2262">
            <v>294</v>
          </cell>
          <cell r="F2262"/>
          <cell r="H2262" t="str">
            <v>Patel 2016</v>
          </cell>
          <cell r="J2262" t="str">
            <v>Patel 2016</v>
          </cell>
          <cell r="M2262">
            <v>12</v>
          </cell>
          <cell r="N2262">
            <v>5</v>
          </cell>
          <cell r="O2262" t="str">
            <v>NC(=O)c1ccc(cc1)c1ccc2ncc3NC(=O)N(c4cc(ccc4)C(F)(F)F)c3c2c1</v>
          </cell>
        </row>
        <row r="2263">
          <cell r="A2263" t="str">
            <v>PP41</v>
          </cell>
          <cell r="C2263">
            <v>38</v>
          </cell>
          <cell r="D2263"/>
          <cell r="E2263">
            <v>497</v>
          </cell>
          <cell r="F2263"/>
          <cell r="H2263" t="str">
            <v>Patel 2016</v>
          </cell>
          <cell r="J2263" t="str">
            <v>Patel 2016</v>
          </cell>
          <cell r="M2263">
            <v>6</v>
          </cell>
          <cell r="N2263">
            <v>5</v>
          </cell>
          <cell r="O2263" t="str">
            <v>NC(=O)c1ccc(cc1)c1cc2c(cc1)ncc1c2N(C(=O)N1C)c1cc(ccc1)C(F)(F)F</v>
          </cell>
        </row>
        <row r="2264">
          <cell r="A2264" t="str">
            <v>PP42</v>
          </cell>
          <cell r="C2264">
            <v>1160</v>
          </cell>
          <cell r="D2264"/>
          <cell r="E2264">
            <v>1110</v>
          </cell>
          <cell r="F2264"/>
          <cell r="H2264" t="str">
            <v>Patel 2016</v>
          </cell>
          <cell r="J2264" t="str">
            <v>Patel 2016</v>
          </cell>
          <cell r="M2264">
            <v>2</v>
          </cell>
          <cell r="N2264">
            <v>3</v>
          </cell>
          <cell r="O2264" t="str">
            <v>CS(=O)(=O)c1ccc(cc1)c1ccc2ncc3NC(=O)N(c4cc(ccc4)C(F)(F)F)c3c2c1</v>
          </cell>
        </row>
        <row r="2265">
          <cell r="A2265" t="str">
            <v>PP43</v>
          </cell>
          <cell r="C2265">
            <v>578</v>
          </cell>
          <cell r="D2265"/>
          <cell r="E2265">
            <v>855</v>
          </cell>
          <cell r="F2265"/>
          <cell r="H2265" t="str">
            <v>Patel 2016</v>
          </cell>
          <cell r="J2265" t="str">
            <v>Patel 2016</v>
          </cell>
          <cell r="M2265">
            <v>8</v>
          </cell>
          <cell r="N2265">
            <v>4</v>
          </cell>
          <cell r="O2265" t="str">
            <v>CS(=O)(=O)c1ccc(cc1)c1cc2c(cc1)ncc1c2N(C(=O)N1C)c1cc(ccc1)C(F)(F)F</v>
          </cell>
        </row>
        <row r="2266">
          <cell r="A2266" t="str">
            <v>PP44</v>
          </cell>
          <cell r="C2266">
            <v>874</v>
          </cell>
          <cell r="D2266"/>
          <cell r="E2266">
            <v>2790</v>
          </cell>
          <cell r="F2266"/>
          <cell r="H2266" t="str">
            <v>Patel 2016</v>
          </cell>
          <cell r="J2266" t="str">
            <v>Patel 2016</v>
          </cell>
          <cell r="M2266">
            <v>3</v>
          </cell>
          <cell r="N2266">
            <v>2</v>
          </cell>
          <cell r="O2266" t="str">
            <v>FC(F)(F)c1cc(ccc1)N1C(=O)Nc2cnc3ccc(cc3c21)c1cccc(C#N)c1</v>
          </cell>
        </row>
        <row r="2267">
          <cell r="A2267" t="str">
            <v>PP45</v>
          </cell>
          <cell r="C2267">
            <v>184</v>
          </cell>
          <cell r="D2267"/>
          <cell r="E2267">
            <v>2160</v>
          </cell>
          <cell r="F2267"/>
          <cell r="H2267" t="str">
            <v>Patel 2016</v>
          </cell>
          <cell r="J2267" t="str">
            <v>Patel 2016</v>
          </cell>
          <cell r="M2267">
            <v>9</v>
          </cell>
          <cell r="N2267">
            <v>1</v>
          </cell>
          <cell r="O2267" t="str">
            <v>FC(F)(F)c1cc(ccc1)N1c2c(cnc3ccc(cc32)c2cccc(C#N)c2)N(C)C1=O</v>
          </cell>
        </row>
        <row r="2268">
          <cell r="A2268" t="str">
            <v>PP46</v>
          </cell>
          <cell r="C2268">
            <v>2580</v>
          </cell>
          <cell r="D2268"/>
          <cell r="E2268">
            <v>5000</v>
          </cell>
          <cell r="F2268"/>
          <cell r="H2268" t="str">
            <v>Patel 2016</v>
          </cell>
          <cell r="J2268" t="str">
            <v>Patel 2016</v>
          </cell>
          <cell r="M2268">
            <v>11</v>
          </cell>
          <cell r="N2268">
            <v>7</v>
          </cell>
          <cell r="O2268" t="str">
            <v>FC(F)(F)c1cc(ccc1)N1C(=O)Nc2cnc3ccc(cc3c21)c1ccc(C#N)cc1</v>
          </cell>
        </row>
        <row r="2269">
          <cell r="A2269" t="str">
            <v>PP47</v>
          </cell>
          <cell r="C2269">
            <v>5000</v>
          </cell>
          <cell r="D2269"/>
          <cell r="E2269">
            <v>5000</v>
          </cell>
          <cell r="F2269"/>
          <cell r="H2269" t="str">
            <v>Patel 2016</v>
          </cell>
          <cell r="J2269" t="str">
            <v>Patel 2016</v>
          </cell>
          <cell r="M2269">
            <v>10</v>
          </cell>
          <cell r="N2269">
            <v>8</v>
          </cell>
          <cell r="O2269" t="str">
            <v>FC(F)(F)c1cc(ccc1)N1c2c(cnc3ccc(cc32)c2ccc(C#N)cc2)N(C)C1=O</v>
          </cell>
        </row>
        <row r="2270">
          <cell r="A2270" t="str">
            <v>PP48</v>
          </cell>
          <cell r="C2270">
            <v>948</v>
          </cell>
          <cell r="D2270"/>
          <cell r="E2270">
            <v>2330</v>
          </cell>
          <cell r="F2270"/>
          <cell r="H2270" t="str">
            <v>Patel 2016</v>
          </cell>
          <cell r="J2270" t="str">
            <v>Patel 2016</v>
          </cell>
          <cell r="M2270">
            <v>9</v>
          </cell>
          <cell r="N2270">
            <v>1</v>
          </cell>
          <cell r="O2270" t="str">
            <v>NS(=O)(=O)c1ccc(cc1)c1ccc2ncc3NC(=O)N(c4cc(ccc4)C(F)(F)F)c3c2c1</v>
          </cell>
        </row>
        <row r="2271">
          <cell r="A2271" t="str">
            <v>PP49</v>
          </cell>
          <cell r="C2271">
            <v>452</v>
          </cell>
          <cell r="D2271"/>
          <cell r="E2271">
            <v>816</v>
          </cell>
          <cell r="F2271"/>
          <cell r="H2271" t="str">
            <v>Patel 2016</v>
          </cell>
          <cell r="J2271" t="str">
            <v>Patel 2016</v>
          </cell>
          <cell r="M2271">
            <v>6</v>
          </cell>
          <cell r="N2271">
            <v>5</v>
          </cell>
          <cell r="O2271" t="str">
            <v>NS(=O)(=O)c1ccc(cc1)c1cc2c(cc1)ncc1c2N(C(=O)N1C)c1cc(ccc1)C(F)(F)F</v>
          </cell>
        </row>
        <row r="2272">
          <cell r="A2272" t="str">
            <v>PP50</v>
          </cell>
          <cell r="C2272">
            <v>1690</v>
          </cell>
          <cell r="D2272"/>
          <cell r="E2272">
            <v>3560</v>
          </cell>
          <cell r="F2272"/>
          <cell r="H2272" t="str">
            <v>Patel 2016</v>
          </cell>
          <cell r="J2272" t="str">
            <v>Patel 2016</v>
          </cell>
          <cell r="M2272">
            <v>3</v>
          </cell>
          <cell r="N2272">
            <v>2</v>
          </cell>
          <cell r="O2272" t="str">
            <v>FC(F)(F)c1cc(ccc1)N1C(=O)Nc2cnc3ccc(cc3c21)c1ccc(Cl)cc1</v>
          </cell>
        </row>
        <row r="2273">
          <cell r="A2273" t="str">
            <v>PP51</v>
          </cell>
          <cell r="C2273">
            <v>1750</v>
          </cell>
          <cell r="D2273"/>
          <cell r="E2273">
            <v>1860</v>
          </cell>
          <cell r="F2273"/>
          <cell r="H2273" t="str">
            <v>Patel 2016</v>
          </cell>
          <cell r="J2273" t="str">
            <v>Patel 2016</v>
          </cell>
          <cell r="M2273">
            <v>2</v>
          </cell>
          <cell r="N2273">
            <v>3</v>
          </cell>
          <cell r="O2273" t="str">
            <v>FC(F)(F)c1cc(ccc1)N1c2c(cnc3ccc(cc32)c2ccc(Cl)cc2)N(C)C1=O</v>
          </cell>
        </row>
        <row r="2274">
          <cell r="A2274" t="str">
            <v>PP52</v>
          </cell>
          <cell r="C2274">
            <v>3930</v>
          </cell>
          <cell r="D2274"/>
          <cell r="E2274">
            <v>5000</v>
          </cell>
          <cell r="F2274"/>
          <cell r="H2274" t="str">
            <v>Patel 2016</v>
          </cell>
          <cell r="J2274" t="str">
            <v>Patel 2016</v>
          </cell>
          <cell r="M2274">
            <v>10</v>
          </cell>
          <cell r="N2274">
            <v>8</v>
          </cell>
          <cell r="O2274" t="str">
            <v>FC(F)(F)c1cc(ccc1)N1c2c(cnc3ccc(cc32)c2ccc(Cl)cc2)N(CC)C1=O</v>
          </cell>
        </row>
        <row r="2275">
          <cell r="A2275" t="str">
            <v>PP53</v>
          </cell>
          <cell r="C2275">
            <v>1570</v>
          </cell>
          <cell r="D2275"/>
          <cell r="E2275">
            <v>1830</v>
          </cell>
          <cell r="F2275"/>
          <cell r="H2275" t="str">
            <v>Patel 2016</v>
          </cell>
          <cell r="J2275" t="str">
            <v>Patel 2016</v>
          </cell>
          <cell r="M2275">
            <v>2</v>
          </cell>
          <cell r="N2275">
            <v>3</v>
          </cell>
          <cell r="O2275" t="str">
            <v>FC(F)(F)c1cc(ccc1)N1C(=O)Nc2cnc3ccc(cc3c21)c1ccc(F)cc1</v>
          </cell>
        </row>
        <row r="2276">
          <cell r="A2276" t="str">
            <v>PP54</v>
          </cell>
          <cell r="C2276">
            <v>3180</v>
          </cell>
          <cell r="D2276"/>
          <cell r="E2276">
            <v>5000</v>
          </cell>
          <cell r="F2276"/>
          <cell r="H2276" t="str">
            <v>Patel 2016</v>
          </cell>
          <cell r="J2276" t="str">
            <v>Patel 2016</v>
          </cell>
          <cell r="M2276">
            <v>11</v>
          </cell>
          <cell r="N2276">
            <v>7</v>
          </cell>
          <cell r="O2276" t="str">
            <v>FC(F)(F)c1cc(ccc1)N1c2c(cnc3ccc(cc32)c2ccc(F)cc2)N(C)C1=O</v>
          </cell>
        </row>
        <row r="2277">
          <cell r="A2277" t="str">
            <v>PP55</v>
          </cell>
          <cell r="C2277">
            <v>5000</v>
          </cell>
          <cell r="D2277"/>
          <cell r="E2277">
            <v>5000</v>
          </cell>
          <cell r="F2277"/>
          <cell r="H2277" t="str">
            <v>Patel 2016</v>
          </cell>
          <cell r="J2277" t="str">
            <v>Patel 2016</v>
          </cell>
          <cell r="M2277">
            <v>10</v>
          </cell>
          <cell r="N2277">
            <v>8</v>
          </cell>
          <cell r="O2277" t="str">
            <v>FC(F)(F)c1cc(ccc1)N1C(=O)Nc2cnc3ccc(cc3c21)c1ccc(C)cc1</v>
          </cell>
        </row>
        <row r="2278">
          <cell r="A2278" t="str">
            <v>PP56</v>
          </cell>
          <cell r="C2278">
            <v>733</v>
          </cell>
          <cell r="D2278"/>
          <cell r="E2278">
            <v>524</v>
          </cell>
          <cell r="F2278"/>
          <cell r="H2278" t="str">
            <v>Patel 2016</v>
          </cell>
          <cell r="J2278" t="str">
            <v>Patel 2016</v>
          </cell>
          <cell r="M2278">
            <v>4</v>
          </cell>
          <cell r="N2278">
            <v>4</v>
          </cell>
          <cell r="O2278" t="str">
            <v>FC(F)(F)c1cc(ccc1)N1c2c(cnc3ccc(cc32)c2ccc(C)cc2)N(C)C1=O</v>
          </cell>
        </row>
        <row r="2279">
          <cell r="A2279" t="str">
            <v>PP57</v>
          </cell>
          <cell r="C2279">
            <v>530</v>
          </cell>
          <cell r="D2279"/>
          <cell r="E2279">
            <v>576</v>
          </cell>
          <cell r="F2279"/>
          <cell r="H2279" t="str">
            <v>Patel 2016</v>
          </cell>
          <cell r="J2279" t="str">
            <v>Patel 2016</v>
          </cell>
          <cell r="M2279">
            <v>4</v>
          </cell>
          <cell r="N2279">
            <v>4</v>
          </cell>
          <cell r="O2279" t="str">
            <v>FC(F)(F)c1ccc(cc1)N1C(=O)Nc2cnc3ccc(cc3c21)c1ccc(N)nc1</v>
          </cell>
        </row>
        <row r="2280">
          <cell r="A2280" t="str">
            <v>PP58</v>
          </cell>
          <cell r="C2280">
            <v>104</v>
          </cell>
          <cell r="D2280"/>
          <cell r="E2280">
            <v>237</v>
          </cell>
          <cell r="F2280"/>
          <cell r="H2280" t="str">
            <v>Patel 2016</v>
          </cell>
          <cell r="J2280" t="str">
            <v>Patel 2016</v>
          </cell>
          <cell r="M2280">
            <v>12</v>
          </cell>
          <cell r="N2280">
            <v>5</v>
          </cell>
          <cell r="O2280" t="str">
            <v>FC(F)(F)c1ccc(cc1)N1c2c(cnc3ccc(cc32)c2ccc(N)nc2)N(C)C1=O</v>
          </cell>
        </row>
        <row r="2281">
          <cell r="A2281" t="str">
            <v>PP59</v>
          </cell>
          <cell r="C2281">
            <v>386</v>
          </cell>
          <cell r="D2281"/>
          <cell r="E2281">
            <v>482</v>
          </cell>
          <cell r="F2281"/>
          <cell r="H2281" t="str">
            <v>Patel 2016</v>
          </cell>
          <cell r="J2281" t="str">
            <v>Patel 2016</v>
          </cell>
          <cell r="M2281">
            <v>6</v>
          </cell>
          <cell r="N2281">
            <v>5</v>
          </cell>
          <cell r="O2281" t="str">
            <v>Nc1ccc(cn1)c1ccc2ncc3NC(=O)N(c4ccc(C#N)cc4)c3c2c1</v>
          </cell>
        </row>
        <row r="2282">
          <cell r="A2282" t="str">
            <v>PP60</v>
          </cell>
          <cell r="C2282">
            <v>98</v>
          </cell>
          <cell r="D2282"/>
          <cell r="E2282">
            <v>118</v>
          </cell>
          <cell r="F2282"/>
          <cell r="H2282" t="str">
            <v>Patel 2016</v>
          </cell>
          <cell r="J2282" t="str">
            <v>Patel 2016</v>
          </cell>
          <cell r="M2282">
            <v>12</v>
          </cell>
          <cell r="N2282">
            <v>5</v>
          </cell>
          <cell r="O2282" t="str">
            <v>Nc1ccc(cn1)c1cc2c(cc1)ncc1c2N(C(=O)N1C)c1ccc(C#N)cc1</v>
          </cell>
        </row>
        <row r="2283">
          <cell r="A2283" t="str">
            <v>PP61</v>
          </cell>
          <cell r="C2283">
            <v>47</v>
          </cell>
          <cell r="D2283"/>
          <cell r="E2283">
            <v>148</v>
          </cell>
          <cell r="F2283"/>
          <cell r="H2283" t="str">
            <v>Patel 2016</v>
          </cell>
          <cell r="J2283" t="str">
            <v>Patel 2016</v>
          </cell>
          <cell r="M2283">
            <v>12</v>
          </cell>
          <cell r="N2283">
            <v>5</v>
          </cell>
          <cell r="O2283" t="str">
            <v>Nc1ccc(cn1)c1cc2c(cc1)ncc1c2N(C(=O)N1C)c1ccc(OC)cc1</v>
          </cell>
        </row>
        <row r="2284">
          <cell r="A2284" t="str">
            <v>PP62</v>
          </cell>
          <cell r="C2284">
            <v>88</v>
          </cell>
          <cell r="D2284"/>
          <cell r="E2284">
            <v>126</v>
          </cell>
          <cell r="F2284"/>
          <cell r="H2284" t="str">
            <v>Patel 2016</v>
          </cell>
          <cell r="J2284" t="str">
            <v>Patel 2016</v>
          </cell>
          <cell r="M2284">
            <v>12</v>
          </cell>
          <cell r="N2284">
            <v>5</v>
          </cell>
          <cell r="O2284" t="str">
            <v>Nc1ccc(cn1)c1cc2c(cc1)ncc1c2N(C(=O)N1C)c1cccc(OC)c1</v>
          </cell>
        </row>
        <row r="2285">
          <cell r="A2285" t="str">
            <v>PP63</v>
          </cell>
          <cell r="C2285">
            <v>69</v>
          </cell>
          <cell r="D2285"/>
          <cell r="E2285">
            <v>219</v>
          </cell>
          <cell r="F2285"/>
          <cell r="H2285" t="str">
            <v>Patel 2016</v>
          </cell>
          <cell r="J2285" t="str">
            <v>Patel 2016</v>
          </cell>
          <cell r="M2285">
            <v>12</v>
          </cell>
          <cell r="N2285">
            <v>5</v>
          </cell>
          <cell r="O2285" t="str">
            <v>Nc1ccc(cn1)c1cc2c(cc1)ncc1c2N(C(=O)N1C)c1ccccc1</v>
          </cell>
        </row>
        <row r="2286">
          <cell r="A2286" t="str">
            <v>PP64</v>
          </cell>
          <cell r="C2286">
            <v>1350</v>
          </cell>
          <cell r="D2286"/>
          <cell r="E2286">
            <v>2870</v>
          </cell>
          <cell r="F2286"/>
          <cell r="H2286" t="str">
            <v>Patel 2016</v>
          </cell>
          <cell r="J2286" t="str">
            <v>Patel 2016</v>
          </cell>
          <cell r="M2286">
            <v>3</v>
          </cell>
          <cell r="N2286">
            <v>2</v>
          </cell>
          <cell r="O2286" t="str">
            <v>Nc1ccc(cn1)c1ccc2ncc3NC(=O)N(C4CCCCC4)c3c2c1</v>
          </cell>
        </row>
        <row r="2287">
          <cell r="A2287" t="str">
            <v>PP65</v>
          </cell>
          <cell r="C2287">
            <v>832</v>
          </cell>
          <cell r="D2287"/>
          <cell r="E2287">
            <v>1880</v>
          </cell>
          <cell r="F2287"/>
          <cell r="H2287" t="str">
            <v>Patel 2016</v>
          </cell>
          <cell r="J2287" t="str">
            <v>Patel 2016</v>
          </cell>
          <cell r="M2287">
            <v>9</v>
          </cell>
          <cell r="N2287">
            <v>1</v>
          </cell>
          <cell r="O2287" t="str">
            <v>Nc1ccc(cn1)c1ccc2ncc3N(C)C(=O)N(C4CCCCC4)c3c2c1</v>
          </cell>
        </row>
        <row r="2288">
          <cell r="A2288" t="str">
            <v>PP66</v>
          </cell>
          <cell r="C2288">
            <v>1160</v>
          </cell>
          <cell r="D2288"/>
          <cell r="E2288">
            <v>865</v>
          </cell>
          <cell r="F2288"/>
          <cell r="H2288" t="str">
            <v>Patel 2016</v>
          </cell>
          <cell r="J2288" t="str">
            <v>Patel 2016</v>
          </cell>
          <cell r="M2288">
            <v>2</v>
          </cell>
          <cell r="N2288">
            <v>3</v>
          </cell>
          <cell r="O2288" t="str">
            <v>Nc1ccc(cn1)c1ccc2ncc3N(C)C(=O)N(C4CC4)c3c2c1</v>
          </cell>
        </row>
        <row r="2289">
          <cell r="A2289" t="str">
            <v>RA-9</v>
          </cell>
          <cell r="C2289">
            <v>600</v>
          </cell>
          <cell r="D2289"/>
          <cell r="E2289"/>
          <cell r="F2289">
            <v>5000</v>
          </cell>
          <cell r="H2289" t="str">
            <v>Imperatore 2019</v>
          </cell>
          <cell r="K2289" t="str">
            <v>Imperatore 2019</v>
          </cell>
          <cell r="M2289">
            <v>5</v>
          </cell>
          <cell r="N2289">
            <v>1</v>
          </cell>
          <cell r="O2289" t="str">
            <v>O=C1C(Cc2ccccc2)=C(OC)C(=O)C=2NCCS(=O)(=O)C1=2</v>
          </cell>
        </row>
        <row r="2290">
          <cell r="A2290" t="str">
            <v>RH11</v>
          </cell>
          <cell r="C2290">
            <v>2.04</v>
          </cell>
          <cell r="D2290">
            <v>356.9</v>
          </cell>
          <cell r="E2290">
            <v>85.1</v>
          </cell>
          <cell r="F2290"/>
          <cell r="H2290" t="str">
            <v>Harmse 2017</v>
          </cell>
          <cell r="I2290" t="str">
            <v>Harmse 2017</v>
          </cell>
          <cell r="J2290" t="str">
            <v>Harmse 2017</v>
          </cell>
          <cell r="M2290">
            <v>12</v>
          </cell>
          <cell r="N2290">
            <v>5</v>
          </cell>
          <cell r="O2290" t="str">
            <v>FC(F)(F)c1ccc(cc1)S(=O)(=O)N1C2OC3(C)CCC4C(C)CCC(C(C)C1=O)C42OO3</v>
          </cell>
        </row>
        <row r="2291">
          <cell r="A2291" t="str">
            <v>RH16</v>
          </cell>
          <cell r="C2291">
            <v>5.68</v>
          </cell>
          <cell r="D2291">
            <v>165.7</v>
          </cell>
          <cell r="E2291">
            <v>8.6999999999999993</v>
          </cell>
          <cell r="F2291"/>
          <cell r="H2291" t="str">
            <v>Harmse 2017</v>
          </cell>
          <cell r="I2291" t="str">
            <v>Harmse 2017</v>
          </cell>
          <cell r="J2291" t="str">
            <v>Harmse 2017</v>
          </cell>
          <cell r="M2291">
            <v>12</v>
          </cell>
          <cell r="N2291">
            <v>5</v>
          </cell>
          <cell r="O2291" t="str">
            <v>O=S(=O)(N1C(=O)C(C)C2CCC(C)C3CCC4(C)OOC32C1O4)c1cccs1</v>
          </cell>
        </row>
        <row r="2292">
          <cell r="A2292" t="str">
            <v>RH17</v>
          </cell>
          <cell r="C2292">
            <v>3.7399999999999998</v>
          </cell>
          <cell r="D2292">
            <v>421.59999999999997</v>
          </cell>
          <cell r="E2292">
            <v>11.9</v>
          </cell>
          <cell r="F2292"/>
          <cell r="H2292" t="str">
            <v>Harmse 2017</v>
          </cell>
          <cell r="I2292" t="str">
            <v>Harmse 2017</v>
          </cell>
          <cell r="J2292" t="str">
            <v>Harmse 2017</v>
          </cell>
          <cell r="M2292">
            <v>12</v>
          </cell>
          <cell r="N2292">
            <v>5</v>
          </cell>
          <cell r="O2292" t="str">
            <v>Clc1cc(c(Cl)s1)S(=O)(=O)N1C(=O)C(C)C2CCC(C)C3CCC4(C)OOC32C1O4</v>
          </cell>
        </row>
        <row r="2293">
          <cell r="A2293" t="str">
            <v>RH18</v>
          </cell>
          <cell r="C2293">
            <v>13.23</v>
          </cell>
          <cell r="D2293">
            <v>464.8</v>
          </cell>
          <cell r="E2293">
            <v>25.3</v>
          </cell>
          <cell r="F2293"/>
          <cell r="H2293" t="str">
            <v>Harmse 2017</v>
          </cell>
          <cell r="I2293" t="str">
            <v>Harmse 2017</v>
          </cell>
          <cell r="J2293" t="str">
            <v>Harmse 2017</v>
          </cell>
          <cell r="M2293">
            <v>12</v>
          </cell>
          <cell r="N2293">
            <v>5</v>
          </cell>
          <cell r="O2293" t="str">
            <v>O=C1CC2(CCC1C2(C)C)CS(=O)(=O)N1C2OC3(C)CCC4C(C)CCC(C(C)C1=O)C42OO3</v>
          </cell>
        </row>
        <row r="2294">
          <cell r="A2294" t="str">
            <v>RH3</v>
          </cell>
          <cell r="C2294">
            <v>1.86</v>
          </cell>
          <cell r="D2294">
            <v>37.74</v>
          </cell>
          <cell r="E2294">
            <v>223.89999999999998</v>
          </cell>
          <cell r="F2294"/>
          <cell r="H2294" t="str">
            <v>Harmse 2017</v>
          </cell>
          <cell r="I2294" t="str">
            <v>Harmse 2017</v>
          </cell>
          <cell r="J2294" t="str">
            <v>Harmse 2017</v>
          </cell>
          <cell r="M2294">
            <v>12</v>
          </cell>
          <cell r="N2294">
            <v>5</v>
          </cell>
          <cell r="O2294" t="str">
            <v>CC12OC3OC(OC)C(C)C4CCC(C)C(CC1)C43OO2</v>
          </cell>
        </row>
        <row r="2295">
          <cell r="A2295" t="str">
            <v>RH4</v>
          </cell>
          <cell r="C2295">
            <v>3</v>
          </cell>
          <cell r="D2295">
            <v>62.83</v>
          </cell>
          <cell r="E2295">
            <v>171</v>
          </cell>
          <cell r="F2295"/>
          <cell r="H2295" t="str">
            <v>Harmse 2017</v>
          </cell>
          <cell r="I2295" t="str">
            <v>Harmse 2017</v>
          </cell>
          <cell r="J2295" t="str">
            <v>Harmse 2017</v>
          </cell>
          <cell r="M2295">
            <v>12</v>
          </cell>
          <cell r="N2295">
            <v>5</v>
          </cell>
          <cell r="O2295" t="str">
            <v>O=C(O)CCC(=O)OC1OC2OC3(C)CCC4C(C)CCC(C1C)C24OO3</v>
          </cell>
        </row>
        <row r="2296">
          <cell r="A2296" t="str">
            <v>RH5</v>
          </cell>
          <cell r="C2296">
            <v>10.48</v>
          </cell>
          <cell r="D2296">
            <v>170.4</v>
          </cell>
          <cell r="E2296">
            <v>5000</v>
          </cell>
          <cell r="F2296"/>
          <cell r="H2296" t="str">
            <v>Harmse 2017</v>
          </cell>
          <cell r="I2296" t="str">
            <v>Harmse 2017</v>
          </cell>
          <cell r="J2296" t="str">
            <v>Harmse 2017</v>
          </cell>
          <cell r="M2296">
            <v>13</v>
          </cell>
          <cell r="N2296">
            <v>7</v>
          </cell>
          <cell r="O2296" t="str">
            <v>O=C1NC2OC3(C)CCC4C(C)CCC(C1C)C42OO3</v>
          </cell>
        </row>
        <row r="2297">
          <cell r="A2297" t="str">
            <v>RH6</v>
          </cell>
          <cell r="C2297">
            <v>14.51</v>
          </cell>
          <cell r="D2297">
            <v>233.1</v>
          </cell>
          <cell r="E2297">
            <v>5000</v>
          </cell>
          <cell r="F2297"/>
          <cell r="H2297" t="str">
            <v>Harmse 2017</v>
          </cell>
          <cell r="I2297" t="str">
            <v>Harmse 2017</v>
          </cell>
          <cell r="J2297" t="str">
            <v>Harmse 2017</v>
          </cell>
          <cell r="M2297">
            <v>13</v>
          </cell>
          <cell r="N2297">
            <v>7</v>
          </cell>
          <cell r="O2297" t="str">
            <v>O=S(=O)N1C2OC3(C)CCC4C(C)CCC(C(C)C1=O)C42OO3</v>
          </cell>
        </row>
        <row r="2298">
          <cell r="A2298" t="str">
            <v>RH7</v>
          </cell>
          <cell r="C2298">
            <v>4.3899999999999997</v>
          </cell>
          <cell r="D2298">
            <v>169.3</v>
          </cell>
          <cell r="E2298">
            <v>564.20000000000005</v>
          </cell>
          <cell r="F2298"/>
          <cell r="H2298" t="str">
            <v>Harmse 2017</v>
          </cell>
          <cell r="I2298" t="str">
            <v>Harmse 2017</v>
          </cell>
          <cell r="J2298" t="str">
            <v>Harmse 2017</v>
          </cell>
          <cell r="M2298">
            <v>6</v>
          </cell>
          <cell r="N2298">
            <v>5</v>
          </cell>
          <cell r="O2298" t="str">
            <v>CCCCS(=O)(=O)N1C2OC3(C)CCC4C(C)CCC(C(C)C1=O)C42OO3</v>
          </cell>
        </row>
        <row r="2299">
          <cell r="A2299" t="str">
            <v>RH9</v>
          </cell>
          <cell r="C2299">
            <v>5.17</v>
          </cell>
          <cell r="D2299">
            <v>186.1</v>
          </cell>
          <cell r="E2299">
            <v>175.1</v>
          </cell>
          <cell r="F2299"/>
          <cell r="H2299" t="str">
            <v>Harmse 2017</v>
          </cell>
          <cell r="I2299" t="str">
            <v>Harmse 2017</v>
          </cell>
          <cell r="J2299" t="str">
            <v>Harmse 2017</v>
          </cell>
          <cell r="M2299">
            <v>12</v>
          </cell>
          <cell r="N2299">
            <v>5</v>
          </cell>
          <cell r="O2299" t="str">
            <v>O=S(=O)(c1ccccc1)N1C2OC3(C)CCC4C(C)CCC(C(C)C1=O)C42OO3</v>
          </cell>
        </row>
        <row r="2300">
          <cell r="A2300" t="str">
            <v>SA11</v>
          </cell>
          <cell r="C2300">
            <v>3.7</v>
          </cell>
          <cell r="D2300">
            <v>390</v>
          </cell>
          <cell r="E2300">
            <v>709</v>
          </cell>
          <cell r="F2300"/>
          <cell r="H2300" t="str">
            <v>Ahenkora 2020</v>
          </cell>
          <cell r="I2300" t="str">
            <v>Ahenkora 2020</v>
          </cell>
          <cell r="J2300" t="str">
            <v>Ahenkora 2020</v>
          </cell>
          <cell r="M2300">
            <v>6</v>
          </cell>
          <cell r="N2300">
            <v>5</v>
          </cell>
          <cell r="O2300" t="str">
            <v>[Br-].O=C1c2c(C(=O)c3ccccc13)[n+](CC)c(C)n2CCC</v>
          </cell>
        </row>
        <row r="2301">
          <cell r="A2301" t="str">
            <v>SA14</v>
          </cell>
          <cell r="C2301">
            <v>4.2</v>
          </cell>
          <cell r="D2301">
            <v>268</v>
          </cell>
          <cell r="E2301">
            <v>320</v>
          </cell>
          <cell r="F2301"/>
          <cell r="H2301" t="str">
            <v>Ahenkora 2020</v>
          </cell>
          <cell r="I2301" t="str">
            <v>Ahenkora 2020</v>
          </cell>
          <cell r="J2301" t="str">
            <v>Ahenkora 2020</v>
          </cell>
          <cell r="M2301">
            <v>12</v>
          </cell>
          <cell r="N2301">
            <v>5</v>
          </cell>
          <cell r="O2301" t="str">
            <v>[Br-].O=C1c2c(C(=O)c3ccccc13)[n+](CCCC)c(C)n2CC</v>
          </cell>
        </row>
        <row r="2302">
          <cell r="A2302" t="str">
            <v>SA16</v>
          </cell>
          <cell r="C2302">
            <v>4</v>
          </cell>
          <cell r="D2302">
            <v>162</v>
          </cell>
          <cell r="E2302">
            <v>567</v>
          </cell>
          <cell r="F2302"/>
          <cell r="H2302" t="str">
            <v>Ahenkora 2020</v>
          </cell>
          <cell r="I2302" t="str">
            <v>Ahenkora 2020</v>
          </cell>
          <cell r="J2302" t="str">
            <v>Ahenkora 2020</v>
          </cell>
          <cell r="M2302">
            <v>6</v>
          </cell>
          <cell r="N2302">
            <v>5</v>
          </cell>
          <cell r="O2302" t="str">
            <v>[Br-].CC(C)[n+]1c2c(C(=O)c3ccccc3C2=O)n(CCC)c1C</v>
          </cell>
        </row>
        <row r="2303">
          <cell r="A2303" t="str">
            <v>SA19</v>
          </cell>
          <cell r="C2303">
            <v>6.5</v>
          </cell>
          <cell r="D2303">
            <v>72</v>
          </cell>
          <cell r="E2303">
            <v>653</v>
          </cell>
          <cell r="F2303"/>
          <cell r="H2303" t="str">
            <v>Ahenkora 2020</v>
          </cell>
          <cell r="I2303" t="str">
            <v>Ahenkora 2020</v>
          </cell>
          <cell r="J2303" t="str">
            <v>Ahenkora 2020</v>
          </cell>
          <cell r="M2303">
            <v>6</v>
          </cell>
          <cell r="N2303">
            <v>5</v>
          </cell>
          <cell r="O2303" t="str">
            <v>[Br-].CC(C)[n+]1c2c(C(=O)c3ccccc3C2=O)n(c1C)C(C)C</v>
          </cell>
        </row>
        <row r="2304">
          <cell r="A2304" t="str">
            <v>SA25</v>
          </cell>
          <cell r="C2304">
            <v>1.9200000000000002</v>
          </cell>
          <cell r="D2304">
            <v>41</v>
          </cell>
          <cell r="E2304">
            <v>1088</v>
          </cell>
          <cell r="F2304"/>
          <cell r="H2304" t="str">
            <v>Ahenkora 2020</v>
          </cell>
          <cell r="I2304" t="str">
            <v>Ahenkora 2020</v>
          </cell>
          <cell r="J2304" t="str">
            <v>Ahenkora 2020</v>
          </cell>
          <cell r="M2304">
            <v>8</v>
          </cell>
          <cell r="N2304">
            <v>4</v>
          </cell>
          <cell r="O2304" t="str">
            <v>[Br-].CC(C)C[n+]1c2c(C(=O)c3ccccc3C2=O)n(C)c1C</v>
          </cell>
        </row>
        <row r="2305">
          <cell r="A2305" t="str">
            <v>SA26</v>
          </cell>
          <cell r="C2305">
            <v>1.63</v>
          </cell>
          <cell r="D2305">
            <v>33</v>
          </cell>
          <cell r="E2305">
            <v>1018.9999999999999</v>
          </cell>
          <cell r="F2305"/>
          <cell r="H2305" t="str">
            <v>Ahenkora 2020</v>
          </cell>
          <cell r="I2305" t="str">
            <v>Ahenkora 2020</v>
          </cell>
          <cell r="J2305" t="str">
            <v>Ahenkora 2020</v>
          </cell>
          <cell r="M2305">
            <v>8</v>
          </cell>
          <cell r="N2305">
            <v>4</v>
          </cell>
          <cell r="O2305" t="str">
            <v>[Br-].CC(C)C[n+]1c2c(C(=O)c3ccccc3C2=O)n(CC)c1C</v>
          </cell>
        </row>
        <row r="2306">
          <cell r="A2306" t="str">
            <v>SA27</v>
          </cell>
          <cell r="C2306">
            <v>2.97</v>
          </cell>
          <cell r="D2306">
            <v>269</v>
          </cell>
          <cell r="E2306">
            <v>842</v>
          </cell>
          <cell r="F2306"/>
          <cell r="H2306" t="str">
            <v>Ahenkora 2020</v>
          </cell>
          <cell r="I2306" t="str">
            <v>Ahenkora 2020</v>
          </cell>
          <cell r="J2306" t="str">
            <v>Ahenkora 2020</v>
          </cell>
          <cell r="M2306">
            <v>6</v>
          </cell>
          <cell r="N2306">
            <v>5</v>
          </cell>
          <cell r="O2306" t="str">
            <v>[Br-].CC(C)C[n+]1c2c(C(=O)c3ccccc3C2=O)n(CCC)c1C</v>
          </cell>
        </row>
        <row r="2307">
          <cell r="A2307" t="str">
            <v>SA28</v>
          </cell>
          <cell r="C2307">
            <v>2.3600000000000003</v>
          </cell>
          <cell r="D2307">
            <v>229</v>
          </cell>
          <cell r="E2307">
            <v>689</v>
          </cell>
          <cell r="F2307"/>
          <cell r="H2307" t="str">
            <v>Ahenkora 2020</v>
          </cell>
          <cell r="I2307" t="str">
            <v>Ahenkora 2020</v>
          </cell>
          <cell r="J2307" t="str">
            <v>Ahenkora 2020</v>
          </cell>
          <cell r="M2307">
            <v>6</v>
          </cell>
          <cell r="N2307">
            <v>5</v>
          </cell>
          <cell r="O2307" t="str">
            <v>[Br-].CC(C)C[n+]1c2c(C(=O)c3ccccc3C2=O)n(c1C)C(C)C</v>
          </cell>
        </row>
        <row r="2308">
          <cell r="A2308" t="str">
            <v>SA29</v>
          </cell>
          <cell r="C2308">
            <v>3.94</v>
          </cell>
          <cell r="D2308">
            <v>139</v>
          </cell>
          <cell r="E2308">
            <v>832</v>
          </cell>
          <cell r="F2308"/>
          <cell r="H2308" t="str">
            <v>Ahenkora 2020</v>
          </cell>
          <cell r="I2308" t="str">
            <v>Ahenkora 2020</v>
          </cell>
          <cell r="J2308" t="str">
            <v>Ahenkora 2020</v>
          </cell>
          <cell r="M2308">
            <v>6</v>
          </cell>
          <cell r="N2308">
            <v>5</v>
          </cell>
          <cell r="O2308" t="str">
            <v>[Br-].CC(C)C[n+]1c2c(C(=O)c3ccccc3C2=O)n(c1C)C1CC1</v>
          </cell>
        </row>
        <row r="2309">
          <cell r="A2309" t="str">
            <v>SA30</v>
          </cell>
          <cell r="C2309">
            <v>7.2</v>
          </cell>
          <cell r="D2309">
            <v>181</v>
          </cell>
          <cell r="E2309">
            <v>275</v>
          </cell>
          <cell r="F2309"/>
          <cell r="H2309" t="str">
            <v>Ahenkora 2020</v>
          </cell>
          <cell r="I2309" t="str">
            <v>Ahenkora 2020</v>
          </cell>
          <cell r="J2309" t="str">
            <v>Ahenkora 2020</v>
          </cell>
          <cell r="M2309">
            <v>12</v>
          </cell>
          <cell r="N2309">
            <v>5</v>
          </cell>
          <cell r="O2309" t="str">
            <v>[Br-].CC(C)C[n+]1c2c(C(=O)c3ccccc3C2=O)n(CCCC)c1C</v>
          </cell>
        </row>
        <row r="2310">
          <cell r="A2310" t="str">
            <v>SA31</v>
          </cell>
          <cell r="C2310">
            <v>9.19</v>
          </cell>
          <cell r="D2310">
            <v>337</v>
          </cell>
          <cell r="E2310">
            <v>812</v>
          </cell>
          <cell r="F2310"/>
          <cell r="H2310" t="str">
            <v>Ahenkora 2020</v>
          </cell>
          <cell r="I2310" t="str">
            <v>Ahenkora 2020</v>
          </cell>
          <cell r="J2310" t="str">
            <v>Ahenkora 2020</v>
          </cell>
          <cell r="M2310">
            <v>6</v>
          </cell>
          <cell r="N2310">
            <v>5</v>
          </cell>
          <cell r="O2310" t="str">
            <v>[Br-].CC(C)C[n+]1c2c(C(=O)c3ccccc3C2=O)n(CC(C)C)c1C</v>
          </cell>
        </row>
        <row r="2311">
          <cell r="A2311" t="str">
            <v>SA32</v>
          </cell>
          <cell r="C2311">
            <v>6.2</v>
          </cell>
          <cell r="D2311">
            <v>143</v>
          </cell>
          <cell r="E2311">
            <v>551</v>
          </cell>
          <cell r="F2311"/>
          <cell r="H2311" t="str">
            <v>Ahenkora 2020</v>
          </cell>
          <cell r="I2311" t="str">
            <v>Ahenkora 2020</v>
          </cell>
          <cell r="J2311" t="str">
            <v>Ahenkora 2020</v>
          </cell>
          <cell r="M2311">
            <v>6</v>
          </cell>
          <cell r="N2311">
            <v>5</v>
          </cell>
          <cell r="O2311" t="str">
            <v>[Br-].CC(C)C[n+]1c2c(C(=O)c3ccccc3C2=O)n(CCCCCC)c1C</v>
          </cell>
        </row>
        <row r="2312">
          <cell r="A2312" t="str">
            <v>SA33</v>
          </cell>
          <cell r="C2312">
            <v>4.3600000000000003</v>
          </cell>
          <cell r="D2312">
            <v>39</v>
          </cell>
          <cell r="E2312">
            <v>164</v>
          </cell>
          <cell r="F2312"/>
          <cell r="H2312" t="str">
            <v>Ahenkora 2020</v>
          </cell>
          <cell r="I2312" t="str">
            <v>Ahenkora 2020</v>
          </cell>
          <cell r="J2312" t="str">
            <v>Ahenkora 2020</v>
          </cell>
          <cell r="M2312">
            <v>12</v>
          </cell>
          <cell r="N2312">
            <v>5</v>
          </cell>
          <cell r="O2312" t="str">
            <v>[Br-].CC(C)C[n+]1c2c(C(=O)c3ccccc3C2=O)n(CCCCCCCC)c1C</v>
          </cell>
        </row>
        <row r="2313">
          <cell r="A2313" t="str">
            <v>SA34</v>
          </cell>
          <cell r="C2313">
            <v>4.96</v>
          </cell>
          <cell r="D2313">
            <v>370</v>
          </cell>
          <cell r="E2313">
            <v>237</v>
          </cell>
          <cell r="F2313"/>
          <cell r="H2313" t="str">
            <v>Ahenkora 2020</v>
          </cell>
          <cell r="I2313" t="str">
            <v>Ahenkora 2020</v>
          </cell>
          <cell r="J2313" t="str">
            <v>Ahenkora 2020</v>
          </cell>
          <cell r="M2313">
            <v>12</v>
          </cell>
          <cell r="N2313">
            <v>5</v>
          </cell>
          <cell r="O2313" t="str">
            <v>[Br-].CC(C)C[n+]1c2c(C(=O)c3ccccc3C2=O)n(CCCCCCCC)c1C</v>
          </cell>
        </row>
        <row r="2314">
          <cell r="A2314" t="str">
            <v>SA35</v>
          </cell>
          <cell r="C2314">
            <v>4.3</v>
          </cell>
          <cell r="D2314">
            <v>361</v>
          </cell>
          <cell r="E2314">
            <v>174</v>
          </cell>
          <cell r="F2314"/>
          <cell r="H2314" t="str">
            <v>Ahenkora 2020</v>
          </cell>
          <cell r="I2314" t="str">
            <v>Ahenkora 2020</v>
          </cell>
          <cell r="J2314" t="str">
            <v>Ahenkora 2020</v>
          </cell>
          <cell r="M2314">
            <v>12</v>
          </cell>
          <cell r="N2314">
            <v>5</v>
          </cell>
          <cell r="O2314" t="str">
            <v>[Br-].CC(C)C[n+]1c2c(C(=O)c3ccccc3C2=O)n(CCCCCCCCCCCC)c1C</v>
          </cell>
        </row>
        <row r="2315">
          <cell r="A2315" t="str">
            <v>YA1</v>
          </cell>
          <cell r="C2315">
            <v>460</v>
          </cell>
          <cell r="D2315"/>
          <cell r="E2315">
            <v>2400</v>
          </cell>
          <cell r="F2315"/>
          <cell r="H2315" t="str">
            <v>Abacha 2022</v>
          </cell>
          <cell r="J2315" t="str">
            <v>Abacha 2022</v>
          </cell>
          <cell r="M2315">
            <v>9</v>
          </cell>
          <cell r="N2315">
            <v>1</v>
          </cell>
          <cell r="O2315" t="str">
            <v>C[n+]1c2ccccc2cc2[n-]c3ccccc3c21</v>
          </cell>
        </row>
        <row r="2316">
          <cell r="A2316" t="str">
            <v>YA2</v>
          </cell>
          <cell r="B2316" t="str">
            <v>2,7-dibromocryptolepine</v>
          </cell>
          <cell r="C2316">
            <v>30</v>
          </cell>
          <cell r="D2316"/>
          <cell r="E2316">
            <v>2000</v>
          </cell>
          <cell r="F2316"/>
          <cell r="H2316" t="str">
            <v>Abacha 2022</v>
          </cell>
          <cell r="J2316" t="str">
            <v>Abacha 2022</v>
          </cell>
          <cell r="M2316">
            <v>9</v>
          </cell>
          <cell r="N2316">
            <v>1</v>
          </cell>
          <cell r="O2316" t="str">
            <v>Brc1cc2c([n-]c3cc4cc(Br)ccc4[n+](C)c32)cc1</v>
          </cell>
        </row>
        <row r="2317">
          <cell r="A2317" t="str">
            <v>YA6</v>
          </cell>
          <cell r="B2317" t="str">
            <v>7,9-diiodocryptolepine</v>
          </cell>
          <cell r="C2317">
            <v>660</v>
          </cell>
          <cell r="D2317"/>
          <cell r="E2317">
            <v>2200</v>
          </cell>
          <cell r="F2317"/>
          <cell r="H2317" t="str">
            <v>Abacha 2022</v>
          </cell>
          <cell r="J2317" t="str">
            <v>Abacha 2022</v>
          </cell>
          <cell r="M2317">
            <v>9</v>
          </cell>
          <cell r="N2317">
            <v>1</v>
          </cell>
          <cell r="O2317" t="str">
            <v>Ic1cc2c([n-]c3cc4ccccc4[n+](C)c32)c(I)c1</v>
          </cell>
        </row>
        <row r="2318">
          <cell r="A2318" t="str">
            <v>B-II.4</v>
          </cell>
          <cell r="C2318">
            <v>129.97</v>
          </cell>
          <cell r="D2318">
            <v>382.1</v>
          </cell>
          <cell r="E2318">
            <v>5000</v>
          </cell>
          <cell r="F2318"/>
          <cell r="H2318" t="str">
            <v>Leshabane 2021</v>
          </cell>
          <cell r="I2318" t="str">
            <v>Leshabane 2021</v>
          </cell>
          <cell r="J2318" t="str">
            <v>Leshabane 2021</v>
          </cell>
          <cell r="M2318">
            <v>13</v>
          </cell>
          <cell r="N2318">
            <v>7</v>
          </cell>
          <cell r="O2318" t="str">
            <v>CCN(CC1=CC=C(Cl)C=C1O)CCNC2=NC3=CC=CC=C3N2</v>
          </cell>
        </row>
        <row r="2319">
          <cell r="A2319" t="str">
            <v>NITD246</v>
          </cell>
          <cell r="B2319" t="str">
            <v>KAF246</v>
          </cell>
          <cell r="C2319">
            <v>0.08</v>
          </cell>
          <cell r="D2319">
            <v>2.1040000000000001</v>
          </cell>
          <cell r="E2319">
            <v>1.766</v>
          </cell>
          <cell r="F2319">
            <v>2.355</v>
          </cell>
          <cell r="H2319" t="str">
            <v>Spillman 2013</v>
          </cell>
          <cell r="I2319" t="str">
            <v>Plouffe 2016</v>
          </cell>
          <cell r="J2319" t="str">
            <v>Plouffe 2016</v>
          </cell>
          <cell r="K2319" t="str">
            <v>Plouffe 2016</v>
          </cell>
          <cell r="M2319">
            <v>12</v>
          </cell>
          <cell r="N2319">
            <v>5</v>
          </cell>
          <cell r="O2319" t="str">
            <v>CC1CC2=C(C3(N1)C4=C(C=CC(=C4)Cl)NC3=O)NC5=CC(=C(C=C25)F)F</v>
          </cell>
        </row>
        <row r="2320">
          <cell r="A2320" t="str">
            <v>PBI.103</v>
          </cell>
          <cell r="C2320">
            <v>97.699999999999989</v>
          </cell>
          <cell r="D2320">
            <v>5000</v>
          </cell>
          <cell r="E2320">
            <v>1737</v>
          </cell>
          <cell r="F2320"/>
          <cell r="H2320" t="str">
            <v>Leshabane 2021</v>
          </cell>
          <cell r="I2320" t="str">
            <v>Leshabane 2021</v>
          </cell>
          <cell r="J2320" t="str">
            <v>Leshabane 2021</v>
          </cell>
          <cell r="M2320">
            <v>9</v>
          </cell>
          <cell r="N2320">
            <v>1</v>
          </cell>
          <cell r="O2320" t="str">
            <v>CC(Nc1cc(c(c2nc3cc(c(cc3n12)F)F)C#N)C(F)(F)F)c1ccc(cc1)F</v>
          </cell>
        </row>
        <row r="2321">
          <cell r="A2321" t="str">
            <v>PBI.105</v>
          </cell>
          <cell r="C2321">
            <v>94.2</v>
          </cell>
          <cell r="D2321">
            <v>5000</v>
          </cell>
          <cell r="E2321">
            <v>568.6</v>
          </cell>
          <cell r="F2321"/>
          <cell r="H2321" t="str">
            <v>Leshabane 2021</v>
          </cell>
          <cell r="I2321" t="str">
            <v>Leshabane 2021</v>
          </cell>
          <cell r="J2321" t="str">
            <v>Leshabane 2021</v>
          </cell>
          <cell r="M2321">
            <v>6</v>
          </cell>
          <cell r="N2321">
            <v>5</v>
          </cell>
          <cell r="O2321" t="str">
            <v>CC(Nc1cc(c(c2nc3cc(c(cc3n12)F)F)C#N)C(F)(F)F)c1ccc(cc1)Cl</v>
          </cell>
        </row>
        <row r="2322">
          <cell r="A2322" t="str">
            <v>PBI.109</v>
          </cell>
          <cell r="C2322">
            <v>53.699999999999996</v>
          </cell>
          <cell r="D2322">
            <v>102.1</v>
          </cell>
          <cell r="E2322">
            <v>5000</v>
          </cell>
          <cell r="F2322"/>
          <cell r="H2322" t="str">
            <v>Leshabane 2021</v>
          </cell>
          <cell r="I2322" t="str">
            <v>Leshabane 2021</v>
          </cell>
          <cell r="J2322" t="str">
            <v>Leshabane 2021</v>
          </cell>
          <cell r="M2322">
            <v>13</v>
          </cell>
          <cell r="N2322">
            <v>7</v>
          </cell>
          <cell r="O2322" t="str">
            <v>Fc1cc2nc3c(c(cc(n3c2cc1F)NC1(CC1)c1ccccc1)C(F)(F)F)C#N</v>
          </cell>
        </row>
        <row r="2323">
          <cell r="A2323" t="str">
            <v>PBI.111</v>
          </cell>
          <cell r="C2323">
            <v>93.97</v>
          </cell>
          <cell r="D2323">
            <v>5000</v>
          </cell>
          <cell r="E2323">
            <v>5000</v>
          </cell>
          <cell r="F2323"/>
          <cell r="H2323" t="str">
            <v>Leshabane 2021</v>
          </cell>
          <cell r="I2323" t="str">
            <v>Leshabane 2021</v>
          </cell>
          <cell r="J2323" t="str">
            <v>Leshabane 2021</v>
          </cell>
          <cell r="M2323">
            <v>5</v>
          </cell>
          <cell r="N2323">
            <v>1</v>
          </cell>
          <cell r="O2323" t="str">
            <v>CC(Nc1cc(c(c2nc3cc(c(cc3n12)F)F)C#N)C(F)(F)F)c1ccc(cc1)C</v>
          </cell>
        </row>
        <row r="2324">
          <cell r="A2324" t="str">
            <v>PBI.120</v>
          </cell>
          <cell r="C2324">
            <v>74.283333333333303</v>
          </cell>
          <cell r="D2324">
            <v>5000</v>
          </cell>
          <cell r="E2324">
            <v>953</v>
          </cell>
          <cell r="F2324"/>
          <cell r="H2324" t="str">
            <v>Leshabane 2021</v>
          </cell>
          <cell r="I2324" t="str">
            <v>Leshabane 2021</v>
          </cell>
          <cell r="J2324" t="str">
            <v>Leshabane 2021</v>
          </cell>
          <cell r="M2324">
            <v>8</v>
          </cell>
          <cell r="N2324">
            <v>4</v>
          </cell>
          <cell r="O2324" t="str">
            <v>C[C@H](Nc1cc(c(c2nc3cc(c(cc3n12)F)F)C#N)C(F)(F)F)c1ccc(cc1)F</v>
          </cell>
        </row>
        <row r="2325">
          <cell r="A2325" t="str">
            <v>PBI.125</v>
          </cell>
          <cell r="C2325">
            <v>5000</v>
          </cell>
          <cell r="D2325">
            <v>5000</v>
          </cell>
          <cell r="E2325">
            <v>4113</v>
          </cell>
          <cell r="F2325"/>
          <cell r="H2325" t="str">
            <v>Leshabane 2021</v>
          </cell>
          <cell r="I2325" t="str">
            <v>Leshabane 2021</v>
          </cell>
          <cell r="J2325" t="str">
            <v>Leshabane 2021</v>
          </cell>
          <cell r="M2325">
            <v>10</v>
          </cell>
          <cell r="N2325">
            <v>8</v>
          </cell>
          <cell r="O2325" t="str">
            <v>FC1=C(F)C=C(N=C2N3C(N[C@@H](C)C4=CC=CC=C4Cl)=CC(C(F)(F)F)=C2C#N)C3=C1</v>
          </cell>
        </row>
        <row r="2326">
          <cell r="A2326" t="str">
            <v>PBI.13</v>
          </cell>
          <cell r="C2326">
            <v>80.5</v>
          </cell>
          <cell r="D2326">
            <v>5000</v>
          </cell>
          <cell r="E2326">
            <v>5000</v>
          </cell>
          <cell r="F2326"/>
          <cell r="H2326" t="str">
            <v>Leshabane 2021</v>
          </cell>
          <cell r="I2326" t="str">
            <v>Leshabane 2021</v>
          </cell>
          <cell r="J2326" t="str">
            <v>Leshabane 2021</v>
          </cell>
          <cell r="M2326">
            <v>5</v>
          </cell>
          <cell r="N2326">
            <v>1</v>
          </cell>
          <cell r="O2326" t="str">
            <v>CCNCCNc1cc(c(c2nc3ccc(c(c3n12)Cl)C)C#N)-c1ccc(cc1)Cl</v>
          </cell>
        </row>
        <row r="2327">
          <cell r="A2327" t="str">
            <v>PBI.19</v>
          </cell>
          <cell r="C2327">
            <v>195</v>
          </cell>
          <cell r="D2327">
            <v>5000</v>
          </cell>
          <cell r="E2327">
            <v>1842</v>
          </cell>
          <cell r="F2327"/>
          <cell r="H2327" t="str">
            <v>Leshabane 2021</v>
          </cell>
          <cell r="I2327" t="str">
            <v>Leshabane 2021</v>
          </cell>
          <cell r="J2327" t="str">
            <v>Leshabane 2021</v>
          </cell>
          <cell r="M2327">
            <v>9</v>
          </cell>
          <cell r="N2327">
            <v>1</v>
          </cell>
          <cell r="O2327" t="str">
            <v>CCN(CC)CCNC1=CC(C2=CC=C(C(F)(F)F)C=C2)=C(C#N)C3=NC4=C(N5CCOCC5)C=CC=C4N31</v>
          </cell>
        </row>
        <row r="2328">
          <cell r="A2328" t="str">
            <v>PBI.40</v>
          </cell>
          <cell r="C2328">
            <v>368.4</v>
          </cell>
          <cell r="D2328">
            <v>5000</v>
          </cell>
          <cell r="E2328"/>
          <cell r="F2328"/>
          <cell r="H2328" t="str">
            <v>Leshabane 2021</v>
          </cell>
          <cell r="I2328" t="str">
            <v>Leshabane 2021</v>
          </cell>
          <cell r="M2328">
            <v>5</v>
          </cell>
          <cell r="N2328">
            <v>1</v>
          </cell>
          <cell r="O2328" t="str">
            <v>OC(C(F)=CC(F)=C1)=C1CN(CC2)CCN2C3=CC(C(F)(F)F)=C(C#N)C4=NC5=CC=CC=C5N43</v>
          </cell>
        </row>
        <row r="2329">
          <cell r="A2329" t="str">
            <v>PBI.58</v>
          </cell>
          <cell r="C2329">
            <v>1276</v>
          </cell>
          <cell r="D2329">
            <v>5000</v>
          </cell>
          <cell r="E2329">
            <v>3180</v>
          </cell>
          <cell r="F2329"/>
          <cell r="H2329" t="str">
            <v>Leshabane 2021</v>
          </cell>
          <cell r="I2329" t="str">
            <v>Leshabane 2021</v>
          </cell>
          <cell r="J2329" t="str">
            <v>Leshabane 2021</v>
          </cell>
          <cell r="M2329">
            <v>3</v>
          </cell>
          <cell r="N2329">
            <v>2</v>
          </cell>
          <cell r="O2329" t="str">
            <v>N#CC1=C(C(F)(F)F)C=C(NC2=CC(OC(F)(F)F)=CC=C2)N3C1=NC4=CC=CC=C43</v>
          </cell>
        </row>
        <row r="2330">
          <cell r="A2330" t="str">
            <v>SJ000001054</v>
          </cell>
          <cell r="B2330"/>
          <cell r="C2330">
            <v>77</v>
          </cell>
          <cell r="D2330"/>
          <cell r="E2330">
            <v>440</v>
          </cell>
          <cell r="F2330"/>
          <cell r="H2330" t="str">
            <v>Tanaka 2015</v>
          </cell>
          <cell r="J2330" t="str">
            <v>Tanaka 2015</v>
          </cell>
          <cell r="M2330">
            <v>6</v>
          </cell>
          <cell r="N2330">
            <v>5</v>
          </cell>
          <cell r="O2330" t="str">
            <v>Fc1ccc(cc1)N(C(C)=O)C1=C(C(=O)c2ccccc2C1=O)N1CCOCC1</v>
          </cell>
        </row>
        <row r="2331">
          <cell r="A2331" t="str">
            <v>SJ000019400</v>
          </cell>
          <cell r="B2331"/>
          <cell r="C2331">
            <v>14</v>
          </cell>
          <cell r="D2331"/>
          <cell r="E2331">
            <v>5000</v>
          </cell>
          <cell r="F2331"/>
          <cell r="H2331" t="str">
            <v>Tanaka 2015</v>
          </cell>
          <cell r="J2331" t="str">
            <v>Tanaka 2015</v>
          </cell>
          <cell r="M2331">
            <v>5</v>
          </cell>
          <cell r="N2331">
            <v>1</v>
          </cell>
          <cell r="O2331" t="str">
            <v>Brc1ccc(cc1)NC1=C(C(=O)c2ccccc2C1=O)N1CCOCC1</v>
          </cell>
        </row>
        <row r="2332">
          <cell r="A2332" t="str">
            <v>SJ000021272</v>
          </cell>
          <cell r="B2332"/>
          <cell r="C2332">
            <v>21</v>
          </cell>
          <cell r="D2332"/>
          <cell r="E2332">
            <v>950</v>
          </cell>
          <cell r="F2332"/>
          <cell r="H2332" t="str">
            <v>Tanaka 2015</v>
          </cell>
          <cell r="J2332" t="str">
            <v>Tanaka 2015</v>
          </cell>
          <cell r="M2332">
            <v>8</v>
          </cell>
          <cell r="N2332">
            <v>4</v>
          </cell>
          <cell r="O2332" t="str">
            <v>Ic1ccc(cc1)NC1=C(C(=O)c2ccccc2C1=O)N1CCCCC1</v>
          </cell>
        </row>
        <row r="2333">
          <cell r="A2333" t="str">
            <v>SJ000022283</v>
          </cell>
          <cell r="B2333"/>
          <cell r="C2333">
            <v>30</v>
          </cell>
          <cell r="D2333"/>
          <cell r="E2333">
            <v>100</v>
          </cell>
          <cell r="F2333"/>
          <cell r="H2333" t="str">
            <v>Tanaka 2015</v>
          </cell>
          <cell r="J2333" t="str">
            <v>Tanaka 2015</v>
          </cell>
          <cell r="M2333">
            <v>12</v>
          </cell>
          <cell r="N2333">
            <v>5</v>
          </cell>
          <cell r="O2333" t="str">
            <v>Fc1ccc(cc1)N(C1=C(C(=O)c2ccccc2C1=O)N(C)C)C(C)=O</v>
          </cell>
        </row>
        <row r="2334">
          <cell r="A2334" t="str">
            <v>SJ000024933</v>
          </cell>
          <cell r="B2334"/>
          <cell r="C2334">
            <v>93</v>
          </cell>
          <cell r="D2334"/>
          <cell r="E2334">
            <v>100</v>
          </cell>
          <cell r="F2334"/>
          <cell r="H2334" t="str">
            <v>Tanaka 2015</v>
          </cell>
          <cell r="J2334" t="str">
            <v>Tanaka 2015</v>
          </cell>
          <cell r="M2334">
            <v>12</v>
          </cell>
          <cell r="N2334">
            <v>5</v>
          </cell>
          <cell r="O2334" t="str">
            <v>Ic1cccc(c1)N(C1=C(C(=O)c2ccccc2C1=O)N(C)C)C(C)=O</v>
          </cell>
        </row>
        <row r="2335">
          <cell r="A2335" t="str">
            <v>SJ000024948</v>
          </cell>
          <cell r="B2335"/>
          <cell r="C2335">
            <v>39</v>
          </cell>
          <cell r="D2335"/>
          <cell r="E2335">
            <v>100</v>
          </cell>
          <cell r="F2335"/>
          <cell r="H2335" t="str">
            <v>Tanaka 2015</v>
          </cell>
          <cell r="J2335" t="str">
            <v>Tanaka 2015</v>
          </cell>
          <cell r="M2335">
            <v>12</v>
          </cell>
          <cell r="N2335">
            <v>5</v>
          </cell>
          <cell r="O2335" t="str">
            <v>Ic1ccc(cc1)N(C1=C(C(=O)c2ccccc2C1=O)N(C)C)C(C)=O</v>
          </cell>
        </row>
        <row r="2336">
          <cell r="A2336" t="str">
            <v>SJ000030569</v>
          </cell>
          <cell r="B2336"/>
          <cell r="C2336">
            <v>5000</v>
          </cell>
          <cell r="D2336"/>
          <cell r="E2336">
            <v>4290</v>
          </cell>
          <cell r="F2336"/>
          <cell r="H2336" t="str">
            <v>Tanaka 2015</v>
          </cell>
          <cell r="J2336" t="str">
            <v>Tanaka 2015</v>
          </cell>
          <cell r="M2336">
            <v>10</v>
          </cell>
          <cell r="N2336">
            <v>8</v>
          </cell>
          <cell r="O2336" t="str">
            <v>CCOc1ccc(cc1)N(C(C)=O)C1=C(C(=O)c2ccccc2C1=O)N1CCOCC1</v>
          </cell>
        </row>
        <row r="2337">
          <cell r="A2337" t="str">
            <v>SJ000030570</v>
          </cell>
          <cell r="B2337"/>
          <cell r="C2337">
            <v>32</v>
          </cell>
          <cell r="D2337"/>
          <cell r="E2337">
            <v>61</v>
          </cell>
          <cell r="F2337"/>
          <cell r="H2337" t="str">
            <v>Tanaka 2015</v>
          </cell>
          <cell r="J2337" t="str">
            <v>Tanaka 2015</v>
          </cell>
          <cell r="M2337">
            <v>12</v>
          </cell>
          <cell r="N2337">
            <v>5</v>
          </cell>
          <cell r="O2337" t="str">
            <v>CCOc1ccc(cc1)N(C1=C(C(=O)c2ccccc2C1=O)N(C)C)C(C)=O</v>
          </cell>
        </row>
        <row r="2338">
          <cell r="A2338" t="str">
            <v>SJ000032714</v>
          </cell>
          <cell r="B2338"/>
          <cell r="C2338">
            <v>52</v>
          </cell>
          <cell r="D2338"/>
          <cell r="E2338">
            <v>740</v>
          </cell>
          <cell r="F2338"/>
          <cell r="H2338" t="str">
            <v>Tanaka 2015</v>
          </cell>
          <cell r="J2338" t="str">
            <v>Tanaka 2015</v>
          </cell>
          <cell r="M2338">
            <v>6</v>
          </cell>
          <cell r="N2338">
            <v>5</v>
          </cell>
          <cell r="O2338" t="str">
            <v>CCCCOc1ccc(cc1)NC1=C(C(=O)c2ccccc2C1=O)N1CCCCC1</v>
          </cell>
        </row>
        <row r="2339">
          <cell r="A2339" t="str">
            <v>SJ000032718</v>
          </cell>
          <cell r="B2339"/>
          <cell r="C2339">
            <v>459</v>
          </cell>
          <cell r="D2339"/>
          <cell r="E2339">
            <v>800</v>
          </cell>
          <cell r="F2339"/>
          <cell r="H2339" t="str">
            <v>Tanaka 2015</v>
          </cell>
          <cell r="J2339" t="str">
            <v>Tanaka 2015</v>
          </cell>
          <cell r="M2339">
            <v>6</v>
          </cell>
          <cell r="N2339">
            <v>5</v>
          </cell>
          <cell r="O2339" t="str">
            <v>CCCCOc1ccc(cc1)N(C(C)=O)C1=C(C(=O)c2ccccc2C1=O)N1CCCCC1</v>
          </cell>
        </row>
        <row r="2340">
          <cell r="A2340" t="str">
            <v>SJ000032719</v>
          </cell>
          <cell r="B2340"/>
          <cell r="C2340">
            <v>220</v>
          </cell>
          <cell r="D2340"/>
          <cell r="E2340">
            <v>1840</v>
          </cell>
          <cell r="F2340"/>
          <cell r="H2340" t="str">
            <v>Tanaka 2015</v>
          </cell>
          <cell r="J2340" t="str">
            <v>Tanaka 2015</v>
          </cell>
          <cell r="M2340">
            <v>9</v>
          </cell>
          <cell r="N2340">
            <v>1</v>
          </cell>
          <cell r="O2340" t="str">
            <v>CCCCOc1ccc(cc1)N(C(C)=O)C1=C(C(=O)c2ccccc2C1=O)N1CCOCC1</v>
          </cell>
        </row>
        <row r="2341">
          <cell r="A2341" t="str">
            <v>SJ000032721</v>
          </cell>
          <cell r="B2341"/>
          <cell r="C2341">
            <v>57</v>
          </cell>
          <cell r="D2341"/>
          <cell r="E2341">
            <v>830</v>
          </cell>
          <cell r="F2341"/>
          <cell r="H2341" t="str">
            <v>Tanaka 2015</v>
          </cell>
          <cell r="J2341" t="str">
            <v>Tanaka 2015</v>
          </cell>
          <cell r="M2341">
            <v>6</v>
          </cell>
          <cell r="N2341">
            <v>5</v>
          </cell>
          <cell r="O2341" t="str">
            <v>CCCCCOc1ccc(cc1)NC1=C(C(=O)c2ccccc2C1=O)N1CCCCC1</v>
          </cell>
        </row>
        <row r="2342">
          <cell r="A2342" t="str">
            <v>SJ000032725</v>
          </cell>
          <cell r="B2342"/>
          <cell r="C2342">
            <v>180</v>
          </cell>
          <cell r="D2342"/>
          <cell r="E2342">
            <v>980</v>
          </cell>
          <cell r="F2342"/>
          <cell r="H2342" t="str">
            <v>Tanaka 2015</v>
          </cell>
          <cell r="J2342" t="str">
            <v>Tanaka 2015</v>
          </cell>
          <cell r="M2342">
            <v>8</v>
          </cell>
          <cell r="N2342">
            <v>4</v>
          </cell>
          <cell r="O2342" t="str">
            <v>CCCCCOc1ccc(cc1)N(C(C)=O)C1=C(C(=O)c2ccccc2C1=O)N1CCCCC1</v>
          </cell>
        </row>
        <row r="2343">
          <cell r="A2343" t="str">
            <v>SJ000032726</v>
          </cell>
          <cell r="B2343"/>
          <cell r="C2343">
            <v>72</v>
          </cell>
          <cell r="D2343"/>
          <cell r="E2343">
            <v>180</v>
          </cell>
          <cell r="F2343"/>
          <cell r="H2343" t="str">
            <v>Tanaka 2015</v>
          </cell>
          <cell r="J2343" t="str">
            <v>Tanaka 2015</v>
          </cell>
          <cell r="M2343">
            <v>12</v>
          </cell>
          <cell r="N2343">
            <v>5</v>
          </cell>
          <cell r="O2343" t="str">
            <v>CCCCCOc1ccc(cc1)N(C(C)=O)C1=C(C(=O)c2ccccc2C1=O)N1CCOCC1</v>
          </cell>
        </row>
        <row r="2344">
          <cell r="A2344" t="str">
            <v>SJ000044720</v>
          </cell>
          <cell r="B2344"/>
          <cell r="C2344">
            <v>100</v>
          </cell>
          <cell r="D2344"/>
          <cell r="E2344">
            <v>1680</v>
          </cell>
          <cell r="F2344"/>
          <cell r="H2344" t="str">
            <v>Tanaka 2015</v>
          </cell>
          <cell r="J2344" t="str">
            <v>Tanaka 2015</v>
          </cell>
          <cell r="M2344">
            <v>9</v>
          </cell>
          <cell r="N2344">
            <v>1</v>
          </cell>
          <cell r="O2344" t="str">
            <v>Fc1cccc(c1)NC1=C(C(=O)c2ccccc2C1=O)N1CCCCC1</v>
          </cell>
        </row>
        <row r="2345">
          <cell r="A2345" t="str">
            <v>SJ000154238</v>
          </cell>
          <cell r="B2345"/>
          <cell r="C2345">
            <v>5000</v>
          </cell>
          <cell r="D2345"/>
          <cell r="E2345">
            <v>1290</v>
          </cell>
          <cell r="F2345"/>
          <cell r="H2345" t="str">
            <v>Tanaka 2015</v>
          </cell>
          <cell r="J2345" t="str">
            <v>Tanaka 2015</v>
          </cell>
          <cell r="M2345">
            <v>1</v>
          </cell>
          <cell r="N2345">
            <v>6</v>
          </cell>
          <cell r="O2345" t="str">
            <v>CC(=O)N(CC)C1=C(C(=O)c2ccccc2C1=O)N1CCOCC1</v>
          </cell>
        </row>
        <row r="2346">
          <cell r="A2346" t="str">
            <v>SJ000244625</v>
          </cell>
          <cell r="B2346"/>
          <cell r="C2346">
            <v>6</v>
          </cell>
          <cell r="D2346"/>
          <cell r="E2346">
            <v>880</v>
          </cell>
          <cell r="F2346"/>
          <cell r="H2346" t="str">
            <v>Tanaka 2015</v>
          </cell>
          <cell r="J2346" t="str">
            <v>Tanaka 2015</v>
          </cell>
          <cell r="M2346">
            <v>6</v>
          </cell>
          <cell r="N2346">
            <v>5</v>
          </cell>
          <cell r="O2346" t="str">
            <v>Brc1ccc(cc1)NC=1C(=O)c2ccccc2C(=O)C=1n1nnc2ccccc21</v>
          </cell>
        </row>
        <row r="2347">
          <cell r="A2347" t="str">
            <v>SJ000244627</v>
          </cell>
          <cell r="B2347"/>
          <cell r="C2347">
            <v>38</v>
          </cell>
          <cell r="D2347"/>
          <cell r="E2347">
            <v>600</v>
          </cell>
          <cell r="F2347"/>
          <cell r="H2347" t="str">
            <v>Tanaka 2015</v>
          </cell>
          <cell r="J2347" t="str">
            <v>Tanaka 2015</v>
          </cell>
          <cell r="M2347">
            <v>6</v>
          </cell>
          <cell r="N2347">
            <v>5</v>
          </cell>
          <cell r="O2347" t="str">
            <v>O=C(OCC)c1ccc(cc1)NC=1C(=O)c2ccccc2C(=O)C=1n1nnc2ccccc21</v>
          </cell>
        </row>
        <row r="2348">
          <cell r="A2348" t="str">
            <v>SJ000294499</v>
          </cell>
          <cell r="B2348"/>
          <cell r="C2348">
            <v>4000</v>
          </cell>
          <cell r="D2348"/>
          <cell r="E2348">
            <v>2880</v>
          </cell>
          <cell r="F2348"/>
          <cell r="H2348" t="str">
            <v>Tanaka 2015</v>
          </cell>
          <cell r="J2348" t="str">
            <v>Tanaka 2015</v>
          </cell>
          <cell r="M2348">
            <v>1</v>
          </cell>
          <cell r="N2348">
            <v>6</v>
          </cell>
          <cell r="O2348" t="str">
            <v>CC(=O)N(C1CCCCC1)C1=C(C(=O)c2ccccc2C1=O)N1CCCC1</v>
          </cell>
        </row>
        <row r="2349">
          <cell r="A2349" t="str">
            <v>SJ000294509</v>
          </cell>
          <cell r="B2349"/>
          <cell r="C2349">
            <v>42</v>
          </cell>
          <cell r="D2349"/>
          <cell r="E2349">
            <v>2730</v>
          </cell>
          <cell r="F2349"/>
          <cell r="H2349" t="str">
            <v>Tanaka 2015</v>
          </cell>
          <cell r="J2349" t="str">
            <v>Tanaka 2015</v>
          </cell>
          <cell r="M2349">
            <v>9</v>
          </cell>
          <cell r="N2349">
            <v>1</v>
          </cell>
          <cell r="O2349" t="str">
            <v>O=C(OCC)c1ccc(cc1)NC1=C(C(=O)c2ccccc2C1=O)N1CCCC1</v>
          </cell>
        </row>
        <row r="2350">
          <cell r="A2350" t="str">
            <v>SJ000294518</v>
          </cell>
          <cell r="B2350"/>
          <cell r="C2350">
            <v>36</v>
          </cell>
          <cell r="D2350"/>
          <cell r="E2350">
            <v>1740</v>
          </cell>
          <cell r="F2350"/>
          <cell r="H2350" t="str">
            <v>Tanaka 2015</v>
          </cell>
          <cell r="J2350" t="str">
            <v>Tanaka 2015</v>
          </cell>
          <cell r="M2350">
            <v>9</v>
          </cell>
          <cell r="N2350">
            <v>1</v>
          </cell>
          <cell r="O2350" t="str">
            <v>O=C1c2ccccc2C(=O)C(=C1NC1CCCCC1)N1CCCC1</v>
          </cell>
        </row>
        <row r="2351">
          <cell r="A2351" t="str">
            <v>SJ000541602</v>
          </cell>
          <cell r="B2351"/>
          <cell r="C2351">
            <v>1</v>
          </cell>
          <cell r="D2351"/>
          <cell r="E2351">
            <v>122</v>
          </cell>
          <cell r="F2351"/>
          <cell r="H2351" t="str">
            <v>Tanaka 2015</v>
          </cell>
          <cell r="J2351" t="str">
            <v>Tanaka 2015</v>
          </cell>
          <cell r="M2351">
            <v>12</v>
          </cell>
          <cell r="N2351">
            <v>5</v>
          </cell>
          <cell r="O2351" t="str">
            <v>CCOc1ccc(cc1)N(C1=C(NC)C(=O)c2ccccc2C1=O)C(C)=O</v>
          </cell>
        </row>
        <row r="2352">
          <cell r="A2352" t="str">
            <v>SJ000561981</v>
          </cell>
          <cell r="B2352"/>
          <cell r="C2352">
            <v>1</v>
          </cell>
          <cell r="D2352"/>
          <cell r="E2352">
            <v>63</v>
          </cell>
          <cell r="F2352"/>
          <cell r="H2352" t="str">
            <v>Tanaka 2015</v>
          </cell>
          <cell r="J2352" t="str">
            <v>Tanaka 2015</v>
          </cell>
          <cell r="M2352">
            <v>12</v>
          </cell>
          <cell r="N2352">
            <v>5</v>
          </cell>
          <cell r="O2352" t="str">
            <v>CCOc1ccc(cc1)[n+]1c2c(C(=O)c3ccccc3C2=O)n(C)c1C</v>
          </cell>
        </row>
        <row r="2353">
          <cell r="A2353" t="str">
            <v>WEHI-842</v>
          </cell>
          <cell r="C2353">
            <v>1580</v>
          </cell>
          <cell r="D2353">
            <v>5000</v>
          </cell>
          <cell r="E2353">
            <v>5000</v>
          </cell>
          <cell r="F2353"/>
          <cell r="H2353" t="str">
            <v>Jennison 2019</v>
          </cell>
          <cell r="I2353" t="str">
            <v>Jennison 2019</v>
          </cell>
          <cell r="J2353" t="str">
            <v>Jennison 2019</v>
          </cell>
          <cell r="M2353">
            <v>7</v>
          </cell>
          <cell r="N2353">
            <v>1</v>
          </cell>
          <cell r="O2353" t="str">
            <v>CC(C)CC(NC(=O)C(NC(=O)C(CCONC(=N)N)NC(=O)OCc1ccccc1)C(C)C)C(O)CC(=O)NCCc1ccccc1</v>
          </cell>
        </row>
        <row r="2354">
          <cell r="A2354" t="str">
            <v>(-)-Epigallocatechin Gallate</v>
          </cell>
          <cell r="C2354">
            <v>5000</v>
          </cell>
          <cell r="D2354">
            <v>5000</v>
          </cell>
          <cell r="E2354">
            <v>1000</v>
          </cell>
          <cell r="F2354"/>
          <cell r="H2354" t="str">
            <v>vanheer 2020</v>
          </cell>
          <cell r="I2354" t="str">
            <v>vanheer 2020</v>
          </cell>
          <cell r="J2354" t="str">
            <v>vanheer 2020</v>
          </cell>
          <cell r="M2354">
            <v>1</v>
          </cell>
          <cell r="N2354">
            <v>6</v>
          </cell>
          <cell r="O2354" t="str">
            <v>C1[C@H]([C@H](OC2=CC(=CC(=C21)O)O)C3=CC(=C(C(=C3)O)O)O)OC(=O)C4=CC(=C(C(=C4)O)O)O</v>
          </cell>
        </row>
        <row r="2355">
          <cell r="A2355" t="str">
            <v>(-)-JQ1</v>
          </cell>
          <cell r="C2355">
            <v>5000</v>
          </cell>
          <cell r="D2355">
            <v>5000</v>
          </cell>
          <cell r="E2355">
            <v>1000</v>
          </cell>
          <cell r="F2355"/>
          <cell r="H2355" t="str">
            <v>vanheer 2020</v>
          </cell>
          <cell r="I2355" t="str">
            <v>vanheer 2020</v>
          </cell>
          <cell r="J2355" t="str">
            <v>vanheer 2020</v>
          </cell>
          <cell r="M2355">
            <v>1</v>
          </cell>
          <cell r="N2355">
            <v>6</v>
          </cell>
          <cell r="O2355" t="str">
            <v>CC1=C(SC2=C1C(=N[C@@H](C3=NN=C(N32)C)CC(=O)OC(C)(C)C)C4=CC=C(C=C4)Cl)C</v>
          </cell>
        </row>
        <row r="2356">
          <cell r="A2356" t="str">
            <v>(-)-Neplanocin A</v>
          </cell>
          <cell r="C2356">
            <v>5000</v>
          </cell>
          <cell r="D2356">
            <v>5000</v>
          </cell>
          <cell r="E2356">
            <v>1000</v>
          </cell>
          <cell r="F2356"/>
          <cell r="H2356" t="str">
            <v>vanheer 2020</v>
          </cell>
          <cell r="I2356" t="str">
            <v>vanheer 2020</v>
          </cell>
          <cell r="J2356" t="str">
            <v>vanheer 2020</v>
          </cell>
          <cell r="M2356">
            <v>1</v>
          </cell>
          <cell r="N2356">
            <v>6</v>
          </cell>
          <cell r="O2356" t="str">
            <v>C1=C(C(C(C1N2C=NC3=C(N=CN=C32)N)O)O)CO</v>
          </cell>
        </row>
        <row r="2357">
          <cell r="A2357" t="str">
            <v>(-)-Parthenolide</v>
          </cell>
          <cell r="C2357">
            <v>5000</v>
          </cell>
          <cell r="D2357">
            <v>5000</v>
          </cell>
          <cell r="E2357">
            <v>1000</v>
          </cell>
          <cell r="F2357"/>
          <cell r="H2357" t="str">
            <v>vanheer 2020</v>
          </cell>
          <cell r="I2357" t="str">
            <v>vanheer 2020</v>
          </cell>
          <cell r="J2357" t="str">
            <v>vanheer 2020</v>
          </cell>
          <cell r="M2357">
            <v>1</v>
          </cell>
          <cell r="N2357">
            <v>6</v>
          </cell>
          <cell r="O2357" t="str">
            <v>C/C/1=C/CC[C@@]2([C@@H](O2)[C@@H]3[C@@H](CC1)C(=C)C(=O)O3)C</v>
          </cell>
        </row>
        <row r="2358">
          <cell r="A2358" t="str">
            <v>(+)-Abscisic Acid</v>
          </cell>
          <cell r="C2358">
            <v>5000</v>
          </cell>
          <cell r="D2358">
            <v>5000</v>
          </cell>
          <cell r="E2358">
            <v>1000</v>
          </cell>
          <cell r="F2358"/>
          <cell r="H2358" t="str">
            <v>vanheer 2020</v>
          </cell>
          <cell r="I2358" t="str">
            <v>vanheer 2020</v>
          </cell>
          <cell r="J2358" t="str">
            <v>vanheer 2020</v>
          </cell>
          <cell r="M2358">
            <v>1</v>
          </cell>
          <cell r="N2358">
            <v>6</v>
          </cell>
          <cell r="O2358" t="str">
            <v>CC1=CC(=O)CC([C@]1(/C=C/C(=C\C(=O)O)/C)O)(C)C</v>
          </cell>
        </row>
        <row r="2359">
          <cell r="A2359" t="str">
            <v>(+)-JQ1</v>
          </cell>
          <cell r="C2359">
            <v>5000</v>
          </cell>
          <cell r="D2359">
            <v>5000</v>
          </cell>
          <cell r="E2359">
            <v>1000</v>
          </cell>
          <cell r="F2359"/>
          <cell r="H2359" t="str">
            <v>vanheer 2020</v>
          </cell>
          <cell r="I2359" t="str">
            <v>vanheer 2020</v>
          </cell>
          <cell r="J2359" t="str">
            <v>vanheer 2020</v>
          </cell>
          <cell r="M2359">
            <v>1</v>
          </cell>
          <cell r="N2359">
            <v>6</v>
          </cell>
          <cell r="O2359" t="str">
            <v>CC1=C(SC2=C1C(=N[C@H](C3=NN=C(N32)C)CC(=O)OC(C)(C)C)C4=CC=C(C=C4)Cl)C</v>
          </cell>
        </row>
        <row r="2360">
          <cell r="A2360" t="str">
            <v>(R)-PFI-2 (hydrochloride)</v>
          </cell>
          <cell r="C2360">
            <v>5000</v>
          </cell>
          <cell r="D2360">
            <v>5000</v>
          </cell>
          <cell r="E2360">
            <v>1000</v>
          </cell>
          <cell r="F2360"/>
          <cell r="H2360" t="str">
            <v>vanheer 2020</v>
          </cell>
          <cell r="I2360" t="str">
            <v>vanheer 2020</v>
          </cell>
          <cell r="J2360" t="str">
            <v>vanheer 2020</v>
          </cell>
          <cell r="M2360">
            <v>1</v>
          </cell>
          <cell r="N2360">
            <v>6</v>
          </cell>
          <cell r="O2360" t="str">
            <v>C1CCN(C1)C(=O)[C@@H](CC2=CC(=CC=C2)C(F)(F)F)NS(=O)(=O)C3=CC4=C(CNCC4)C(=C3)F.Cl</v>
          </cell>
        </row>
        <row r="2361">
          <cell r="A2361" t="str">
            <v>10-Arylamine</v>
          </cell>
          <cell r="C2361">
            <v>1.3</v>
          </cell>
          <cell r="D2361">
            <v>38.199999999999996</v>
          </cell>
          <cell r="E2361">
            <v>16.420000000000002</v>
          </cell>
          <cell r="F2361">
            <v>800</v>
          </cell>
          <cell r="H2361" t="str">
            <v>Coertzen 2018</v>
          </cell>
          <cell r="I2361" t="str">
            <v>Coertzen 2018</v>
          </cell>
          <cell r="J2361" t="str">
            <v>Coertzen 2018</v>
          </cell>
          <cell r="K2361" t="str">
            <v>Coertzen 2018</v>
          </cell>
          <cell r="M2361">
            <v>12</v>
          </cell>
          <cell r="N2361">
            <v>5</v>
          </cell>
          <cell r="O2361" t="str">
            <v>Fc1ccc(cc1)NC1OC2OC3(C)CCC4C(C)CCC(C1C)C24OO3</v>
          </cell>
        </row>
        <row r="2362">
          <cell r="A2362" t="str">
            <v>10-Phenylurea</v>
          </cell>
          <cell r="C2362">
            <v>1.3</v>
          </cell>
          <cell r="D2362">
            <v>83</v>
          </cell>
          <cell r="E2362">
            <v>1.7</v>
          </cell>
          <cell r="F2362">
            <v>100</v>
          </cell>
          <cell r="H2362" t="str">
            <v>Coertzen 2018</v>
          </cell>
          <cell r="I2362" t="str">
            <v>Coertzen 2018</v>
          </cell>
          <cell r="J2362" t="str">
            <v>Coertzen 2018</v>
          </cell>
          <cell r="K2362" t="str">
            <v>Coertzen 2018</v>
          </cell>
          <cell r="M2362">
            <v>12</v>
          </cell>
          <cell r="N2362">
            <v>5</v>
          </cell>
          <cell r="O2362" t="str">
            <v>O=C(Nc1ccccc1)N1CCN(CC1)C1OC2OC3(C)CCC4C(C)CCC(C1C)C24OO3</v>
          </cell>
        </row>
        <row r="2363">
          <cell r="A2363" t="str">
            <v>10-Piperazine</v>
          </cell>
          <cell r="C2363">
            <v>3.1</v>
          </cell>
          <cell r="D2363">
            <v>54.910000000000004</v>
          </cell>
          <cell r="E2363">
            <v>25.7</v>
          </cell>
          <cell r="F2363">
            <v>1000</v>
          </cell>
          <cell r="H2363" t="str">
            <v>Coertzen 2018</v>
          </cell>
          <cell r="I2363" t="str">
            <v>Coertzen 2018</v>
          </cell>
          <cell r="J2363" t="str">
            <v>Coertzen 2018</v>
          </cell>
          <cell r="K2363" t="str">
            <v>Coertzen 2018</v>
          </cell>
          <cell r="M2363">
            <v>12</v>
          </cell>
          <cell r="N2363">
            <v>5</v>
          </cell>
          <cell r="O2363" t="str">
            <v>CC12OC3OC(C(C)C4CCC(C)C(CC1)C43OO2)N1CCNCC1</v>
          </cell>
        </row>
        <row r="2364">
          <cell r="A2364" t="str">
            <v>10-Sulfamide</v>
          </cell>
          <cell r="C2364">
            <v>3</v>
          </cell>
          <cell r="D2364">
            <v>15</v>
          </cell>
          <cell r="E2364">
            <v>419.4</v>
          </cell>
          <cell r="F2364"/>
          <cell r="H2364" t="str">
            <v>Coertzen 2018</v>
          </cell>
          <cell r="I2364" t="str">
            <v>Coertzen 2018</v>
          </cell>
          <cell r="J2364" t="str">
            <v>Coertzen 2018</v>
          </cell>
          <cell r="M2364">
            <v>6</v>
          </cell>
          <cell r="N2364">
            <v>5</v>
          </cell>
          <cell r="O2364" t="str">
            <v>NS(=O)(=O)NC1OC2OC3(C)CCC4C(C)CCC(C1C)C24OO3</v>
          </cell>
        </row>
        <row r="2365">
          <cell r="A2365" t="str">
            <v>1-Naphthoic Acid</v>
          </cell>
          <cell r="C2365">
            <v>5000</v>
          </cell>
          <cell r="D2365">
            <v>5000</v>
          </cell>
          <cell r="E2365">
            <v>1000</v>
          </cell>
          <cell r="F2365"/>
          <cell r="H2365" t="str">
            <v>vanheer 2020</v>
          </cell>
          <cell r="I2365" t="str">
            <v>vanheer 2020</v>
          </cell>
          <cell r="J2365" t="str">
            <v>vanheer 2020</v>
          </cell>
          <cell r="M2365">
            <v>1</v>
          </cell>
          <cell r="N2365">
            <v>6</v>
          </cell>
          <cell r="O2365" t="str">
            <v>C1=CC=C2C(=C1)C=CC=C2C(=O)O</v>
          </cell>
        </row>
        <row r="2366">
          <cell r="A2366" t="str">
            <v>2,3,5-triacetyl-5-Azacytidine</v>
          </cell>
          <cell r="C2366">
            <v>5000</v>
          </cell>
          <cell r="D2366">
            <v>5000</v>
          </cell>
          <cell r="E2366">
            <v>1000</v>
          </cell>
          <cell r="F2366"/>
          <cell r="H2366" t="str">
            <v>vanheer 2020</v>
          </cell>
          <cell r="I2366" t="str">
            <v>vanheer 2020</v>
          </cell>
          <cell r="J2366" t="str">
            <v>vanheer 2020</v>
          </cell>
          <cell r="M2366">
            <v>1</v>
          </cell>
          <cell r="N2366">
            <v>6</v>
          </cell>
          <cell r="O2366" t="str">
            <v>CC(=O)OC[C@@H]1[C@H]([C@H]([C@@H](O1)N2C=NC(=NC2=O)N)OC(=O)C)OC(=O)C</v>
          </cell>
        </row>
        <row r="2367">
          <cell r="A2367" t="str">
            <v>2,4-Pyridinedicarboxylic Acid</v>
          </cell>
          <cell r="C2367">
            <v>5000</v>
          </cell>
          <cell r="D2367">
            <v>5000</v>
          </cell>
          <cell r="E2367">
            <v>1000</v>
          </cell>
          <cell r="F2367"/>
          <cell r="H2367" t="str">
            <v>vanheer 2020</v>
          </cell>
          <cell r="I2367" t="str">
            <v>vanheer 2020</v>
          </cell>
          <cell r="J2367" t="str">
            <v>vanheer 2020</v>
          </cell>
          <cell r="M2367">
            <v>1</v>
          </cell>
          <cell r="N2367">
            <v>6</v>
          </cell>
          <cell r="O2367" t="str">
            <v>C1=CN=C(C=C1C(=O)O)C(=O)O</v>
          </cell>
        </row>
        <row r="2368">
          <cell r="A2368" t="str">
            <v>2-hexyl-4-Pentynoic Acid</v>
          </cell>
          <cell r="C2368">
            <v>5000</v>
          </cell>
          <cell r="D2368">
            <v>5000</v>
          </cell>
          <cell r="E2368">
            <v>1000</v>
          </cell>
          <cell r="F2368"/>
          <cell r="H2368" t="str">
            <v>vanheer 2020</v>
          </cell>
          <cell r="I2368" t="str">
            <v>vanheer 2020</v>
          </cell>
          <cell r="J2368" t="str">
            <v>vanheer 2020</v>
          </cell>
          <cell r="M2368">
            <v>1</v>
          </cell>
          <cell r="N2368">
            <v>6</v>
          </cell>
          <cell r="O2368" t="str">
            <v>CCCCCCC(CC#C)C(=O)O</v>
          </cell>
        </row>
        <row r="2369">
          <cell r="A2369" t="str">
            <v>2-Methoxyestradiol (2-MeOE2)</v>
          </cell>
          <cell r="C2369">
            <v>5000</v>
          </cell>
          <cell r="D2369">
            <v>5000</v>
          </cell>
          <cell r="E2369">
            <v>1000</v>
          </cell>
          <cell r="F2369"/>
          <cell r="H2369" t="str">
            <v>vanheer 2020</v>
          </cell>
          <cell r="I2369" t="str">
            <v>vanheer 2020</v>
          </cell>
          <cell r="J2369" t="str">
            <v>vanheer 2020</v>
          </cell>
          <cell r="M2369">
            <v>1</v>
          </cell>
          <cell r="N2369">
            <v>6</v>
          </cell>
          <cell r="O2369" t="str">
            <v>CC12CCC3C(C1CCC2O)CCC4=CC(=C(C=C34)OC)O</v>
          </cell>
        </row>
        <row r="2370">
          <cell r="A2370" t="str">
            <v>2-PCPA (hydrochloride)</v>
          </cell>
          <cell r="C2370">
            <v>5000</v>
          </cell>
          <cell r="D2370">
            <v>5000</v>
          </cell>
          <cell r="E2370">
            <v>1000</v>
          </cell>
          <cell r="F2370"/>
          <cell r="H2370" t="str">
            <v>vanheer 2020</v>
          </cell>
          <cell r="I2370" t="str">
            <v>vanheer 2020</v>
          </cell>
          <cell r="J2370" t="str">
            <v>vanheer 2020</v>
          </cell>
          <cell r="M2370">
            <v>1</v>
          </cell>
          <cell r="N2370">
            <v>6</v>
          </cell>
          <cell r="O2370" t="str">
            <v>C1[C@H]([C@@H]1N)C2=CC=CC=C2.Cl</v>
          </cell>
        </row>
        <row r="2371">
          <cell r="A2371" t="str">
            <v>3,3-Diindolylmethane</v>
          </cell>
          <cell r="C2371">
            <v>5000</v>
          </cell>
          <cell r="D2371">
            <v>5000</v>
          </cell>
          <cell r="E2371">
            <v>1000</v>
          </cell>
          <cell r="F2371"/>
          <cell r="H2371" t="str">
            <v>vanheer 2020</v>
          </cell>
          <cell r="I2371" t="str">
            <v>vanheer 2020</v>
          </cell>
          <cell r="J2371" t="str">
            <v>vanheer 2020</v>
          </cell>
          <cell r="M2371">
            <v>1</v>
          </cell>
          <cell r="N2371">
            <v>6</v>
          </cell>
          <cell r="O2371" t="str">
            <v>C1=CC=C2C(=C1)C(=CN2)CC3=CNC4=CC=CC=C43</v>
          </cell>
        </row>
        <row r="2372">
          <cell r="A2372" t="str">
            <v>3-amino Benzamide</v>
          </cell>
          <cell r="C2372">
            <v>5000</v>
          </cell>
          <cell r="D2372">
            <v>5000</v>
          </cell>
          <cell r="E2372">
            <v>1000</v>
          </cell>
          <cell r="F2372"/>
          <cell r="H2372" t="str">
            <v>vanheer 2020</v>
          </cell>
          <cell r="I2372" t="str">
            <v>vanheer 2020</v>
          </cell>
          <cell r="J2372" t="str">
            <v>vanheer 2020</v>
          </cell>
          <cell r="M2372">
            <v>1</v>
          </cell>
          <cell r="N2372">
            <v>6</v>
          </cell>
          <cell r="O2372" t="str">
            <v>C1=CC(=CC(=C1)N)C(=O)N</v>
          </cell>
        </row>
        <row r="2373">
          <cell r="A2373" t="str">
            <v>3-Deazaneplanocin A</v>
          </cell>
          <cell r="C2373">
            <v>11.700000000000001</v>
          </cell>
          <cell r="D2373">
            <v>1000</v>
          </cell>
          <cell r="E2373">
            <v>1000</v>
          </cell>
          <cell r="F2373"/>
          <cell r="H2373" t="str">
            <v>Coetzee 2020</v>
          </cell>
          <cell r="I2373" t="str">
            <v>vanheer 2020</v>
          </cell>
          <cell r="J2373" t="str">
            <v>vanheer 2020</v>
          </cell>
          <cell r="M2373">
            <v>8</v>
          </cell>
          <cell r="N2373">
            <v>4</v>
          </cell>
          <cell r="O2373" t="str">
            <v>C1=CN=C(C2=C1N(C=N2)[C@@H]3C=C([C@H]([C@H]3O)O)CO)N</v>
          </cell>
        </row>
        <row r="2374">
          <cell r="A2374" t="str">
            <v>3-Deazaneplanocin A (hydrochloride)</v>
          </cell>
          <cell r="C2374">
            <v>1000</v>
          </cell>
          <cell r="D2374">
            <v>1000</v>
          </cell>
          <cell r="E2374">
            <v>1000</v>
          </cell>
          <cell r="F2374"/>
          <cell r="H2374" t="str">
            <v>vanheer 2020</v>
          </cell>
          <cell r="I2374" t="str">
            <v>vanheer 2020</v>
          </cell>
          <cell r="J2374" t="str">
            <v>vanheer 2020</v>
          </cell>
          <cell r="M2374">
            <v>2</v>
          </cell>
          <cell r="N2374">
            <v>3</v>
          </cell>
          <cell r="O2374" t="str">
            <v>C1=CN=C(C2=C1N(C=N2)[C@@H]3C=C([C@H]([C@H]3O)O)CO)N.Cl</v>
          </cell>
        </row>
        <row r="2375">
          <cell r="A2375" t="str">
            <v>4-iodo-SAHA</v>
          </cell>
          <cell r="C2375">
            <v>202.6</v>
          </cell>
          <cell r="D2375">
            <v>277.39999999999998</v>
          </cell>
          <cell r="E2375">
            <v>1000</v>
          </cell>
          <cell r="F2375"/>
          <cell r="H2375" t="str">
            <v>vanheer 2020</v>
          </cell>
          <cell r="I2375" t="str">
            <v>vanheer 2020</v>
          </cell>
          <cell r="J2375" t="str">
            <v>vanheer 2020</v>
          </cell>
          <cell r="M2375">
            <v>8</v>
          </cell>
          <cell r="N2375">
            <v>4</v>
          </cell>
          <cell r="O2375" t="str">
            <v>IC1=CC=C(NC(CCCCCCC(NO)=O)=O)C=C1</v>
          </cell>
        </row>
        <row r="2376">
          <cell r="A2376" t="str">
            <v>4SC-202</v>
          </cell>
          <cell r="C2376">
            <v>5000</v>
          </cell>
          <cell r="D2376">
            <v>5000</v>
          </cell>
          <cell r="E2376">
            <v>1000</v>
          </cell>
          <cell r="F2376"/>
          <cell r="H2376" t="str">
            <v>vanheer 2020</v>
          </cell>
          <cell r="I2376" t="str">
            <v>vanheer 2020</v>
          </cell>
          <cell r="J2376" t="str">
            <v>vanheer 2020</v>
          </cell>
          <cell r="M2376">
            <v>1</v>
          </cell>
          <cell r="N2376">
            <v>6</v>
          </cell>
          <cell r="O2376" t="str">
            <v>CC1=CC=C(C=C1)S(=O)(=O)O.CN1C=C(C=N1)C2=CC=C(C=C2)S(=O)(=O)N3C=CC(=C3)/C=C/C(=O)NC4=CC=CC=C4N</v>
          </cell>
        </row>
        <row r="2377">
          <cell r="A2377" t="str">
            <v>5-Azacytidine</v>
          </cell>
          <cell r="C2377">
            <v>5000</v>
          </cell>
          <cell r="D2377">
            <v>5000</v>
          </cell>
          <cell r="E2377">
            <v>1000</v>
          </cell>
          <cell r="F2377"/>
          <cell r="H2377" t="str">
            <v>vanheer 2020</v>
          </cell>
          <cell r="I2377" t="str">
            <v>vanheer 2020</v>
          </cell>
          <cell r="J2377" t="str">
            <v>vanheer 2020</v>
          </cell>
          <cell r="M2377">
            <v>1</v>
          </cell>
          <cell r="N2377">
            <v>6</v>
          </cell>
          <cell r="O2377" t="str">
            <v>C1=NC(=NC(=O)N1C2C(C(C(O2)CO)O)O)N</v>
          </cell>
        </row>
        <row r="2378">
          <cell r="A2378" t="str">
            <v>5-Methyl-2-deoxycytidine</v>
          </cell>
          <cell r="C2378">
            <v>5000</v>
          </cell>
          <cell r="D2378">
            <v>5000</v>
          </cell>
          <cell r="E2378">
            <v>1000</v>
          </cell>
          <cell r="F2378"/>
          <cell r="H2378" t="str">
            <v>vanheer 2020</v>
          </cell>
          <cell r="I2378" t="str">
            <v>vanheer 2020</v>
          </cell>
          <cell r="J2378" t="str">
            <v>vanheer 2020</v>
          </cell>
          <cell r="M2378">
            <v>1</v>
          </cell>
          <cell r="N2378">
            <v>6</v>
          </cell>
          <cell r="O2378" t="str">
            <v>CC1=CN(C(=O)N=C1N)[C@H]2C[C@@H]([C@H](O2)CO)O</v>
          </cell>
        </row>
        <row r="2379">
          <cell r="A2379" t="str">
            <v>5-Methylcytidine</v>
          </cell>
          <cell r="C2379">
            <v>5000</v>
          </cell>
          <cell r="D2379">
            <v>5000</v>
          </cell>
          <cell r="E2379">
            <v>1000</v>
          </cell>
          <cell r="F2379"/>
          <cell r="H2379" t="str">
            <v>vanheer 2020</v>
          </cell>
          <cell r="I2379" t="str">
            <v>vanheer 2020</v>
          </cell>
          <cell r="J2379" t="str">
            <v>vanheer 2020</v>
          </cell>
          <cell r="M2379">
            <v>1</v>
          </cell>
          <cell r="N2379">
            <v>6</v>
          </cell>
          <cell r="O2379" t="str">
            <v>O=C(N=C(N)C(C)=C1)N1[C@H]2[C@H](O)[C@H](O)[C@@H](CO)O2</v>
          </cell>
        </row>
        <row r="2380">
          <cell r="A2380" t="str">
            <v>6-Thioguanine</v>
          </cell>
          <cell r="C2380">
            <v>5000</v>
          </cell>
          <cell r="D2380">
            <v>5000</v>
          </cell>
          <cell r="E2380">
            <v>1000</v>
          </cell>
          <cell r="F2380"/>
          <cell r="H2380" t="str">
            <v>vanheer 2020</v>
          </cell>
          <cell r="I2380" t="str">
            <v>vanheer 2020</v>
          </cell>
          <cell r="J2380" t="str">
            <v>vanheer 2020</v>
          </cell>
          <cell r="M2380">
            <v>1</v>
          </cell>
          <cell r="N2380">
            <v>6</v>
          </cell>
          <cell r="O2380" t="str">
            <v>NC1=NC(S)=C2C(NC=N2)=N1</v>
          </cell>
        </row>
        <row r="2381">
          <cell r="A2381" t="str">
            <v>A-196</v>
          </cell>
          <cell r="C2381">
            <v>5000</v>
          </cell>
          <cell r="D2381">
            <v>5000</v>
          </cell>
          <cell r="E2381">
            <v>1000</v>
          </cell>
          <cell r="F2381"/>
          <cell r="H2381" t="str">
            <v>vanheer 2020</v>
          </cell>
          <cell r="I2381" t="str">
            <v>vanheer 2020</v>
          </cell>
          <cell r="J2381" t="str">
            <v>vanheer 2020</v>
          </cell>
          <cell r="M2381">
            <v>1</v>
          </cell>
          <cell r="N2381">
            <v>6</v>
          </cell>
          <cell r="O2381" t="str">
            <v>ClC1=C(Cl)C=C(C(C2=CC=NC=C2)=NN=C3NC4CCCC4)C3=C1</v>
          </cell>
        </row>
        <row r="2382">
          <cell r="A2382" t="str">
            <v>A-366</v>
          </cell>
          <cell r="C2382">
            <v>5000</v>
          </cell>
          <cell r="D2382">
            <v>5000</v>
          </cell>
          <cell r="E2382">
            <v>1000</v>
          </cell>
          <cell r="F2382"/>
          <cell r="H2382" t="str">
            <v>vanheer 2020</v>
          </cell>
          <cell r="I2382" t="str">
            <v>vanheer 2020</v>
          </cell>
          <cell r="J2382" t="str">
            <v>vanheer 2020</v>
          </cell>
          <cell r="M2382">
            <v>1</v>
          </cell>
          <cell r="N2382">
            <v>6</v>
          </cell>
          <cell r="O2382" t="str">
            <v>NC1=NC2=CC(OCCCN3CCCC3)=C(OC)C=C2C14CCC4</v>
          </cell>
        </row>
        <row r="2383">
          <cell r="A2383" t="str">
            <v>A-769662</v>
          </cell>
          <cell r="C2383">
            <v>5000</v>
          </cell>
          <cell r="D2383">
            <v>5000</v>
          </cell>
          <cell r="E2383">
            <v>1000</v>
          </cell>
          <cell r="F2383"/>
          <cell r="H2383" t="str">
            <v>vanheer 2020</v>
          </cell>
          <cell r="I2383" t="str">
            <v>vanheer 2020</v>
          </cell>
          <cell r="J2383" t="str">
            <v>vanheer 2020</v>
          </cell>
          <cell r="M2383">
            <v>1</v>
          </cell>
          <cell r="N2383">
            <v>6</v>
          </cell>
          <cell r="O2383" t="str">
            <v>OC1=CC=CC=C1C2=CC=C(C3=CSC(N4)=C3C(O)=C(C#N)C4=O)C=C2</v>
          </cell>
        </row>
        <row r="2384">
          <cell r="A2384" t="str">
            <v>A-966492</v>
          </cell>
          <cell r="C2384">
            <v>5000</v>
          </cell>
          <cell r="D2384">
            <v>5000</v>
          </cell>
          <cell r="E2384">
            <v>1000</v>
          </cell>
          <cell r="F2384"/>
          <cell r="H2384" t="str">
            <v>vanheer 2020</v>
          </cell>
          <cell r="I2384" t="str">
            <v>vanheer 2020</v>
          </cell>
          <cell r="J2384" t="str">
            <v>vanheer 2020</v>
          </cell>
          <cell r="M2384">
            <v>1</v>
          </cell>
          <cell r="N2384">
            <v>6</v>
          </cell>
          <cell r="O2384" t="str">
            <v>NC(C1=C(NC(C2=CC=C([C@H]3NCCC3)C=C2F)=N4)C4=CC=C1)=O</v>
          </cell>
        </row>
        <row r="2385">
          <cell r="A2385" t="str">
            <v>Abexinostat (PCI-24781)</v>
          </cell>
          <cell r="C2385">
            <v>54.4</v>
          </cell>
          <cell r="D2385">
            <v>112.19999999999999</v>
          </cell>
          <cell r="E2385">
            <v>1000</v>
          </cell>
          <cell r="F2385"/>
          <cell r="H2385" t="str">
            <v>vanheer 2020</v>
          </cell>
          <cell r="I2385" t="str">
            <v>vanheer 2020</v>
          </cell>
          <cell r="J2385" t="str">
            <v>vanheer 2020</v>
          </cell>
          <cell r="M2385">
            <v>8</v>
          </cell>
          <cell r="N2385">
            <v>4</v>
          </cell>
          <cell r="O2385" t="str">
            <v>O=C(NO)C1=CC=C(OCCNC(C2=C(CN(C)C)C3=C(C=CC=C3)O2)=O)C=C1</v>
          </cell>
        </row>
        <row r="2386">
          <cell r="A2386" t="str">
            <v>ACT-451840</v>
          </cell>
          <cell r="C2386">
            <v>0.6</v>
          </cell>
          <cell r="D2386">
            <v>1.8</v>
          </cell>
          <cell r="E2386"/>
          <cell r="F2386">
            <v>11.1</v>
          </cell>
          <cell r="H2386" t="str">
            <v>Ng 2016</v>
          </cell>
          <cell r="I2386" t="str">
            <v>Ng 2016</v>
          </cell>
          <cell r="K2386" t="str">
            <v>This study</v>
          </cell>
          <cell r="M2386">
            <v>6</v>
          </cell>
          <cell r="N2386">
            <v>5</v>
          </cell>
          <cell r="O2386" t="str">
            <v>CC(C)(C)c1ccc(cc1)/C=C/C(=O)N(Cc1ccc(cc1)N1CCN(CC1)C(C)=O)[C@@H](Cc1ccccc1)C(=O)N1CCN(Cc2ccc(C#N)cc2)CC1</v>
          </cell>
        </row>
        <row r="2387">
          <cell r="A2387" t="str">
            <v>AG-14361</v>
          </cell>
          <cell r="C2387">
            <v>5000</v>
          </cell>
          <cell r="D2387">
            <v>5000</v>
          </cell>
          <cell r="E2387">
            <v>1000</v>
          </cell>
          <cell r="F2387"/>
          <cell r="H2387" t="str">
            <v>vanheer 2020</v>
          </cell>
          <cell r="I2387" t="str">
            <v>vanheer 2020</v>
          </cell>
          <cell r="J2387" t="str">
            <v>vanheer 2020</v>
          </cell>
          <cell r="M2387">
            <v>1</v>
          </cell>
          <cell r="N2387">
            <v>6</v>
          </cell>
          <cell r="O2387" t="str">
            <v>O=C1NCCN2C3=C1C=CC=C3N=C2C4=CC=C(CN(C)C)C=C4</v>
          </cell>
        </row>
        <row r="2388">
          <cell r="A2388" t="str">
            <v>AG-490 (Tyrphostin B42)</v>
          </cell>
          <cell r="C2388">
            <v>5000</v>
          </cell>
          <cell r="D2388">
            <v>5000</v>
          </cell>
          <cell r="E2388">
            <v>1000</v>
          </cell>
          <cell r="F2388"/>
          <cell r="H2388" t="str">
            <v>vanheer 2020</v>
          </cell>
          <cell r="I2388" t="str">
            <v>vanheer 2020</v>
          </cell>
          <cell r="J2388" t="str">
            <v>vanheer 2020</v>
          </cell>
          <cell r="M2388">
            <v>1</v>
          </cell>
          <cell r="N2388">
            <v>6</v>
          </cell>
          <cell r="O2388" t="str">
            <v>N#C/C(=C\c1ccc(O)c(O)c1)/C(=O)NCc1ccccc1</v>
          </cell>
        </row>
        <row r="2389">
          <cell r="A2389" t="str">
            <v>AGK2</v>
          </cell>
          <cell r="C2389">
            <v>5000</v>
          </cell>
          <cell r="D2389">
            <v>5000</v>
          </cell>
          <cell r="E2389">
            <v>1000</v>
          </cell>
          <cell r="F2389"/>
          <cell r="H2389" t="str">
            <v>vanheer 2020</v>
          </cell>
          <cell r="I2389" t="str">
            <v>vanheer 2020</v>
          </cell>
          <cell r="J2389" t="str">
            <v>vanheer 2020</v>
          </cell>
          <cell r="M2389">
            <v>1</v>
          </cell>
          <cell r="N2389">
            <v>6</v>
          </cell>
          <cell r="O2389" t="str">
            <v>NC/C(=C\c1ccc(o1)c1cc(Cl)ccc1Cl)/C(=O)Nc1cccc2ncccc12</v>
          </cell>
        </row>
        <row r="2390">
          <cell r="A2390" t="str">
            <v>AGK7</v>
          </cell>
          <cell r="C2390">
            <v>5000</v>
          </cell>
          <cell r="D2390">
            <v>5000</v>
          </cell>
          <cell r="E2390">
            <v>1000</v>
          </cell>
          <cell r="F2390"/>
          <cell r="H2390" t="str">
            <v>vanheer 2020</v>
          </cell>
          <cell r="I2390" t="str">
            <v>vanheer 2020</v>
          </cell>
          <cell r="J2390" t="str">
            <v>vanheer 2020</v>
          </cell>
          <cell r="M2390">
            <v>1</v>
          </cell>
          <cell r="N2390">
            <v>6</v>
          </cell>
          <cell r="O2390" t="str">
            <v>O=C(/C(C#N)=C/C1=CC=C(C2=CC(Cl)=CC=C2Cl)O1)NC3=CC=CC4=C3N=CC=C4</v>
          </cell>
        </row>
        <row r="2391">
          <cell r="A2391" t="str">
            <v>AICAR (Acadesine)</v>
          </cell>
          <cell r="C2391">
            <v>5000</v>
          </cell>
          <cell r="D2391">
            <v>5000</v>
          </cell>
          <cell r="E2391">
            <v>1000</v>
          </cell>
          <cell r="F2391"/>
          <cell r="H2391" t="str">
            <v>vanheer 2020</v>
          </cell>
          <cell r="I2391" t="str">
            <v>vanheer 2020</v>
          </cell>
          <cell r="J2391" t="str">
            <v>vanheer 2020</v>
          </cell>
          <cell r="M2391">
            <v>1</v>
          </cell>
          <cell r="N2391">
            <v>6</v>
          </cell>
          <cell r="O2391" t="str">
            <v>OC[C@@H]1[C@@H](O)[C@@H](O)[C@H](N2C(N)=C(C(N)=O)N=C2)O1</v>
          </cell>
        </row>
        <row r="2392">
          <cell r="A2392" t="str">
            <v>AK-7</v>
          </cell>
          <cell r="C2392">
            <v>5000</v>
          </cell>
          <cell r="D2392">
            <v>5000</v>
          </cell>
          <cell r="E2392">
            <v>1000</v>
          </cell>
          <cell r="F2392"/>
          <cell r="H2392" t="str">
            <v>vanheer 2020</v>
          </cell>
          <cell r="I2392" t="str">
            <v>vanheer 2020</v>
          </cell>
          <cell r="J2392" t="str">
            <v>vanheer 2020</v>
          </cell>
          <cell r="M2392">
            <v>1</v>
          </cell>
          <cell r="N2392">
            <v>6</v>
          </cell>
          <cell r="O2392" t="str">
            <v>O=C(NC1=CC(Br)=CC=C1)C2=CC(S(N3CCCCCC3)(=O)=O)=CC=C2</v>
          </cell>
        </row>
        <row r="2393">
          <cell r="A2393" t="str">
            <v>Alisertib (MLN8237)</v>
          </cell>
          <cell r="C2393">
            <v>5000</v>
          </cell>
          <cell r="D2393">
            <v>5000</v>
          </cell>
          <cell r="E2393">
            <v>1000</v>
          </cell>
          <cell r="F2393"/>
          <cell r="H2393" t="str">
            <v>vanheer 2020</v>
          </cell>
          <cell r="I2393" t="str">
            <v>vanheer 2020</v>
          </cell>
          <cell r="J2393" t="str">
            <v>vanheer 2020</v>
          </cell>
          <cell r="M2393">
            <v>1</v>
          </cell>
          <cell r="N2393">
            <v>6</v>
          </cell>
          <cell r="O2393" t="str">
            <v>COC1=C(C(O)=O)C=CC(NC2=NC3=C(CN=C(C4=C(F)C=CC=C4OC)C5=CC(Cl)=CC=C53)C=N2)=C1</v>
          </cell>
        </row>
        <row r="2394">
          <cell r="A2394" t="str">
            <v>alpha-Hydroxyglutaric Acid (sodium salt)</v>
          </cell>
          <cell r="C2394">
            <v>5000</v>
          </cell>
          <cell r="D2394">
            <v>5000</v>
          </cell>
          <cell r="E2394">
            <v>1000</v>
          </cell>
          <cell r="F2394"/>
          <cell r="H2394" t="str">
            <v>vanheer 2020</v>
          </cell>
          <cell r="I2394" t="str">
            <v>vanheer 2020</v>
          </cell>
          <cell r="J2394" t="str">
            <v>vanheer 2020</v>
          </cell>
          <cell r="M2394">
            <v>1</v>
          </cell>
          <cell r="N2394">
            <v>6</v>
          </cell>
          <cell r="O2394" t="str">
            <v>OC(C(CCC(O)=O)O)=O</v>
          </cell>
        </row>
        <row r="2395">
          <cell r="A2395" t="str">
            <v>AMG-900</v>
          </cell>
          <cell r="C2395">
            <v>5000</v>
          </cell>
          <cell r="D2395">
            <v>5000</v>
          </cell>
          <cell r="E2395">
            <v>1000</v>
          </cell>
          <cell r="F2395"/>
          <cell r="H2395" t="str">
            <v>vanheer 2020</v>
          </cell>
          <cell r="I2395" t="str">
            <v>vanheer 2020</v>
          </cell>
          <cell r="J2395" t="str">
            <v>vanheer 2020</v>
          </cell>
          <cell r="M2395">
            <v>1</v>
          </cell>
          <cell r="N2395">
            <v>6</v>
          </cell>
          <cell r="O2395" t="str">
            <v>NC1=NC=CC(C2=C(OC3=CC=C(NC4=C(C=CC=C5)C5=C(C6=CC(C)=CS6)N=N4)C=C3)N=CC=C2)=N1</v>
          </cell>
        </row>
        <row r="2396">
          <cell r="A2396" t="str">
            <v>AMI-1</v>
          </cell>
          <cell r="C2396">
            <v>5000</v>
          </cell>
          <cell r="D2396">
            <v>5000</v>
          </cell>
          <cell r="E2396">
            <v>1000</v>
          </cell>
          <cell r="F2396"/>
          <cell r="H2396" t="str">
            <v>vanheer 2020</v>
          </cell>
          <cell r="I2396" t="str">
            <v>vanheer 2020</v>
          </cell>
          <cell r="J2396" t="str">
            <v>vanheer 2020</v>
          </cell>
          <cell r="M2396">
            <v>1</v>
          </cell>
          <cell r="N2396">
            <v>6</v>
          </cell>
          <cell r="O2396" t="str">
            <v>O=C(NC1=CC(C=C(S(=O)([O-])=O)C=C2[O-])=C2C=C1)NC3=CC4=C(C([O-])=CC(S(=O)([O-])=O)=C4)C=C3.[Na+].[Na+].[Na+].[Na+]</v>
          </cell>
        </row>
        <row r="2397">
          <cell r="A2397" t="str">
            <v>Anacardic Acid</v>
          </cell>
          <cell r="C2397">
            <v>5000</v>
          </cell>
          <cell r="D2397">
            <v>5000</v>
          </cell>
          <cell r="E2397">
            <v>1000</v>
          </cell>
          <cell r="F2397"/>
          <cell r="H2397" t="str">
            <v>vanheer 2020</v>
          </cell>
          <cell r="I2397" t="str">
            <v>vanheer 2020</v>
          </cell>
          <cell r="J2397" t="str">
            <v>vanheer 2020</v>
          </cell>
          <cell r="M2397">
            <v>1</v>
          </cell>
          <cell r="N2397">
            <v>6</v>
          </cell>
          <cell r="O2397" t="str">
            <v>CCCCCCCCCCCCCCCc1cccc(O)c1C(=O)O</v>
          </cell>
        </row>
        <row r="2398">
          <cell r="A2398" t="str">
            <v>anazolene sodium</v>
          </cell>
          <cell r="C2398">
            <v>5000</v>
          </cell>
          <cell r="D2398"/>
          <cell r="E2398"/>
          <cell r="F2398">
            <v>600</v>
          </cell>
          <cell r="H2398" t="str">
            <v>Sanders 2014</v>
          </cell>
          <cell r="K2398" t="str">
            <v>Sanders 2014</v>
          </cell>
          <cell r="M2398">
            <v>1</v>
          </cell>
          <cell r="N2398">
            <v>6</v>
          </cell>
          <cell r="O2398" t="str">
            <v>C1=CC=C(C=C1)NC2=C3C(=C(C=C2)N=NC4=C5C(=CC(=C4)S(=O)(=O)[O-])C=C(C=C5O)S(=O)(=O)[O-])C=CC=C3S(=O)(=O)[O-].[Na+].[Na+].[Na+]</v>
          </cell>
        </row>
        <row r="2399">
          <cell r="A2399" t="str">
            <v>Apicidin</v>
          </cell>
          <cell r="C2399">
            <v>23.099999999999998</v>
          </cell>
          <cell r="D2399">
            <v>103.6</v>
          </cell>
          <cell r="E2399">
            <v>590.19999999999993</v>
          </cell>
          <cell r="F2399"/>
          <cell r="H2399" t="str">
            <v>vanheer 2020</v>
          </cell>
          <cell r="I2399" t="str">
            <v>vanheer 2020</v>
          </cell>
          <cell r="J2399" t="str">
            <v>vanheer 2020</v>
          </cell>
          <cell r="M2399">
            <v>6</v>
          </cell>
          <cell r="N2399">
            <v>5</v>
          </cell>
          <cell r="O2399" t="str">
            <v>O=C1C([C@@H](C)CC)NC([C@H](CC2=CN(OC)C3=C2C=CC=C3)NC([C@H](CCCCCC(CC)=O)NC([C@@]4([H])CCCCN41)=O)=O)=O</v>
          </cell>
        </row>
        <row r="2400">
          <cell r="A2400" t="str">
            <v>AR-42</v>
          </cell>
          <cell r="C2400">
            <v>22.1</v>
          </cell>
          <cell r="D2400">
            <v>175.3</v>
          </cell>
          <cell r="E2400">
            <v>1000</v>
          </cell>
          <cell r="F2400"/>
          <cell r="H2400" t="str">
            <v>vanheer 2020</v>
          </cell>
          <cell r="I2400" t="str">
            <v>vanheer 2020</v>
          </cell>
          <cell r="J2400" t="str">
            <v>vanheer 2020</v>
          </cell>
          <cell r="M2400">
            <v>8</v>
          </cell>
          <cell r="N2400">
            <v>4</v>
          </cell>
          <cell r="O2400" t="str">
            <v>ClC1=CC(NC(C2=C(C)NC(CCCC3=O)=C3C2C4=CC=CO4)=O)=C(Cl)C=C1</v>
          </cell>
        </row>
        <row r="2401">
          <cell r="A2401" t="str">
            <v>Artemiside</v>
          </cell>
          <cell r="C2401">
            <v>1.1100000000000001</v>
          </cell>
          <cell r="D2401">
            <v>16.400000000000002</v>
          </cell>
          <cell r="E2401">
            <v>1.5</v>
          </cell>
          <cell r="F2401">
            <v>200</v>
          </cell>
          <cell r="H2401" t="str">
            <v>Coertzen 2018</v>
          </cell>
          <cell r="I2401" t="str">
            <v>Coertzen 2018</v>
          </cell>
          <cell r="J2401" t="str">
            <v>Coertzen 2018</v>
          </cell>
          <cell r="K2401" t="str">
            <v>Coertzen 2018</v>
          </cell>
          <cell r="M2401">
            <v>12</v>
          </cell>
          <cell r="N2401">
            <v>5</v>
          </cell>
          <cell r="O2401" t="str">
            <v>CC1CCC2C(C)C(OC3OC4(C)CCC1C32OO4)N1CCSCC1</v>
          </cell>
        </row>
        <row r="2402">
          <cell r="A2402" t="str">
            <v>Artemisox</v>
          </cell>
          <cell r="C2402">
            <v>1.95</v>
          </cell>
          <cell r="D2402">
            <v>18.939999999999998</v>
          </cell>
          <cell r="E2402">
            <v>2.72</v>
          </cell>
          <cell r="F2402"/>
          <cell r="H2402" t="str">
            <v>Gibhard 2021</v>
          </cell>
          <cell r="I2402" t="str">
            <v>Gibhard 2021</v>
          </cell>
          <cell r="J2402" t="str">
            <v>Gibhard 2021</v>
          </cell>
          <cell r="M2402">
            <v>12</v>
          </cell>
          <cell r="N2402">
            <v>5</v>
          </cell>
          <cell r="O2402" t="str">
            <v>O=S1CCN(CC1)C1OC2OC3(C)CCC4C(C)CCC(C1C)C42OO3</v>
          </cell>
        </row>
        <row r="2403">
          <cell r="A2403" t="str">
            <v>Arylamine</v>
          </cell>
          <cell r="C2403">
            <v>1.3</v>
          </cell>
          <cell r="D2403">
            <v>38.199999999999996</v>
          </cell>
          <cell r="E2403">
            <v>16.420000000000002</v>
          </cell>
          <cell r="F2403"/>
          <cell r="H2403" t="str">
            <v>Wong 2020</v>
          </cell>
          <cell r="I2403" t="str">
            <v>Wong 2020</v>
          </cell>
          <cell r="J2403" t="str">
            <v>Wong 2020</v>
          </cell>
          <cell r="M2403">
            <v>12</v>
          </cell>
          <cell r="N2403">
            <v>5</v>
          </cell>
          <cell r="O2403" t="str">
            <v>Nc1cc2Nc3ccccc3Oc2cc1.Fc1ccc(cc1)NC1OC2OC3(C)CCC4C(C)CCC(C1C)C24OO3</v>
          </cell>
        </row>
        <row r="2404">
          <cell r="A2404" t="str">
            <v>AST</v>
          </cell>
          <cell r="C2404">
            <v>86</v>
          </cell>
          <cell r="D2404">
            <v>5000</v>
          </cell>
          <cell r="E2404">
            <v>3400</v>
          </cell>
          <cell r="F2404">
            <v>3350</v>
          </cell>
          <cell r="H2404" t="str">
            <v>Kumar 2019</v>
          </cell>
          <cell r="I2404" t="str">
            <v>Kumar 2019</v>
          </cell>
          <cell r="J2404" t="str">
            <v>Kumar 2019</v>
          </cell>
          <cell r="K2404" t="str">
            <v>Mambwe 2021</v>
          </cell>
          <cell r="M2404">
            <v>3</v>
          </cell>
          <cell r="N2404">
            <v>2</v>
          </cell>
          <cell r="O2404" t="str">
            <v>FC(C=C1)=CC=C1CN2C3=CC=CC=C3N=C2NC4CCN(CCC5=CC=C(OC)C=C5)CC4</v>
          </cell>
        </row>
        <row r="2405">
          <cell r="A2405" t="str">
            <v>AT9283</v>
          </cell>
          <cell r="C2405">
            <v>5000</v>
          </cell>
          <cell r="D2405">
            <v>5000</v>
          </cell>
          <cell r="E2405">
            <v>1000</v>
          </cell>
          <cell r="F2405"/>
          <cell r="H2405" t="str">
            <v>vanheer 2020</v>
          </cell>
          <cell r="I2405" t="str">
            <v>vanheer 2020</v>
          </cell>
          <cell r="J2405" t="str">
            <v>vanheer 2020</v>
          </cell>
          <cell r="M2405">
            <v>1</v>
          </cell>
          <cell r="N2405">
            <v>6</v>
          </cell>
          <cell r="O2405" t="str">
            <v>O=C(NC1CC1)NC2=CNN=C2C3=NC4=C(N3)C=CC(CN5CCOCC5)=C4</v>
          </cell>
        </row>
        <row r="2406">
          <cell r="A2406" t="str">
            <v>Auranofin</v>
          </cell>
          <cell r="C2406">
            <v>700</v>
          </cell>
          <cell r="D2406"/>
          <cell r="E2406">
            <v>550</v>
          </cell>
          <cell r="F2406"/>
          <cell r="H2406" t="str">
            <v>Duffy 2017</v>
          </cell>
          <cell r="J2406" t="str">
            <v>Duffy 2017</v>
          </cell>
          <cell r="M2406">
            <v>4</v>
          </cell>
          <cell r="N2406">
            <v>4</v>
          </cell>
          <cell r="O2406" t="str">
            <v>CCP(CC)CC.CC(=O)OCC1C(C(C(C(O1)[S-])OC(=O)C)OC(=O)C)OC(=O)C.[Au+]</v>
          </cell>
        </row>
        <row r="2407">
          <cell r="A2407" t="str">
            <v>Aurora A Inhibitor I</v>
          </cell>
          <cell r="C2407">
            <v>1000</v>
          </cell>
          <cell r="D2407">
            <v>1000</v>
          </cell>
          <cell r="E2407">
            <v>1000</v>
          </cell>
          <cell r="F2407"/>
          <cell r="H2407" t="str">
            <v>vanheer 2020</v>
          </cell>
          <cell r="I2407" t="str">
            <v>vanheer 2020</v>
          </cell>
          <cell r="J2407" t="str">
            <v>vanheer 2020</v>
          </cell>
          <cell r="M2407">
            <v>2</v>
          </cell>
          <cell r="N2407">
            <v>3</v>
          </cell>
          <cell r="O2407" t="str">
            <v>ClC1=CC=CC=C1NC(C2=CC=C(NC3=NC(NC4=CC=C(CC(N5CCN(CC)CC5)=O)C=C4)=NC=C3F)C=C2)=O</v>
          </cell>
        </row>
        <row r="2408">
          <cell r="A2408" t="str">
            <v>AZ 960</v>
          </cell>
          <cell r="C2408">
            <v>5000</v>
          </cell>
          <cell r="D2408">
            <v>5000</v>
          </cell>
          <cell r="E2408">
            <v>1000</v>
          </cell>
          <cell r="F2408"/>
          <cell r="H2408" t="str">
            <v>vanheer 2020</v>
          </cell>
          <cell r="I2408" t="str">
            <v>vanheer 2020</v>
          </cell>
          <cell r="J2408" t="str">
            <v>vanheer 2020</v>
          </cell>
          <cell r="M2408">
            <v>1</v>
          </cell>
          <cell r="N2408">
            <v>6</v>
          </cell>
          <cell r="O2408" t="str">
            <v>FC1=CC=C([C@H](C)NC2=C(C#N)C=C(F)C(NC3=NNC(C)=C3)=N2)C=C1</v>
          </cell>
        </row>
        <row r="2409">
          <cell r="A2409" t="str">
            <v>AZ6102</v>
          </cell>
          <cell r="C2409">
            <v>5000</v>
          </cell>
          <cell r="D2409">
            <v>5000</v>
          </cell>
          <cell r="E2409">
            <v>1000</v>
          </cell>
          <cell r="F2409"/>
          <cell r="H2409" t="str">
            <v>vanheer 2020</v>
          </cell>
          <cell r="I2409" t="str">
            <v>vanheer 2020</v>
          </cell>
          <cell r="J2409" t="str">
            <v>vanheer 2020</v>
          </cell>
          <cell r="M2409">
            <v>1</v>
          </cell>
          <cell r="N2409">
            <v>6</v>
          </cell>
          <cell r="O2409" t="str">
            <v>C[C@H]1CN(C2=NC=C(C3=CC=C(C4=NC(C(C=CN5C)=C5N4)=O)C=C3)C(C)=C2)C[C@@H](C)N1</v>
          </cell>
        </row>
        <row r="2410">
          <cell r="A2410" t="str">
            <v>Azacitidine</v>
          </cell>
          <cell r="C2410">
            <v>5000</v>
          </cell>
          <cell r="D2410">
            <v>5000</v>
          </cell>
          <cell r="E2410">
            <v>1000</v>
          </cell>
          <cell r="F2410"/>
          <cell r="H2410" t="str">
            <v>vanheer 2020</v>
          </cell>
          <cell r="I2410" t="str">
            <v>vanheer 2020</v>
          </cell>
          <cell r="J2410" t="str">
            <v>vanheer 2020</v>
          </cell>
          <cell r="M2410">
            <v>1</v>
          </cell>
          <cell r="N2410">
            <v>6</v>
          </cell>
          <cell r="O2410" t="str">
            <v>C1=NC(=NC(=O)N1[C@H]2[C@@H]([C@@H]([C@H](O2)CO)O)O)N</v>
          </cell>
        </row>
        <row r="2411">
          <cell r="A2411" t="str">
            <v>AZD1208</v>
          </cell>
          <cell r="C2411">
            <v>5000</v>
          </cell>
          <cell r="D2411">
            <v>5000</v>
          </cell>
          <cell r="E2411">
            <v>1000</v>
          </cell>
          <cell r="F2411"/>
          <cell r="H2411" t="str">
            <v>vanheer 2020</v>
          </cell>
          <cell r="I2411" t="str">
            <v>vanheer 2020</v>
          </cell>
          <cell r="J2411" t="str">
            <v>vanheer 2020</v>
          </cell>
          <cell r="M2411">
            <v>1</v>
          </cell>
          <cell r="N2411">
            <v>6</v>
          </cell>
          <cell r="O2411" t="str">
            <v>O=C(N1)S/C(C1=O)=C\C2=C(N3CCC[C@@H](N)C3)C(C4=CC=CC=C4)=CC=C2</v>
          </cell>
        </row>
        <row r="2412">
          <cell r="A2412" t="str">
            <v>AZD1480</v>
          </cell>
          <cell r="C2412">
            <v>1000</v>
          </cell>
          <cell r="D2412">
            <v>5000</v>
          </cell>
          <cell r="E2412">
            <v>1000</v>
          </cell>
          <cell r="F2412"/>
          <cell r="H2412" t="str">
            <v>vanheer 2020</v>
          </cell>
          <cell r="I2412" t="str">
            <v>vanheer 2020</v>
          </cell>
          <cell r="J2412" t="str">
            <v>vanheer 2020</v>
          </cell>
          <cell r="M2412">
            <v>2</v>
          </cell>
          <cell r="N2412">
            <v>3</v>
          </cell>
          <cell r="O2412" t="str">
            <v>ClC1=C(NC2=NNC(C)=C2)N=C(N[C@@H](C)C3=NC=C(F)C=N3)N=C1</v>
          </cell>
        </row>
        <row r="2413">
          <cell r="A2413" t="str">
            <v>AZD2461</v>
          </cell>
          <cell r="C2413">
            <v>5000</v>
          </cell>
          <cell r="D2413">
            <v>5000</v>
          </cell>
          <cell r="E2413">
            <v>1000</v>
          </cell>
          <cell r="F2413"/>
          <cell r="H2413" t="str">
            <v>vanheer 2020</v>
          </cell>
          <cell r="I2413" t="str">
            <v>vanheer 2020</v>
          </cell>
          <cell r="J2413" t="str">
            <v>vanheer 2020</v>
          </cell>
          <cell r="M2413">
            <v>1</v>
          </cell>
          <cell r="N2413">
            <v>6</v>
          </cell>
          <cell r="O2413" t="str">
            <v>O=C1C2=CC=CC=C2C(CC3=CC(C(N4CCC(OC)CC4)=O)=C(F)C=C3)=NN1</v>
          </cell>
        </row>
        <row r="2414">
          <cell r="A2414" t="str">
            <v>AZD5153</v>
          </cell>
          <cell r="C2414">
            <v>5000</v>
          </cell>
          <cell r="D2414">
            <v>5000</v>
          </cell>
          <cell r="E2414">
            <v>1000</v>
          </cell>
          <cell r="F2414"/>
          <cell r="H2414" t="str">
            <v>vanheer 2020</v>
          </cell>
          <cell r="I2414" t="str">
            <v>vanheer 2020</v>
          </cell>
          <cell r="J2414" t="str">
            <v>vanheer 2020</v>
          </cell>
          <cell r="M2414">
            <v>1</v>
          </cell>
          <cell r="N2414">
            <v>6</v>
          </cell>
          <cell r="O2414" t="str">
            <v>COC1=NN=C2N1N=C(N3CCC(C4=CC=C(OCCN5[C@H](C)C(N(C)CC5)=O)C=C4)CC3)C=C2</v>
          </cell>
        </row>
        <row r="2415">
          <cell r="A2415" t="str">
            <v>Azythromycin</v>
          </cell>
          <cell r="C2415">
            <v>5000</v>
          </cell>
          <cell r="D2415"/>
          <cell r="E2415">
            <v>5000</v>
          </cell>
          <cell r="F2415"/>
          <cell r="H2415" t="str">
            <v>Lelievre 2012</v>
          </cell>
          <cell r="J2415" t="str">
            <v>Lelievre 2012</v>
          </cell>
          <cell r="M2415">
            <v>10</v>
          </cell>
          <cell r="N2415">
            <v>8</v>
          </cell>
          <cell r="O2415" t="str">
            <v xml:space="preserve">CCC1OC(=O)C(C)C(OC2OC(C)C(C(C2)(C)OC)O)C(C)C(OC2OC(C)CC(C2O)N(C)C)C(CC(CN(C(C(C1(C)O)O)C)C)C)(C)O </v>
          </cell>
        </row>
        <row r="2416">
          <cell r="A2416" t="str">
            <v>Barasertib (AZD1152-HQPA)</v>
          </cell>
          <cell r="C2416">
            <v>677.8</v>
          </cell>
          <cell r="D2416">
            <v>518.1</v>
          </cell>
          <cell r="E2416">
            <v>1000</v>
          </cell>
          <cell r="F2416"/>
          <cell r="H2416" t="str">
            <v>vanheer 2020</v>
          </cell>
          <cell r="I2416" t="str">
            <v>vanheer 2020</v>
          </cell>
          <cell r="J2416" t="str">
            <v>vanheer 2020</v>
          </cell>
          <cell r="M2416">
            <v>8</v>
          </cell>
          <cell r="N2416">
            <v>4</v>
          </cell>
          <cell r="O2416" t="str">
            <v>CCN(CCOP(O)(O)=O)CCCOC1=CC2=C(C(NC3=CC(CC(NC4=CC(F)=CC=C4)=O)=NN3)=NC=N2)C=C1</v>
          </cell>
        </row>
        <row r="2417">
          <cell r="A2417" t="str">
            <v>Baricitinib (LY3009104, INCB028050)</v>
          </cell>
          <cell r="C2417">
            <v>5000</v>
          </cell>
          <cell r="D2417">
            <v>5000</v>
          </cell>
          <cell r="E2417">
            <v>1000</v>
          </cell>
          <cell r="F2417"/>
          <cell r="H2417" t="str">
            <v>vanheer 2020</v>
          </cell>
          <cell r="I2417" t="str">
            <v>vanheer 2020</v>
          </cell>
          <cell r="J2417" t="str">
            <v>vanheer 2020</v>
          </cell>
          <cell r="M2417">
            <v>1</v>
          </cell>
          <cell r="N2417">
            <v>6</v>
          </cell>
          <cell r="O2417" t="str">
            <v>O=S(N(C1)CC1(CC#N)N(N=C2)C=C2C3=C4C(NC=C4)=NC=N3)(CC)=O</v>
          </cell>
        </row>
        <row r="2418">
          <cell r="A2418" t="str">
            <v>Belinostat (PXD101)</v>
          </cell>
          <cell r="C2418">
            <v>186.6</v>
          </cell>
          <cell r="D2418">
            <v>326.10000000000002</v>
          </cell>
          <cell r="E2418">
            <v>1000</v>
          </cell>
          <cell r="F2418"/>
          <cell r="H2418" t="str">
            <v>vanheer 2020</v>
          </cell>
          <cell r="I2418" t="str">
            <v>vanheer 2020</v>
          </cell>
          <cell r="J2418" t="str">
            <v>vanheer 2020</v>
          </cell>
          <cell r="M2418">
            <v>8</v>
          </cell>
          <cell r="N2418">
            <v>4</v>
          </cell>
          <cell r="O2418" t="str">
            <v>C1=CC=C(C=C1)NS(=O)(=O)C2=CC=CC(=C2)/C=C/C(=O)NO</v>
          </cell>
        </row>
        <row r="2419">
          <cell r="A2419" t="str">
            <v>Benzamide</v>
          </cell>
          <cell r="C2419">
            <v>5000</v>
          </cell>
          <cell r="D2419">
            <v>5000</v>
          </cell>
          <cell r="E2419">
            <v>1000</v>
          </cell>
          <cell r="F2419"/>
          <cell r="H2419" t="str">
            <v>vanheer 2020</v>
          </cell>
          <cell r="I2419" t="str">
            <v>vanheer 2020</v>
          </cell>
          <cell r="J2419" t="str">
            <v>vanheer 2020</v>
          </cell>
          <cell r="M2419">
            <v>1</v>
          </cell>
          <cell r="N2419">
            <v>6</v>
          </cell>
          <cell r="O2419" t="str">
            <v>C1=CC=C(C=C1)C(=O)N</v>
          </cell>
        </row>
        <row r="2420">
          <cell r="A2420" t="str">
            <v>benzododecinium
chloride</v>
          </cell>
          <cell r="C2420">
            <v>100</v>
          </cell>
          <cell r="D2420"/>
          <cell r="E2420"/>
          <cell r="F2420">
            <v>5000</v>
          </cell>
          <cell r="H2420" t="str">
            <v>Sanders 2014</v>
          </cell>
          <cell r="K2420" t="str">
            <v>Sanders 2014</v>
          </cell>
          <cell r="M2420">
            <v>5</v>
          </cell>
          <cell r="N2420">
            <v>1</v>
          </cell>
          <cell r="O2420" t="str">
            <v>CCCCCCCCCCCC[N+](C)(C)CC1=CC=CC=C1</v>
          </cell>
        </row>
        <row r="2421">
          <cell r="A2421" t="str">
            <v>BG45</v>
          </cell>
          <cell r="C2421">
            <v>5000</v>
          </cell>
          <cell r="D2421">
            <v>5000</v>
          </cell>
          <cell r="E2421">
            <v>1000</v>
          </cell>
          <cell r="F2421"/>
          <cell r="H2421" t="str">
            <v>vanheer 2020</v>
          </cell>
          <cell r="I2421" t="str">
            <v>vanheer 2020</v>
          </cell>
          <cell r="J2421" t="str">
            <v>vanheer 2020</v>
          </cell>
          <cell r="M2421">
            <v>1</v>
          </cell>
          <cell r="N2421">
            <v>6</v>
          </cell>
          <cell r="O2421" t="str">
            <v>NC1=C(NC(C2=NC=CN=C2)=O)C=CC=C1</v>
          </cell>
        </row>
        <row r="2422">
          <cell r="A2422" t="str">
            <v>BGP-15 2HCl</v>
          </cell>
          <cell r="C2422">
            <v>5000</v>
          </cell>
          <cell r="D2422">
            <v>5000</v>
          </cell>
          <cell r="E2422">
            <v>1000</v>
          </cell>
          <cell r="F2422"/>
          <cell r="H2422" t="str">
            <v>vanheer 2020</v>
          </cell>
          <cell r="I2422" t="str">
            <v>vanheer 2020</v>
          </cell>
          <cell r="J2422" t="str">
            <v>vanheer 2020</v>
          </cell>
          <cell r="M2422">
            <v>1</v>
          </cell>
          <cell r="N2422">
            <v>6</v>
          </cell>
          <cell r="O2422" t="str">
            <v>C1CCN(CC1)CC(CO/N=C(\C2=CN=CC=C2)/N)O.Cl.Cl</v>
          </cell>
        </row>
        <row r="2423">
          <cell r="A2423" t="str">
            <v>BI-7273</v>
          </cell>
          <cell r="C2423">
            <v>5000</v>
          </cell>
          <cell r="D2423">
            <v>5000</v>
          </cell>
          <cell r="E2423">
            <v>1000</v>
          </cell>
          <cell r="F2423"/>
          <cell r="H2423" t="str">
            <v>vanheer 2020</v>
          </cell>
          <cell r="I2423" t="str">
            <v>vanheer 2020</v>
          </cell>
          <cell r="J2423" t="str">
            <v>vanheer 2020</v>
          </cell>
          <cell r="M2423">
            <v>1</v>
          </cell>
          <cell r="N2423">
            <v>6</v>
          </cell>
          <cell r="O2423" t="str">
            <v>CN(C)CC1=C(OC)C=C(C(C2=C3C=NC=C2)=CN(C)C3=O)C=C1OC</v>
          </cell>
        </row>
        <row r="2424">
          <cell r="A2424" t="str">
            <v>BI-847325</v>
          </cell>
          <cell r="C2424">
            <v>364.70000000000005</v>
          </cell>
          <cell r="D2424">
            <v>740.1</v>
          </cell>
          <cell r="E2424">
            <v>1000</v>
          </cell>
          <cell r="F2424"/>
          <cell r="H2424" t="str">
            <v>vanheer 2020</v>
          </cell>
          <cell r="I2424" t="str">
            <v>vanheer 2020</v>
          </cell>
          <cell r="J2424" t="str">
            <v>vanheer 2020</v>
          </cell>
          <cell r="M2424">
            <v>8</v>
          </cell>
          <cell r="N2424">
            <v>4</v>
          </cell>
          <cell r="O2424" t="str">
            <v>O=C(NCC)C#CC1=CC2=C(/C(C(N2)=O)=C(NC3=CC=C(CN(C)C)C=C3)/C4=CC=CC=C4)C=C1</v>
          </cell>
        </row>
        <row r="2425">
          <cell r="A2425" t="str">
            <v>Bisindolylmaleimide IX (Ro 31-8220 Mesylate)</v>
          </cell>
          <cell r="C2425">
            <v>5000</v>
          </cell>
          <cell r="D2425">
            <v>5000</v>
          </cell>
          <cell r="E2425">
            <v>1000</v>
          </cell>
          <cell r="F2425"/>
          <cell r="H2425" t="str">
            <v>vanheer 2020</v>
          </cell>
          <cell r="I2425" t="str">
            <v>vanheer 2020</v>
          </cell>
          <cell r="J2425" t="str">
            <v>vanheer 2020</v>
          </cell>
          <cell r="M2425">
            <v>1</v>
          </cell>
          <cell r="N2425">
            <v>6</v>
          </cell>
          <cell r="O2425" t="str">
            <v>CN(C)CCCn1cc(C2=C(C(=O)NC2=O)c2c[nH]c3ccccc23)c2ccccc12</v>
          </cell>
        </row>
        <row r="2426">
          <cell r="A2426" t="str">
            <v>BIX01294</v>
          </cell>
          <cell r="C2426">
            <v>28</v>
          </cell>
          <cell r="D2426">
            <v>14</v>
          </cell>
          <cell r="E2426">
            <v>5000</v>
          </cell>
          <cell r="F2426"/>
          <cell r="H2426" t="str">
            <v>Coetzee 2020</v>
          </cell>
          <cell r="I2426" t="str">
            <v>Coetzee 2020</v>
          </cell>
          <cell r="J2426" t="str">
            <v>Coetzee 2020</v>
          </cell>
          <cell r="M2426">
            <v>13</v>
          </cell>
          <cell r="N2426">
            <v>7</v>
          </cell>
          <cell r="O2426" t="str">
            <v>COc1cc2nc(nc(c2cc1OC)NC1CCN(CC1)Cc1ccccc1)N1CCCN(CC1)C</v>
          </cell>
        </row>
        <row r="2427">
          <cell r="A2427" t="str">
            <v>BIX01294 (hydrochloride hydrate)</v>
          </cell>
          <cell r="C2427">
            <v>10.5</v>
          </cell>
          <cell r="D2427">
            <v>12.3</v>
          </cell>
          <cell r="E2427">
            <v>939</v>
          </cell>
          <cell r="F2427"/>
          <cell r="H2427" t="str">
            <v>vanheer 2020</v>
          </cell>
          <cell r="I2427" t="str">
            <v>vanheer 2020</v>
          </cell>
          <cell r="J2427" t="str">
            <v>vanheer 2020</v>
          </cell>
          <cell r="M2427">
            <v>6</v>
          </cell>
          <cell r="N2427">
            <v>5</v>
          </cell>
          <cell r="O2427" t="str">
            <v>COC(C(OC)=C1)=CC2=C1C(NC3CCN(CC4=CC=CC=C4)CC3)=NC(N5CCCN(C)CC5)=N2.Cl.Cl.Cl.O</v>
          </cell>
        </row>
        <row r="2428">
          <cell r="A2428" t="str">
            <v>BML-210</v>
          </cell>
          <cell r="C2428">
            <v>5000</v>
          </cell>
          <cell r="D2428">
            <v>5000</v>
          </cell>
          <cell r="E2428">
            <v>1000</v>
          </cell>
          <cell r="F2428"/>
          <cell r="H2428" t="str">
            <v>vanheer 2020</v>
          </cell>
          <cell r="I2428" t="str">
            <v>vanheer 2020</v>
          </cell>
          <cell r="J2428" t="str">
            <v>vanheer 2020</v>
          </cell>
          <cell r="M2428">
            <v>1</v>
          </cell>
          <cell r="N2428">
            <v>6</v>
          </cell>
          <cell r="O2428" t="str">
            <v>O=C(CCCCCCC(=O)Nc1ccccc1N)Nc1ccccc1</v>
          </cell>
        </row>
        <row r="2429">
          <cell r="A2429" t="str">
            <v>BMS-911543</v>
          </cell>
          <cell r="C2429">
            <v>5000</v>
          </cell>
          <cell r="D2429">
            <v>5000</v>
          </cell>
          <cell r="E2429">
            <v>1000</v>
          </cell>
          <cell r="F2429"/>
          <cell r="H2429" t="str">
            <v>vanheer 2020</v>
          </cell>
          <cell r="I2429" t="str">
            <v>vanheer 2020</v>
          </cell>
          <cell r="J2429" t="str">
            <v>vanheer 2020</v>
          </cell>
          <cell r="M2429">
            <v>1</v>
          </cell>
          <cell r="N2429">
            <v>6</v>
          </cell>
          <cell r="O2429" t="str">
            <v>CN1C=NC2=C1C(C=C(C(N(C3CC3)C4CC4)=O)N5CC)=C5N=C2NC6=NN(C)C(C)=C6</v>
          </cell>
        </row>
        <row r="2430">
          <cell r="A2430" t="str">
            <v>Bortezomib</v>
          </cell>
          <cell r="C2430">
            <v>150</v>
          </cell>
          <cell r="D2430"/>
          <cell r="E2430">
            <v>74</v>
          </cell>
          <cell r="F2430"/>
          <cell r="H2430" t="str">
            <v>Yuan 2011</v>
          </cell>
          <cell r="J2430" t="str">
            <v>Sun 2014</v>
          </cell>
          <cell r="M2430">
            <v>12</v>
          </cell>
          <cell r="N2430">
            <v>5</v>
          </cell>
          <cell r="O2430" t="str">
            <v>B(C(CC(C)C)NC(=O)C(CC1=CC=CC=C1)NC(=O)C2=NC=CN=C2)(O)O</v>
          </cell>
        </row>
        <row r="2431">
          <cell r="A2431" t="str">
            <v>BRD4770</v>
          </cell>
          <cell r="C2431">
            <v>5000</v>
          </cell>
          <cell r="D2431">
            <v>1000</v>
          </cell>
          <cell r="E2431">
            <v>1000</v>
          </cell>
          <cell r="F2431"/>
          <cell r="H2431" t="str">
            <v>vanheer 2020</v>
          </cell>
          <cell r="I2431" t="str">
            <v>vanheer 2020</v>
          </cell>
          <cell r="J2431" t="str">
            <v>vanheer 2020</v>
          </cell>
          <cell r="M2431">
            <v>1</v>
          </cell>
          <cell r="N2431">
            <v>6</v>
          </cell>
          <cell r="O2431" t="str">
            <v>O=C(C1=CC=CC=C1)NC2=NC3=CC(C(OC)=O)=CC=C3N2CCCC4=CC=CC=C4</v>
          </cell>
        </row>
        <row r="2432">
          <cell r="A2432" t="str">
            <v>BRD73954</v>
          </cell>
          <cell r="C2432">
            <v>5000</v>
          </cell>
          <cell r="D2432">
            <v>5000</v>
          </cell>
          <cell r="E2432">
            <v>1000</v>
          </cell>
          <cell r="F2432"/>
          <cell r="H2432" t="str">
            <v>vanheer 2020</v>
          </cell>
          <cell r="I2432" t="str">
            <v>vanheer 2020</v>
          </cell>
          <cell r="J2432" t="str">
            <v>vanheer 2020</v>
          </cell>
          <cell r="M2432">
            <v>1</v>
          </cell>
          <cell r="N2432">
            <v>6</v>
          </cell>
          <cell r="O2432" t="str">
            <v>O=C(C1=CC=CC(C(NO)=O)=C1)NCCC2=CC=CC=C2</v>
          </cell>
        </row>
        <row r="2433">
          <cell r="A2433" t="str">
            <v>Bromosporine</v>
          </cell>
          <cell r="C2433">
            <v>5000</v>
          </cell>
          <cell r="D2433">
            <v>5000</v>
          </cell>
          <cell r="E2433">
            <v>1000</v>
          </cell>
          <cell r="F2433"/>
          <cell r="H2433" t="str">
            <v>vanheer 2020</v>
          </cell>
          <cell r="I2433" t="str">
            <v>vanheer 2020</v>
          </cell>
          <cell r="J2433" t="str">
            <v>vanheer 2020</v>
          </cell>
          <cell r="M2433">
            <v>1</v>
          </cell>
          <cell r="N2433">
            <v>6</v>
          </cell>
          <cell r="O2433" t="str">
            <v>CC1=C(NS(C)(=O)=O)C=C(C2=NN3C(C(NC(OCC)=O)=C2)=NN=C3C)C=C1</v>
          </cell>
        </row>
        <row r="2434">
          <cell r="A2434" t="str">
            <v>BSI-201</v>
          </cell>
          <cell r="C2434">
            <v>5000</v>
          </cell>
          <cell r="D2434">
            <v>5000</v>
          </cell>
          <cell r="E2434">
            <v>1000</v>
          </cell>
          <cell r="F2434"/>
          <cell r="H2434" t="str">
            <v>vanheer 2020</v>
          </cell>
          <cell r="I2434" t="str">
            <v>vanheer 2020</v>
          </cell>
          <cell r="J2434" t="str">
            <v>vanheer 2020</v>
          </cell>
          <cell r="M2434">
            <v>1</v>
          </cell>
          <cell r="N2434">
            <v>6</v>
          </cell>
          <cell r="O2434" t="str">
            <v>NC(C1=CC([N+]([O-])=O)=C(I)C=C1)=O</v>
          </cell>
        </row>
        <row r="2435">
          <cell r="A2435" t="str">
            <v>Buparvaquone</v>
          </cell>
          <cell r="C2435">
            <v>140</v>
          </cell>
          <cell r="D2435"/>
          <cell r="E2435">
            <v>5000</v>
          </cell>
          <cell r="F2435"/>
          <cell r="H2435" t="str">
            <v>Duffy 2017</v>
          </cell>
          <cell r="J2435" t="str">
            <v>Duffy 2017</v>
          </cell>
          <cell r="M2435">
            <v>5</v>
          </cell>
          <cell r="N2435">
            <v>1</v>
          </cell>
          <cell r="O2435" t="str">
            <v>CC(C)(C)C1CCC(CC1)CC2=C(C3=CC=CC=C3C(=O)C2=O)O</v>
          </cell>
        </row>
        <row r="2436">
          <cell r="A2436" t="str">
            <v>Butyrolactone 3</v>
          </cell>
          <cell r="C2436">
            <v>5000</v>
          </cell>
          <cell r="D2436">
            <v>5000</v>
          </cell>
          <cell r="E2436">
            <v>1000</v>
          </cell>
          <cell r="F2436"/>
          <cell r="H2436" t="str">
            <v>vanheer 2020</v>
          </cell>
          <cell r="I2436" t="str">
            <v>vanheer 2020</v>
          </cell>
          <cell r="J2436" t="str">
            <v>vanheer 2020</v>
          </cell>
          <cell r="M2436">
            <v>1</v>
          </cell>
          <cell r="N2436">
            <v>6</v>
          </cell>
          <cell r="O2436" t="str">
            <v>O=C1C([C@@H](C(O)=O)[C@H](CCC)O1)=C</v>
          </cell>
        </row>
        <row r="2437">
          <cell r="A2437" t="str">
            <v>C646</v>
          </cell>
          <cell r="C2437">
            <v>5000</v>
          </cell>
          <cell r="D2437">
            <v>5000</v>
          </cell>
          <cell r="E2437">
            <v>1000</v>
          </cell>
          <cell r="F2437"/>
          <cell r="H2437" t="str">
            <v>vanheer 2020</v>
          </cell>
          <cell r="I2437" t="str">
            <v>Coetzee 2020</v>
          </cell>
          <cell r="J2437" t="str">
            <v>vanheer 2020</v>
          </cell>
          <cell r="M2437">
            <v>1</v>
          </cell>
          <cell r="N2437">
            <v>6</v>
          </cell>
          <cell r="O2437" t="str">
            <v>CC(C=C1[N+]([O-])=O)=C(C)C=C1C2=CC=C(/C=C3C(C)=NN(C4=CC=C(C(O)=O)C=C4)C/3=O)O2</v>
          </cell>
        </row>
        <row r="2438">
          <cell r="A2438" t="str">
            <v>Carmaphycin B</v>
          </cell>
          <cell r="C2438">
            <v>4.1000000000000005</v>
          </cell>
          <cell r="D2438"/>
          <cell r="E2438"/>
          <cell r="F2438">
            <v>160</v>
          </cell>
          <cell r="H2438" t="str">
            <v>LaMonte 2017</v>
          </cell>
          <cell r="K2438" t="str">
            <v>LaMonte 2017</v>
          </cell>
          <cell r="M2438">
            <v>3</v>
          </cell>
          <cell r="N2438">
            <v>2</v>
          </cell>
          <cell r="O2438" t="str">
            <v>CC1(CO1)C(=O)C(NC(=O)C(CCS(C)(=O)=O)NC(=O)C(NC(=O)CCCCC)C(C)C)CC(C)C</v>
          </cell>
        </row>
        <row r="2439">
          <cell r="A2439" t="str">
            <v>CAY10398</v>
          </cell>
          <cell r="C2439">
            <v>182.60000000000002</v>
          </cell>
          <cell r="D2439">
            <v>433.40000000000003</v>
          </cell>
          <cell r="E2439">
            <v>1000</v>
          </cell>
          <cell r="F2439"/>
          <cell r="H2439" t="str">
            <v>vanheer 2020</v>
          </cell>
          <cell r="I2439" t="str">
            <v>vanheer 2020</v>
          </cell>
          <cell r="J2439" t="str">
            <v>vanheer 2020</v>
          </cell>
          <cell r="M2439">
            <v>8</v>
          </cell>
          <cell r="N2439">
            <v>4</v>
          </cell>
          <cell r="O2439" t="str">
            <v>ONC(=O)CCCCCNC(=O)c1ccc(cc1)N(C)C</v>
          </cell>
        </row>
        <row r="2440">
          <cell r="A2440" t="str">
            <v>CAY10591</v>
          </cell>
          <cell r="C2440">
            <v>5000</v>
          </cell>
          <cell r="D2440">
            <v>5000</v>
          </cell>
          <cell r="E2440">
            <v>1000</v>
          </cell>
          <cell r="F2440"/>
          <cell r="H2440" t="str">
            <v>vanheer 2020</v>
          </cell>
          <cell r="I2440" t="str">
            <v>vanheer 2020</v>
          </cell>
          <cell r="J2440" t="str">
            <v>vanheer 2020</v>
          </cell>
          <cell r="M2440">
            <v>1</v>
          </cell>
          <cell r="N2440">
            <v>6</v>
          </cell>
          <cell r="O2440" t="str">
            <v>COCCCn1c2nc3ccccc3nc2c(C(=O)NC2CCCC2)c1N=N</v>
          </cell>
        </row>
        <row r="2441">
          <cell r="A2441" t="str">
            <v>CAY10603</v>
          </cell>
          <cell r="C2441">
            <v>101</v>
          </cell>
          <cell r="D2441">
            <v>141.1</v>
          </cell>
          <cell r="E2441">
            <v>1000</v>
          </cell>
          <cell r="F2441"/>
          <cell r="H2441" t="str">
            <v>vanheer 2020</v>
          </cell>
          <cell r="I2441" t="str">
            <v>vanheer 2020</v>
          </cell>
          <cell r="J2441" t="str">
            <v>vanheer 2020</v>
          </cell>
          <cell r="M2441">
            <v>8</v>
          </cell>
          <cell r="N2441">
            <v>4</v>
          </cell>
          <cell r="O2441" t="str">
            <v>ONC(=O)CCCCCCNC(=O)c1noc(c1)c1ccc(cc1)NC(=O)OC(C)(C)C</v>
          </cell>
        </row>
        <row r="2442">
          <cell r="A2442" t="str">
            <v>CAY10669</v>
          </cell>
          <cell r="C2442">
            <v>5000</v>
          </cell>
          <cell r="D2442">
            <v>5000</v>
          </cell>
          <cell r="E2442">
            <v>1000</v>
          </cell>
          <cell r="F2442"/>
          <cell r="H2442" t="str">
            <v>vanheer 2020</v>
          </cell>
          <cell r="I2442" t="str">
            <v>vanheer 2020</v>
          </cell>
          <cell r="J2442" t="str">
            <v>vanheer 2020</v>
          </cell>
          <cell r="M2442">
            <v>1</v>
          </cell>
          <cell r="N2442">
            <v>6</v>
          </cell>
          <cell r="O2442" t="str">
            <v>OC1=CC=CC(/C=C\C2=CC=C(OCCCCC)C=C2)=C1C(O)=O</v>
          </cell>
        </row>
        <row r="2443">
          <cell r="A2443" t="str">
            <v>CAY10683</v>
          </cell>
          <cell r="C2443">
            <v>5000</v>
          </cell>
          <cell r="D2443">
            <v>5000</v>
          </cell>
          <cell r="E2443">
            <v>1000</v>
          </cell>
          <cell r="F2443"/>
          <cell r="H2443" t="str">
            <v>vanheer 2020</v>
          </cell>
          <cell r="I2443" t="str">
            <v>vanheer 2020</v>
          </cell>
          <cell r="J2443" t="str">
            <v>vanheer 2020</v>
          </cell>
          <cell r="M2443">
            <v>1</v>
          </cell>
          <cell r="N2443">
            <v>6</v>
          </cell>
          <cell r="O2443" t="str">
            <v>O=C(CCCNC(OCC)=O)NCCC1=CC=CC=C1</v>
          </cell>
        </row>
        <row r="2444">
          <cell r="A2444" t="str">
            <v>CBHA</v>
          </cell>
          <cell r="C2444">
            <v>3200</v>
          </cell>
          <cell r="D2444">
            <v>5000</v>
          </cell>
          <cell r="E2444">
            <v>1000</v>
          </cell>
          <cell r="F2444"/>
          <cell r="H2444" t="str">
            <v>Coetzee 2020</v>
          </cell>
          <cell r="I2444" t="str">
            <v>vanheer 2020</v>
          </cell>
          <cell r="J2444" t="str">
            <v>vanheer 2020</v>
          </cell>
          <cell r="M2444">
            <v>1</v>
          </cell>
          <cell r="N2444">
            <v>6</v>
          </cell>
          <cell r="O2444" t="str">
            <v>ONC(=O)\C=C/c1cccc(c1)C(=O)NO</v>
          </cell>
        </row>
        <row r="2445">
          <cell r="A2445" t="str">
            <v>CCG-100602</v>
          </cell>
          <cell r="C2445">
            <v>5000</v>
          </cell>
          <cell r="D2445">
            <v>5000</v>
          </cell>
          <cell r="E2445">
            <v>1000</v>
          </cell>
          <cell r="F2445"/>
          <cell r="H2445" t="str">
            <v>vanheer 2020</v>
          </cell>
          <cell r="I2445" t="str">
            <v>vanheer 2020</v>
          </cell>
          <cell r="J2445" t="str">
            <v>vanheer 2020</v>
          </cell>
          <cell r="M2445">
            <v>1</v>
          </cell>
          <cell r="N2445">
            <v>6</v>
          </cell>
          <cell r="O2445" t="str">
            <v>ClC(C=C1)=CC=C1NC(C(C2)CCCN2C(C3=CC(C(F)(F)F)=CC(C(F)(F)F)=C3)=O)=O</v>
          </cell>
        </row>
        <row r="2446">
          <cell r="A2446" t="str">
            <v>Celastrol</v>
          </cell>
          <cell r="C2446">
            <v>820</v>
          </cell>
          <cell r="D2446">
            <v>1160</v>
          </cell>
          <cell r="E2446">
            <v>282.39999999999998</v>
          </cell>
          <cell r="F2446"/>
          <cell r="H2446" t="str">
            <v>Ng 2022</v>
          </cell>
          <cell r="I2446" t="str">
            <v>Ng 2022</v>
          </cell>
          <cell r="J2446" t="str">
            <v>Ng 2022</v>
          </cell>
          <cell r="M2446">
            <v>4</v>
          </cell>
          <cell r="N2446">
            <v>4</v>
          </cell>
          <cell r="O2446" t="str">
            <v>O=C(OC)C1(C)CCC2(C)CCC3(C)C4=CC=C5C(=CC(=O)C(O)=C5C)C4(C)CCC3(C)C2C1</v>
          </cell>
        </row>
        <row r="2447">
          <cell r="A2447" t="str">
            <v>CEP-33779</v>
          </cell>
          <cell r="C2447">
            <v>5000</v>
          </cell>
          <cell r="D2447">
            <v>5000</v>
          </cell>
          <cell r="E2447">
            <v>1000</v>
          </cell>
          <cell r="F2447"/>
          <cell r="H2447" t="str">
            <v>vanheer 2020</v>
          </cell>
          <cell r="I2447" t="str">
            <v>vanheer 2020</v>
          </cell>
          <cell r="J2447" t="str">
            <v>vanheer 2020</v>
          </cell>
          <cell r="M2447">
            <v>1</v>
          </cell>
          <cell r="N2447">
            <v>6</v>
          </cell>
          <cell r="O2447" t="str">
            <v>CS(C1=CC=C(C2=CC=CN3C2=NC(NC4=CC=CC(N5CCN(C)CC5)=C4)=N3)C=C1)(=O)=O</v>
          </cell>
        </row>
        <row r="2448">
          <cell r="A2448" t="str">
            <v>Cerdulatinib (PRT062070, PRT2070)</v>
          </cell>
          <cell r="C2448">
            <v>5000</v>
          </cell>
          <cell r="D2448">
            <v>5000</v>
          </cell>
          <cell r="E2448">
            <v>1000</v>
          </cell>
          <cell r="F2448"/>
          <cell r="H2448" t="str">
            <v>vanheer 2020</v>
          </cell>
          <cell r="I2448" t="str">
            <v>vanheer 2020</v>
          </cell>
          <cell r="J2448" t="str">
            <v>vanheer 2020</v>
          </cell>
          <cell r="M2448">
            <v>1</v>
          </cell>
          <cell r="N2448">
            <v>6</v>
          </cell>
          <cell r="O2448" t="str">
            <v>CCS(N1CCN(C2=CC=C(NC3=NC(NC4CC4)=C(C(N)=O)C=N3)C=C2)CC1)(=O)=O</v>
          </cell>
        </row>
        <row r="2449">
          <cell r="A2449" t="str">
            <v>cetylpyridinium bromide
monohydrate</v>
          </cell>
          <cell r="C2449">
            <v>5000</v>
          </cell>
          <cell r="D2449"/>
          <cell r="E2449"/>
          <cell r="F2449">
            <v>5000</v>
          </cell>
          <cell r="H2449" t="str">
            <v>Sanders 2014</v>
          </cell>
          <cell r="K2449" t="str">
            <v>Sanders 2014</v>
          </cell>
          <cell r="M2449">
            <v>10</v>
          </cell>
          <cell r="N2449">
            <v>8</v>
          </cell>
          <cell r="O2449" t="str">
            <v>CCCCCCCCCCCCCCCC[N+]1=CC=CC=C1.[Br-]</v>
          </cell>
        </row>
        <row r="2450">
          <cell r="A2450" t="str">
            <v>Chaetocin</v>
          </cell>
          <cell r="C2450">
            <v>775.3</v>
          </cell>
          <cell r="D2450">
            <v>292.3</v>
          </cell>
          <cell r="E2450">
            <v>504.49999999999994</v>
          </cell>
          <cell r="F2450"/>
          <cell r="H2450" t="str">
            <v>vanheer 2020</v>
          </cell>
          <cell r="I2450" t="str">
            <v>vanheer 2020</v>
          </cell>
          <cell r="J2450" t="str">
            <v>vanheer 2020</v>
          </cell>
          <cell r="M2450">
            <v>4</v>
          </cell>
          <cell r="N2450">
            <v>4</v>
          </cell>
          <cell r="O2450" t="str">
            <v>O=C1[C@](CO)(SS2)N(C)C([C@]32N1[C@@H](NC4=CC=CC=C45)[C@]5([C@@]6(C7=CC=CC=C7N8)[C@H]8N(C([C@](CO)(SS9)N(C)C%10=O)=O)[C@]%109C6)C3)=O</v>
          </cell>
        </row>
        <row r="2451">
          <cell r="A2451" t="str">
            <v>Chidamide</v>
          </cell>
          <cell r="C2451">
            <v>5000</v>
          </cell>
          <cell r="D2451">
            <v>5000</v>
          </cell>
          <cell r="E2451">
            <v>1000</v>
          </cell>
          <cell r="F2451"/>
          <cell r="H2451" t="str">
            <v>vanheer 2020</v>
          </cell>
          <cell r="I2451" t="str">
            <v>vanheer 2020</v>
          </cell>
          <cell r="J2451" t="str">
            <v>vanheer 2020</v>
          </cell>
          <cell r="M2451">
            <v>1</v>
          </cell>
          <cell r="N2451">
            <v>6</v>
          </cell>
          <cell r="O2451" t="str">
            <v>(/C=C/C3=CC=CN=C3)=O)C=C2)=O)C=C1</v>
          </cell>
        </row>
        <row r="2452">
          <cell r="A2452" t="str">
            <v>CI-994</v>
          </cell>
          <cell r="C2452">
            <v>5000</v>
          </cell>
          <cell r="D2452">
            <v>5000</v>
          </cell>
          <cell r="E2452">
            <v>1000</v>
          </cell>
          <cell r="F2452"/>
          <cell r="H2452" t="str">
            <v>vanheer 2020</v>
          </cell>
          <cell r="I2452" t="str">
            <v>vanheer 2020</v>
          </cell>
          <cell r="J2452" t="str">
            <v>vanheer 2020</v>
          </cell>
          <cell r="M2452">
            <v>1</v>
          </cell>
          <cell r="N2452">
            <v>6</v>
          </cell>
          <cell r="O2452" t="str">
            <v>O=C(NC1=C(N)C=CC=C1)C2=CC=C(NC(C)=O)C=C2</v>
          </cell>
        </row>
        <row r="2453">
          <cell r="A2453" t="str">
            <v>Citarinostat (ACY-241)</v>
          </cell>
          <cell r="C2453">
            <v>5000</v>
          </cell>
          <cell r="D2453">
            <v>1000</v>
          </cell>
          <cell r="E2453">
            <v>1000</v>
          </cell>
          <cell r="F2453"/>
          <cell r="H2453" t="str">
            <v>vanheer 2020</v>
          </cell>
          <cell r="I2453" t="str">
            <v>vanheer 2020</v>
          </cell>
          <cell r="J2453" t="str">
            <v>vanheer 2020</v>
          </cell>
          <cell r="M2453">
            <v>1</v>
          </cell>
          <cell r="N2453">
            <v>6</v>
          </cell>
          <cell r="O2453" t="str">
            <v>ClC1=C(N(C2=CC=CC=C2)C3=NC=C(C(NCCCCCCC(NO)=O)=O)C=N3)C=CC=C1</v>
          </cell>
        </row>
        <row r="2454">
          <cell r="A2454" t="str">
            <v>Cl-Amidine (trifluoroacetate salt)</v>
          </cell>
          <cell r="C2454">
            <v>5000</v>
          </cell>
          <cell r="D2454">
            <v>5000</v>
          </cell>
          <cell r="E2454">
            <v>1000</v>
          </cell>
          <cell r="F2454"/>
          <cell r="H2454" t="str">
            <v>vanheer 2020</v>
          </cell>
          <cell r="I2454" t="str">
            <v>vanheer 2020</v>
          </cell>
          <cell r="J2454" t="str">
            <v>vanheer 2020</v>
          </cell>
          <cell r="M2454">
            <v>1</v>
          </cell>
          <cell r="N2454">
            <v>6</v>
          </cell>
          <cell r="O2454" t="str">
            <v>C1=CC=C(C=C1)C(=O)N[C@@H](CCCN=C(CCl)N)C(=O)N.C(=O)(C(F)(F)F)O</v>
          </cell>
        </row>
        <row r="2455">
          <cell r="A2455" t="str">
            <v>Clevudine</v>
          </cell>
          <cell r="C2455">
            <v>5000</v>
          </cell>
          <cell r="D2455">
            <v>5000</v>
          </cell>
          <cell r="E2455">
            <v>1000</v>
          </cell>
          <cell r="F2455"/>
          <cell r="H2455" t="str">
            <v>vanheer 2020</v>
          </cell>
          <cell r="I2455" t="str">
            <v>vanheer 2020</v>
          </cell>
          <cell r="J2455" t="str">
            <v>vanheer 2020</v>
          </cell>
          <cell r="M2455">
            <v>1</v>
          </cell>
          <cell r="N2455">
            <v>6</v>
          </cell>
          <cell r="O2455" t="str">
            <v>O=C(C(C)=CN1[C@]2([H])[C@H](F)[C@@H](O)[C@H](CO)O2)NC1=O</v>
          </cell>
        </row>
        <row r="2456">
          <cell r="A2456" t="str">
            <v>coumarin-SAHA</v>
          </cell>
          <cell r="C2456">
            <v>68.5</v>
          </cell>
          <cell r="D2456">
            <v>249.70000000000002</v>
          </cell>
          <cell r="E2456">
            <v>1000</v>
          </cell>
          <cell r="F2456"/>
          <cell r="H2456" t="str">
            <v>vanheer 2020</v>
          </cell>
          <cell r="I2456" t="str">
            <v>vanheer 2020</v>
          </cell>
          <cell r="J2456" t="str">
            <v>vanheer 2020</v>
          </cell>
          <cell r="M2456">
            <v>8</v>
          </cell>
          <cell r="N2456">
            <v>4</v>
          </cell>
          <cell r="O2456" t="str">
            <v>O=C(CCCCCCC(NO)=O)NC1=CC2=C(C(C)=CC(O2)=O)C=C1</v>
          </cell>
        </row>
        <row r="2457">
          <cell r="A2457" t="str">
            <v>CPI-0610</v>
          </cell>
          <cell r="C2457">
            <v>5000</v>
          </cell>
          <cell r="D2457">
            <v>5000</v>
          </cell>
          <cell r="E2457">
            <v>1000</v>
          </cell>
          <cell r="F2457"/>
          <cell r="H2457" t="str">
            <v>vanheer 2020</v>
          </cell>
          <cell r="I2457" t="str">
            <v>vanheer 2020</v>
          </cell>
          <cell r="J2457" t="str">
            <v>vanheer 2020</v>
          </cell>
          <cell r="M2457">
            <v>1</v>
          </cell>
          <cell r="N2457">
            <v>6</v>
          </cell>
          <cell r="O2457" t="str">
            <v>CC1=NOC2=C1C3=CC=CC=C3C(=N[C@H]2CC(=O)N)C4=CC=C(C=C4)Cl</v>
          </cell>
        </row>
        <row r="2458">
          <cell r="A2458" t="str">
            <v>CPI-1205</v>
          </cell>
          <cell r="C2458">
            <v>5000</v>
          </cell>
          <cell r="D2458">
            <v>5000</v>
          </cell>
          <cell r="E2458">
            <v>1000</v>
          </cell>
          <cell r="F2458"/>
          <cell r="H2458" t="str">
            <v>vanheer 2020</v>
          </cell>
          <cell r="I2458" t="str">
            <v>vanheer 2020</v>
          </cell>
          <cell r="J2458" t="str">
            <v>vanheer 2020</v>
          </cell>
          <cell r="M2458">
            <v>1</v>
          </cell>
          <cell r="N2458">
            <v>6</v>
          </cell>
          <cell r="O2458" t="str">
            <v>CC1=CC(=C(C(=O)N1)CNC(=O)C2=C(N(C3=CC=CC=C32)[C@H](C)C4CCN(CC4)CC(F)(F)F)C)OC</v>
          </cell>
        </row>
        <row r="2459">
          <cell r="A2459" t="str">
            <v>CPI-169</v>
          </cell>
          <cell r="C2459">
            <v>5000</v>
          </cell>
          <cell r="D2459">
            <v>5000</v>
          </cell>
          <cell r="E2459">
            <v>1000</v>
          </cell>
          <cell r="F2459"/>
          <cell r="H2459" t="str">
            <v>vanheer 2020</v>
          </cell>
          <cell r="I2459" t="str">
            <v>vanheer 2020</v>
          </cell>
          <cell r="J2459" t="str">
            <v>vanheer 2020</v>
          </cell>
          <cell r="M2459">
            <v>1</v>
          </cell>
          <cell r="N2459">
            <v>6</v>
          </cell>
          <cell r="O2459" t="str">
            <v>CC(NC1=O)=CC(OC)=C1CNC(C2=C(C)N(C(C)C3CCN(S(CC)(=O)=O)CC3)C4=C2C=CC=C4)=O</v>
          </cell>
        </row>
        <row r="2460">
          <cell r="A2460" t="str">
            <v>CPI-203</v>
          </cell>
          <cell r="C2460">
            <v>5000</v>
          </cell>
          <cell r="D2460">
            <v>5000</v>
          </cell>
          <cell r="E2460">
            <v>1000</v>
          </cell>
          <cell r="F2460"/>
          <cell r="H2460" t="str">
            <v>vanheer 2020</v>
          </cell>
          <cell r="I2460" t="str">
            <v>vanheer 2020</v>
          </cell>
          <cell r="J2460" t="str">
            <v>vanheer 2020</v>
          </cell>
          <cell r="M2460">
            <v>1</v>
          </cell>
          <cell r="N2460">
            <v>6</v>
          </cell>
          <cell r="O2460" t="str">
            <v>ClC1=CC=C(C=C1)C2=N[C@@H](CC(N)=O)C3=NN=C(C)N3C4=C2C(C)=C(C)S4</v>
          </cell>
        </row>
        <row r="2461">
          <cell r="A2461" t="str">
            <v>CPI-360</v>
          </cell>
          <cell r="C2461">
            <v>5000</v>
          </cell>
          <cell r="D2461">
            <v>5000</v>
          </cell>
          <cell r="E2461">
            <v>1000</v>
          </cell>
          <cell r="F2461"/>
          <cell r="H2461" t="str">
            <v>vanheer 2020</v>
          </cell>
          <cell r="I2461" t="str">
            <v>vanheer 2020</v>
          </cell>
          <cell r="J2461" t="str">
            <v>vanheer 2020</v>
          </cell>
          <cell r="M2461">
            <v>1</v>
          </cell>
          <cell r="N2461">
            <v>6</v>
          </cell>
          <cell r="O2461" t="str">
            <v>CC(N1)=CC(OC)=C(CNC(C2=C(C)N([C@H](C)C3CCOCC3)C4=C2C=CC=C4)=O)C1=O</v>
          </cell>
        </row>
        <row r="2462">
          <cell r="A2462" t="str">
            <v>CPI-455 HCl</v>
          </cell>
          <cell r="C2462">
            <v>5000</v>
          </cell>
          <cell r="D2462">
            <v>5000</v>
          </cell>
          <cell r="E2462">
            <v>1000</v>
          </cell>
          <cell r="F2462"/>
          <cell r="H2462" t="str">
            <v>vanheer 2020</v>
          </cell>
          <cell r="I2462" t="str">
            <v>vanheer 2020</v>
          </cell>
          <cell r="J2462" t="str">
            <v>vanheer 2020</v>
          </cell>
          <cell r="M2462">
            <v>1</v>
          </cell>
          <cell r="N2462">
            <v>6</v>
          </cell>
          <cell r="O2462" t="str">
            <v>CC(C)C1=C(N=C2C(=CNN2C1=O)C#N)C3=CC=CC=C3.Cl</v>
          </cell>
        </row>
        <row r="2463">
          <cell r="A2463" t="str">
            <v>CPI-637</v>
          </cell>
          <cell r="C2463">
            <v>5000</v>
          </cell>
          <cell r="D2463">
            <v>5000</v>
          </cell>
          <cell r="E2463">
            <v>1000</v>
          </cell>
          <cell r="F2463"/>
          <cell r="H2463" t="str">
            <v>vanheer 2020</v>
          </cell>
          <cell r="I2463" t="str">
            <v>vanheer 2020</v>
          </cell>
          <cell r="J2463" t="str">
            <v>vanheer 2020</v>
          </cell>
          <cell r="M2463">
            <v>1</v>
          </cell>
          <cell r="N2463">
            <v>6</v>
          </cell>
          <cell r="O2463" t="str">
            <v>CN1N=C(C2=CN(C)N=C2)C3=C1C=CC(C4=C(N[C@H](C)CC(N5)=O)C5=CC=C4)=C3</v>
          </cell>
        </row>
        <row r="2464">
          <cell r="A2464" t="str">
            <v>CPTH2 (hydrochloride)</v>
          </cell>
          <cell r="C2464">
            <v>5000</v>
          </cell>
          <cell r="D2464">
            <v>5000</v>
          </cell>
          <cell r="E2464">
            <v>1000</v>
          </cell>
          <cell r="F2464"/>
          <cell r="H2464" t="str">
            <v>vanheer 2020</v>
          </cell>
          <cell r="I2464" t="str">
            <v>vanheer 2020</v>
          </cell>
          <cell r="J2464" t="str">
            <v>vanheer 2020</v>
          </cell>
          <cell r="M2464">
            <v>1</v>
          </cell>
          <cell r="N2464">
            <v>6</v>
          </cell>
          <cell r="O2464" t="str">
            <v>ClC(C=C1)=CC=C1C2=CSC(N/N=C3CCCC\3)=N2.Cl</v>
          </cell>
        </row>
        <row r="2465">
          <cell r="A2465" t="str">
            <v>CUDC-101</v>
          </cell>
          <cell r="C2465">
            <v>35.6</v>
          </cell>
          <cell r="D2465">
            <v>133.1</v>
          </cell>
          <cell r="E2465">
            <v>152</v>
          </cell>
          <cell r="F2465"/>
          <cell r="H2465" t="str">
            <v>vanheer 2020</v>
          </cell>
          <cell r="I2465" t="str">
            <v>vanheer 2020</v>
          </cell>
          <cell r="J2465" t="str">
            <v>Sun 2014</v>
          </cell>
          <cell r="M2465">
            <v>12</v>
          </cell>
          <cell r="N2465">
            <v>5</v>
          </cell>
          <cell r="O2465" t="str">
            <v>COC1=CC2=C(C(NC3=CC=CC(C#C)=C3)=NC=N2)C=C1OCCCCCCC(NO)=O</v>
          </cell>
        </row>
        <row r="2466">
          <cell r="A2466" t="str">
            <v>CUDC-907</v>
          </cell>
          <cell r="C2466">
            <v>1000</v>
          </cell>
          <cell r="D2466">
            <v>1000</v>
          </cell>
          <cell r="E2466">
            <v>1000</v>
          </cell>
          <cell r="F2466"/>
          <cell r="H2466" t="str">
            <v>vanheer 2020</v>
          </cell>
          <cell r="I2466" t="str">
            <v>vanheer 2020</v>
          </cell>
          <cell r="J2466" t="str">
            <v>vanheer 2020</v>
          </cell>
          <cell r="M2466">
            <v>2</v>
          </cell>
          <cell r="N2466">
            <v>3</v>
          </cell>
          <cell r="O2466" t="str">
            <v>CN(C1=NC=C(C(NO)=O)C=N1)CC2=CC3=NC(C4=CC=C(OC)N=C4)=NC(N5CCOCC5)=C3S2</v>
          </cell>
        </row>
        <row r="2467">
          <cell r="A2467" t="str">
            <v>Curcumin</v>
          </cell>
          <cell r="C2467">
            <v>5000</v>
          </cell>
          <cell r="D2467">
            <v>5000</v>
          </cell>
          <cell r="E2467">
            <v>1000</v>
          </cell>
          <cell r="F2467"/>
          <cell r="H2467" t="str">
            <v>vanheer 2020</v>
          </cell>
          <cell r="I2467" t="str">
            <v>vanheer 2020</v>
          </cell>
          <cell r="J2467" t="str">
            <v>vanheer 2020</v>
          </cell>
          <cell r="M2467">
            <v>1</v>
          </cell>
          <cell r="N2467">
            <v>6</v>
          </cell>
          <cell r="O2467" t="str">
            <v>COc1cc(/C=C\C(=O)CC(=O)\C=C/c2ccc(O)c(OC)c2)ccc1O</v>
          </cell>
        </row>
        <row r="2468">
          <cell r="A2468" t="str">
            <v>Curcumol</v>
          </cell>
          <cell r="C2468">
            <v>5000</v>
          </cell>
          <cell r="D2468">
            <v>5000</v>
          </cell>
          <cell r="E2468">
            <v>1000</v>
          </cell>
          <cell r="F2468"/>
          <cell r="H2468" t="str">
            <v>vanheer 2020</v>
          </cell>
          <cell r="I2468" t="str">
            <v>vanheer 2020</v>
          </cell>
          <cell r="J2468" t="str">
            <v>vanheer 2020</v>
          </cell>
          <cell r="M2468">
            <v>1</v>
          </cell>
          <cell r="N2468">
            <v>6</v>
          </cell>
          <cell r="O2468" t="str">
            <v>C=C1C[C@]2(O)[C@H](C(C)C)C[C@@]3(O2)[C@@]1([H])CC[C@@H]3C</v>
          </cell>
        </row>
        <row r="2469">
          <cell r="A2469" t="str">
            <v>CX-6258 HCl</v>
          </cell>
          <cell r="C2469">
            <v>494.3</v>
          </cell>
          <cell r="D2469">
            <v>472.2</v>
          </cell>
          <cell r="E2469">
            <v>1000</v>
          </cell>
          <cell r="F2469"/>
          <cell r="H2469" t="str">
            <v>vanheer 2020</v>
          </cell>
          <cell r="I2469" t="str">
            <v>vanheer 2020</v>
          </cell>
          <cell r="J2469" t="str">
            <v>vanheer 2020</v>
          </cell>
          <cell r="M2469">
            <v>8</v>
          </cell>
          <cell r="N2469">
            <v>4</v>
          </cell>
          <cell r="O2469" t="str">
            <v>CN1CCCN(CC1)C(=O)C2=CC=CC(=C2)C3=CC=C(O3)/C=C/4\C5=C(C=CC(=C5)Cl)NC4=O.Cl</v>
          </cell>
        </row>
        <row r="2470">
          <cell r="A2470" t="str">
            <v>CYC116</v>
          </cell>
          <cell r="C2470">
            <v>5000</v>
          </cell>
          <cell r="D2470">
            <v>5000</v>
          </cell>
          <cell r="E2470">
            <v>1000</v>
          </cell>
          <cell r="F2470"/>
          <cell r="H2470" t="str">
            <v>vanheer 2020</v>
          </cell>
          <cell r="I2470" t="str">
            <v>vanheer 2020</v>
          </cell>
          <cell r="J2470" t="str">
            <v>vanheer 2020</v>
          </cell>
          <cell r="M2470">
            <v>1</v>
          </cell>
          <cell r="N2470">
            <v>6</v>
          </cell>
          <cell r="O2470" t="str">
            <v>CC(N=C(N)S1)=C1C2=NC(NC3=CC=C(N4CCOCC4)C=C3)=NC=C2</v>
          </cell>
        </row>
        <row r="2471">
          <cell r="A2471" t="str">
            <v>Cycloheximidine</v>
          </cell>
          <cell r="C2471">
            <v>45.49</v>
          </cell>
          <cell r="D2471">
            <v>119.5</v>
          </cell>
          <cell r="E2471"/>
          <cell r="F2471"/>
          <cell r="H2471" t="str">
            <v>Lucantoni 2013</v>
          </cell>
          <cell r="I2471" t="str">
            <v>Lucantoni 2013</v>
          </cell>
          <cell r="M2471">
            <v>13</v>
          </cell>
          <cell r="N2471">
            <v>7</v>
          </cell>
          <cell r="O2471" t="str">
            <v>CC1CC(C(=O)C(C1)C(CC2CC(=O)NC(=O)C2)O)C</v>
          </cell>
        </row>
        <row r="2472">
          <cell r="A2472" t="str">
            <v>Dacinostat, LAQ824</v>
          </cell>
          <cell r="C2472">
            <v>40.800000000000004</v>
          </cell>
          <cell r="D2472">
            <v>45.3</v>
          </cell>
          <cell r="E2472">
            <v>2266.1</v>
          </cell>
          <cell r="F2472"/>
          <cell r="H2472" t="str">
            <v>vanheer 2020</v>
          </cell>
          <cell r="I2472" t="str">
            <v>vanheer 2020</v>
          </cell>
          <cell r="J2472" t="str">
            <v>vanheer 2020</v>
          </cell>
          <cell r="M2472">
            <v>9</v>
          </cell>
          <cell r="N2472">
            <v>1</v>
          </cell>
          <cell r="O2472" t="str">
            <v>O=C(NO)/C=C/C1=CC=C(CN(CCC2=CNC3=C2C=CC=C3)CCO)C=C1</v>
          </cell>
        </row>
        <row r="2473">
          <cell r="A2473" t="str">
            <v>Daminozide</v>
          </cell>
          <cell r="C2473">
            <v>5000</v>
          </cell>
          <cell r="D2473">
            <v>5000</v>
          </cell>
          <cell r="E2473">
            <v>1000</v>
          </cell>
          <cell r="F2473"/>
          <cell r="H2473" t="str">
            <v>vanheer 2020</v>
          </cell>
          <cell r="I2473" t="str">
            <v>vanheer 2020</v>
          </cell>
          <cell r="J2473" t="str">
            <v>vanheer 2020</v>
          </cell>
          <cell r="M2473">
            <v>1</v>
          </cell>
          <cell r="N2473">
            <v>6</v>
          </cell>
          <cell r="O2473" t="str">
            <v>OC(CCC(NN(C)C)=O)=O</v>
          </cell>
        </row>
        <row r="2474">
          <cell r="A2474" t="str">
            <v>Danusertib (PHA-739358)</v>
          </cell>
          <cell r="C2474">
            <v>5000</v>
          </cell>
          <cell r="D2474">
            <v>5000</v>
          </cell>
          <cell r="E2474">
            <v>1000</v>
          </cell>
          <cell r="F2474"/>
          <cell r="H2474" t="str">
            <v>vanheer 2020</v>
          </cell>
          <cell r="I2474" t="str">
            <v>vanheer 2020</v>
          </cell>
          <cell r="J2474" t="str">
            <v>vanheer 2020</v>
          </cell>
          <cell r="M2474">
            <v>1</v>
          </cell>
          <cell r="N2474">
            <v>6</v>
          </cell>
          <cell r="O2474" t="str">
            <v>CN1CCN(C2=CC=C(C(NC3=NNC4=C3CN(C([C@H](OC)C5=CC=CC=C5)=O)C4)=O)C=C2)CC1</v>
          </cell>
        </row>
        <row r="2475">
          <cell r="A2475" t="str">
            <v>Daphnetin</v>
          </cell>
          <cell r="C2475">
            <v>5000</v>
          </cell>
          <cell r="D2475">
            <v>5000</v>
          </cell>
          <cell r="E2475">
            <v>1000</v>
          </cell>
          <cell r="F2475"/>
          <cell r="H2475" t="str">
            <v>vanheer 2020</v>
          </cell>
          <cell r="I2475" t="str">
            <v>vanheer 2020</v>
          </cell>
          <cell r="J2475" t="str">
            <v>vanheer 2020</v>
          </cell>
          <cell r="M2475">
            <v>1</v>
          </cell>
          <cell r="N2475">
            <v>6</v>
          </cell>
          <cell r="O2475" t="str">
            <v>O=C1C=CC2=CC=C(O)C(O)=C2O1</v>
          </cell>
        </row>
        <row r="2476">
          <cell r="A2476" t="str">
            <v>Daprodustat (GSK1278863)</v>
          </cell>
          <cell r="C2476">
            <v>5000</v>
          </cell>
          <cell r="D2476">
            <v>5000</v>
          </cell>
          <cell r="E2476">
            <v>1000</v>
          </cell>
          <cell r="F2476"/>
          <cell r="H2476" t="str">
            <v>vanheer 2020</v>
          </cell>
          <cell r="I2476" t="str">
            <v>vanheer 2020</v>
          </cell>
          <cell r="J2476" t="str">
            <v>vanheer 2020</v>
          </cell>
          <cell r="M2476">
            <v>1</v>
          </cell>
          <cell r="N2476">
            <v>6</v>
          </cell>
          <cell r="O2476" t="str">
            <v>O=C(N(C(C1C(NCC(O)=O)=O)=O)C2CCCCC2)N(C3CCCCC3)C1=O</v>
          </cell>
        </row>
        <row r="2477">
          <cell r="A2477" t="str">
            <v>Daptomycin</v>
          </cell>
          <cell r="C2477">
            <v>5000</v>
          </cell>
          <cell r="D2477">
            <v>5000</v>
          </cell>
          <cell r="E2477">
            <v>1000</v>
          </cell>
          <cell r="F2477"/>
          <cell r="H2477" t="str">
            <v>vanheer 2020</v>
          </cell>
          <cell r="I2477" t="str">
            <v>vanheer 2020</v>
          </cell>
          <cell r="J2477" t="str">
            <v>vanheer 2020</v>
          </cell>
          <cell r="M2477">
            <v>1</v>
          </cell>
          <cell r="N2477">
            <v>6</v>
          </cell>
          <cell r="O2477" t="str">
            <v>O=C([C@H](CC1=CNC2=CC=CC=C12)NC(CCCCCCCCC)=O)N[C@@H](C(N[C@H](C(N[C@@H]([C@@H](C)OC([C@]([H])(CC(C3=C(N)C=CC=C3)=O)NC([C@]([H])([C@@H](CC(O)=O)C)NC([C@@]([H])(CO)NC(CNC4=O)=O)=O)=O)=O)C(NCC(N[C@@H](CCCN)C(N[C@@]([H])(CC(O)=O)C(N[C@H](C)C(N[C@H]4CC(O)</v>
          </cell>
        </row>
        <row r="2478">
          <cell r="A2478" t="str">
            <v>Decernotinib (VX-509)</v>
          </cell>
          <cell r="C2478">
            <v>5000</v>
          </cell>
          <cell r="D2478">
            <v>5000</v>
          </cell>
          <cell r="E2478">
            <v>1000</v>
          </cell>
          <cell r="F2478"/>
          <cell r="H2478" t="str">
            <v>vanheer 2020</v>
          </cell>
          <cell r="I2478" t="str">
            <v>vanheer 2020</v>
          </cell>
          <cell r="J2478" t="str">
            <v>vanheer 2020</v>
          </cell>
          <cell r="M2478">
            <v>1</v>
          </cell>
          <cell r="N2478">
            <v>6</v>
          </cell>
          <cell r="O2478" t="str">
            <v>CC[C@@](C(NCC(F)(F)F)=O)(C)NC1=NC(C2=CNC3=C2C=CC=N3)=NC=C1</v>
          </cell>
        </row>
        <row r="2479">
          <cell r="A2479" t="str">
            <v>Decitabine</v>
          </cell>
          <cell r="C2479">
            <v>5000</v>
          </cell>
          <cell r="D2479">
            <v>5000</v>
          </cell>
          <cell r="E2479"/>
          <cell r="F2479"/>
          <cell r="H2479" t="str">
            <v>vanheer 2020</v>
          </cell>
          <cell r="I2479" t="str">
            <v>vanheer 2020</v>
          </cell>
          <cell r="M2479">
            <v>10</v>
          </cell>
          <cell r="N2479">
            <v>8</v>
          </cell>
          <cell r="O2479" t="str">
            <v>NC1=NC(N([C@@H]2O[C@H](CO)[C@@H](O)C2)C=N1)=O</v>
          </cell>
        </row>
        <row r="2480">
          <cell r="A2480" t="str">
            <v>Decoquinate</v>
          </cell>
          <cell r="C2480">
            <v>2.4</v>
          </cell>
          <cell r="D2480">
            <v>36</v>
          </cell>
          <cell r="E2480"/>
          <cell r="F2480"/>
          <cell r="H2480" t="str">
            <v>Yuan 2011</v>
          </cell>
          <cell r="I2480" t="str">
            <v>Da Cruz 2012</v>
          </cell>
          <cell r="M2480">
            <v>13</v>
          </cell>
          <cell r="N2480">
            <v>7</v>
          </cell>
          <cell r="O2480" t="str">
            <v>O=C(OCC)C1=CNc2cc(OCC)c(OCCCCCCCCCC)cc2C1=O</v>
          </cell>
        </row>
        <row r="2481">
          <cell r="A2481" t="str">
            <v>Delphinidin (chloride)</v>
          </cell>
          <cell r="C2481">
            <v>5000</v>
          </cell>
          <cell r="D2481">
            <v>5000</v>
          </cell>
          <cell r="E2481">
            <v>1000</v>
          </cell>
          <cell r="F2481"/>
          <cell r="H2481" t="str">
            <v>vanheer 2020</v>
          </cell>
          <cell r="I2481" t="str">
            <v>vanheer 2020</v>
          </cell>
          <cell r="J2481" t="str">
            <v>vanheer 2020</v>
          </cell>
          <cell r="M2481">
            <v>1</v>
          </cell>
          <cell r="N2481">
            <v>6</v>
          </cell>
          <cell r="O2481" t="str">
            <v>OC1=CC2=C(O)C=C(O)C=C2[O+]=C1C3=CC(O)=C(O)C(O)=C3.[Cl-]</v>
          </cell>
        </row>
        <row r="2482">
          <cell r="A2482" t="str">
            <v>DHA-piperazine</v>
          </cell>
          <cell r="C2482">
            <v>3.1</v>
          </cell>
          <cell r="D2482">
            <v>54.910000000000004</v>
          </cell>
          <cell r="E2482">
            <v>25.7</v>
          </cell>
          <cell r="F2482"/>
          <cell r="H2482" t="str">
            <v>Wong 2020</v>
          </cell>
          <cell r="I2482" t="str">
            <v>Wong 2020</v>
          </cell>
          <cell r="J2482" t="str">
            <v>Wong 2020</v>
          </cell>
          <cell r="M2482">
            <v>12</v>
          </cell>
          <cell r="N2482">
            <v>5</v>
          </cell>
          <cell r="O2482" t="str">
            <v>Nc1cc2Nc3ccccc3Oc2cc1.CC12OC3OC(C(C)C4CCC(C)C(CC1)C43OO2)N1CCNCC1</v>
          </cell>
        </row>
        <row r="2483">
          <cell r="A2483" t="str">
            <v>Divalproex Sodium</v>
          </cell>
          <cell r="C2483">
            <v>5000</v>
          </cell>
          <cell r="D2483">
            <v>5000</v>
          </cell>
          <cell r="E2483">
            <v>1000</v>
          </cell>
          <cell r="F2483"/>
          <cell r="H2483" t="str">
            <v>vanheer 2020</v>
          </cell>
          <cell r="I2483" t="str">
            <v>vanheer 2020</v>
          </cell>
          <cell r="J2483" t="str">
            <v>vanheer 2020</v>
          </cell>
          <cell r="M2483">
            <v>1</v>
          </cell>
          <cell r="N2483">
            <v>6</v>
          </cell>
          <cell r="O2483" t="str">
            <v>CCCC(CCC)C(O)=O.CCCC(CCC)C(O)=O.[Na]</v>
          </cell>
        </row>
        <row r="2484">
          <cell r="A2484" t="str">
            <v>DMOG</v>
          </cell>
          <cell r="C2484">
            <v>5000</v>
          </cell>
          <cell r="D2484">
            <v>5000</v>
          </cell>
          <cell r="E2484">
            <v>1000</v>
          </cell>
          <cell r="F2484"/>
          <cell r="H2484" t="str">
            <v>vanheer 2020</v>
          </cell>
          <cell r="I2484" t="str">
            <v>vanheer 2020</v>
          </cell>
          <cell r="J2484" t="str">
            <v>vanheer 2020</v>
          </cell>
          <cell r="M2484">
            <v>1</v>
          </cell>
          <cell r="N2484">
            <v>6</v>
          </cell>
          <cell r="O2484" t="str">
            <v>COC(=O)CNC(=O)C(=O)OC</v>
          </cell>
        </row>
        <row r="2485">
          <cell r="A2485" t="str">
            <v>Droxinostat</v>
          </cell>
          <cell r="C2485">
            <v>5000</v>
          </cell>
          <cell r="D2485">
            <v>5000</v>
          </cell>
          <cell r="E2485">
            <v>1000</v>
          </cell>
          <cell r="F2485"/>
          <cell r="H2485" t="str">
            <v>vanheer 2020</v>
          </cell>
          <cell r="I2485" t="str">
            <v>vanheer 2020</v>
          </cell>
          <cell r="J2485" t="str">
            <v>vanheer 2020</v>
          </cell>
          <cell r="M2485">
            <v>1</v>
          </cell>
          <cell r="N2485">
            <v>6</v>
          </cell>
          <cell r="O2485" t="str">
            <v>ClC1=CC(C)=C(OCCCC(NO)=O)C=C1</v>
          </cell>
        </row>
        <row r="2486">
          <cell r="A2486" t="str">
            <v>DSM265</v>
          </cell>
          <cell r="C2486">
            <v>4.3</v>
          </cell>
          <cell r="D2486">
            <v>1000</v>
          </cell>
          <cell r="E2486">
            <v>5000</v>
          </cell>
          <cell r="F2486">
            <v>5000</v>
          </cell>
          <cell r="H2486" t="str">
            <v>This study</v>
          </cell>
          <cell r="I2486" t="str">
            <v>Coteron 2011 and Phillips 2015</v>
          </cell>
          <cell r="J2486" t="str">
            <v>Coteron 2011 and Phillips 2015</v>
          </cell>
          <cell r="K2486" t="str">
            <v>This study</v>
          </cell>
          <cell r="M2486">
            <v>5</v>
          </cell>
          <cell r="N2486">
            <v>1</v>
          </cell>
          <cell r="O2486" t="str">
            <v>Cc1cc(Nc2ccc(cc2)S(F)(F)(F)(F)F)n2c(n1)nc(n2)C(F)(F)C</v>
          </cell>
        </row>
        <row r="2487">
          <cell r="A2487" t="str">
            <v>E7449</v>
          </cell>
          <cell r="C2487">
            <v>5000</v>
          </cell>
          <cell r="D2487">
            <v>5000</v>
          </cell>
          <cell r="E2487">
            <v>1000</v>
          </cell>
          <cell r="F2487"/>
          <cell r="H2487" t="str">
            <v>vanheer 2020</v>
          </cell>
          <cell r="I2487" t="str">
            <v>vanheer 2020</v>
          </cell>
          <cell r="J2487" t="str">
            <v>vanheer 2020</v>
          </cell>
          <cell r="M2487">
            <v>1</v>
          </cell>
          <cell r="N2487">
            <v>6</v>
          </cell>
          <cell r="O2487" t="str">
            <v>O=C1C2=CC=CC3=C2C(N=C(CN4CC(C=CC=C5)=C5C4)N3)=NN1</v>
          </cell>
        </row>
        <row r="2488">
          <cell r="A2488" t="str">
            <v>EED226</v>
          </cell>
          <cell r="C2488">
            <v>5000</v>
          </cell>
          <cell r="D2488">
            <v>5000</v>
          </cell>
          <cell r="E2488">
            <v>1000</v>
          </cell>
          <cell r="F2488"/>
          <cell r="H2488" t="str">
            <v>vanheer 2020</v>
          </cell>
          <cell r="I2488" t="str">
            <v>vanheer 2020</v>
          </cell>
          <cell r="J2488" t="str">
            <v>vanheer 2020</v>
          </cell>
          <cell r="M2488">
            <v>1</v>
          </cell>
          <cell r="N2488">
            <v>6</v>
          </cell>
          <cell r="O2488" t="str">
            <v>CS(C(C=C1)=CC=C1C2=CN=C(NCC3=CC=CO3)N4C2=NN=C4)(=O)=O</v>
          </cell>
        </row>
        <row r="2489">
          <cell r="A2489" t="str">
            <v>EI1</v>
          </cell>
          <cell r="C2489">
            <v>5000</v>
          </cell>
          <cell r="D2489">
            <v>5000</v>
          </cell>
          <cell r="E2489">
            <v>1000</v>
          </cell>
          <cell r="F2489"/>
          <cell r="H2489" t="str">
            <v>vanheer 2020</v>
          </cell>
          <cell r="I2489" t="str">
            <v>vanheer 2020</v>
          </cell>
          <cell r="J2489" t="str">
            <v>vanheer 2020</v>
          </cell>
          <cell r="M2489">
            <v>1</v>
          </cell>
          <cell r="N2489">
            <v>6</v>
          </cell>
          <cell r="O2489" t="str">
            <v>O=C(NCC1=C(C)C=C(C)NC1=O)C2=CC(C#N)=CC3=C2C=CN3C(CC)CC</v>
          </cell>
        </row>
        <row r="2490">
          <cell r="A2490" t="str">
            <v>Ellagic acid</v>
          </cell>
          <cell r="C2490">
            <v>1900</v>
          </cell>
          <cell r="D2490">
            <v>5000</v>
          </cell>
          <cell r="E2490">
            <v>1000</v>
          </cell>
          <cell r="F2490"/>
          <cell r="H2490" t="str">
            <v>Coetzee 2020</v>
          </cell>
          <cell r="I2490" t="str">
            <v>vanheer 2020</v>
          </cell>
          <cell r="J2490" t="str">
            <v>vanheer 2020</v>
          </cell>
          <cell r="M2490">
            <v>2</v>
          </cell>
          <cell r="N2490">
            <v>3</v>
          </cell>
          <cell r="O2490" t="str">
            <v>OC1=C(O)C=C2C(C3=C4C=C(O)C(O)=C3OC2=O)=C1OC4=O</v>
          </cell>
        </row>
        <row r="2491">
          <cell r="A2491" t="str">
            <v>ELQ-300</v>
          </cell>
          <cell r="C2491">
            <v>2.2000000000000002</v>
          </cell>
          <cell r="D2491">
            <v>5000</v>
          </cell>
          <cell r="E2491">
            <v>71.900000000000006</v>
          </cell>
          <cell r="F2491">
            <v>5000</v>
          </cell>
          <cell r="H2491" t="str">
            <v>Nilsen 2013</v>
          </cell>
          <cell r="I2491" t="str">
            <v>This study</v>
          </cell>
          <cell r="J2491" t="str">
            <v>Nilsen 2013</v>
          </cell>
          <cell r="K2491" t="str">
            <v>This study</v>
          </cell>
          <cell r="M2491">
            <v>2</v>
          </cell>
          <cell r="N2491">
            <v>3</v>
          </cell>
          <cell r="O2491" t="str">
            <v>COc1cc2[nH]c(C)c(c(=O)c2cc1Cl)c1ccc(cc1)Oc1ccc(cc1)OC(F)(F)F</v>
          </cell>
        </row>
        <row r="2492">
          <cell r="A2492" t="str">
            <v>ENMD-2076</v>
          </cell>
          <cell r="C2492">
            <v>1000</v>
          </cell>
          <cell r="D2492">
            <v>1000</v>
          </cell>
          <cell r="E2492">
            <v>1000</v>
          </cell>
          <cell r="F2492"/>
          <cell r="H2492" t="str">
            <v>vanheer 2020</v>
          </cell>
          <cell r="I2492" t="str">
            <v>vanheer 2020</v>
          </cell>
          <cell r="J2492" t="str">
            <v>vanheer 2020</v>
          </cell>
          <cell r="M2492">
            <v>2</v>
          </cell>
          <cell r="N2492">
            <v>3</v>
          </cell>
          <cell r="O2492" t="str">
            <v>CN(CC1)CCN1C2=CC(NC3=NNC(C)=C3)=NC(/C=C/C4=CC=CC=C4)=N2.OC([C@H](O)[C@@H](O)C(O)=O)=O</v>
          </cell>
        </row>
        <row r="2493">
          <cell r="A2493" t="str">
            <v>ENMD-2076 L-(+)-Tartaric acid</v>
          </cell>
          <cell r="C2493">
            <v>1000</v>
          </cell>
          <cell r="D2493">
            <v>1000</v>
          </cell>
          <cell r="E2493">
            <v>1000</v>
          </cell>
          <cell r="F2493"/>
          <cell r="H2493" t="str">
            <v>vanheer 2020</v>
          </cell>
          <cell r="I2493" t="str">
            <v>vanheer 2020</v>
          </cell>
          <cell r="J2493" t="str">
            <v>vanheer 2020</v>
          </cell>
          <cell r="M2493">
            <v>2</v>
          </cell>
          <cell r="N2493">
            <v>3</v>
          </cell>
          <cell r="O2493" t="str">
            <v>CC1=CC(=NN1)NC2=CC(=NC(=N2)/C=C/C3=CC=CC=C3)N4CCN(CC4)C.[C@@H]([C@H](C(=O)O)O)(C(=O)O)O</v>
          </cell>
        </row>
        <row r="2494">
          <cell r="A2494" t="str">
            <v>Entacapone</v>
          </cell>
          <cell r="C2494">
            <v>5000</v>
          </cell>
          <cell r="D2494">
            <v>5000</v>
          </cell>
          <cell r="E2494">
            <v>1000</v>
          </cell>
          <cell r="F2494"/>
          <cell r="H2494" t="str">
            <v>vanheer 2020</v>
          </cell>
          <cell r="I2494" t="str">
            <v>vanheer 2020</v>
          </cell>
          <cell r="J2494" t="str">
            <v>vanheer 2020</v>
          </cell>
          <cell r="M2494">
            <v>1</v>
          </cell>
          <cell r="N2494">
            <v>6</v>
          </cell>
          <cell r="O2494" t="str">
            <v>OC1=C(O)C([N+]([O-])=O)=CC(/C=C(C#N)/C(N(CC)CC)=O)=C1</v>
          </cell>
        </row>
        <row r="2495">
          <cell r="A2495" t="str">
            <v>Entinostat (MS-275)</v>
          </cell>
          <cell r="C2495">
            <v>5000</v>
          </cell>
          <cell r="D2495">
            <v>5000</v>
          </cell>
          <cell r="E2495">
            <v>1000</v>
          </cell>
          <cell r="F2495"/>
          <cell r="H2495" t="str">
            <v>vanheer 2020</v>
          </cell>
          <cell r="I2495" t="str">
            <v>vanheer 2020</v>
          </cell>
          <cell r="J2495" t="str">
            <v>vanheer 2020</v>
          </cell>
          <cell r="M2495">
            <v>1</v>
          </cell>
          <cell r="N2495">
            <v>6</v>
          </cell>
          <cell r="O2495" t="str">
            <v>O=C(NCC1=CC=C(C(NC2=C(N)C=CC=C2)=O)C=C1)OCC3=CC=CN=C3</v>
          </cell>
        </row>
        <row r="2496">
          <cell r="A2496" t="str">
            <v>Enzastaurin (LY317615)</v>
          </cell>
          <cell r="C2496">
            <v>5000</v>
          </cell>
          <cell r="D2496">
            <v>5000</v>
          </cell>
          <cell r="E2496">
            <v>1000</v>
          </cell>
          <cell r="F2496"/>
          <cell r="H2496" t="str">
            <v>vanheer 2020</v>
          </cell>
          <cell r="I2496" t="str">
            <v>vanheer 2020</v>
          </cell>
          <cell r="J2496" t="str">
            <v>vanheer 2020</v>
          </cell>
          <cell r="M2496">
            <v>1</v>
          </cell>
          <cell r="N2496">
            <v>6</v>
          </cell>
          <cell r="O2496" t="str">
            <v>O=C(N1)C(C2=CN(C3CCN(CC4=NC=CC=C4)CC3)C5=C2C=CC=C5)=C(C6=CN(C)C7=C6C=CC=C7)C1=O</v>
          </cell>
        </row>
        <row r="2497">
          <cell r="A2497" t="str">
            <v>Epoxomycin</v>
          </cell>
          <cell r="C2497">
            <v>8</v>
          </cell>
          <cell r="D2497">
            <v>12.1</v>
          </cell>
          <cell r="E2497">
            <v>0.42000000000000004</v>
          </cell>
          <cell r="F2497">
            <v>3.8</v>
          </cell>
          <cell r="H2497" t="str">
            <v>Lelievre 2012</v>
          </cell>
          <cell r="I2497" t="str">
            <v>D'Allesandro 2015</v>
          </cell>
          <cell r="J2497" t="str">
            <v>Lelievre 2012</v>
          </cell>
          <cell r="K2497" t="str">
            <v>Bowman 2014</v>
          </cell>
          <cell r="M2497">
            <v>12</v>
          </cell>
          <cell r="N2497">
            <v>5</v>
          </cell>
          <cell r="O2497" t="str">
            <v>CC[C@H](C)[C@@H](C(=O)N[C@@H]([C@@H](C)O)C(=O)N[C@@H](CC(C)C)C(=O)[C@]1(CO1)C)NC(=O)[C@H]([C@@H](C)CC)N(C)C(=O)C</v>
          </cell>
        </row>
        <row r="2498">
          <cell r="A2498" t="str">
            <v>EPZ004777</v>
          </cell>
          <cell r="C2498">
            <v>5000</v>
          </cell>
          <cell r="D2498">
            <v>5000</v>
          </cell>
          <cell r="E2498">
            <v>1000</v>
          </cell>
          <cell r="F2498"/>
          <cell r="H2498" t="str">
            <v>vanheer 2020</v>
          </cell>
          <cell r="I2498" t="str">
            <v>vanheer 2020</v>
          </cell>
          <cell r="J2498" t="str">
            <v>vanheer 2020</v>
          </cell>
          <cell r="M2498">
            <v>1</v>
          </cell>
          <cell r="N2498">
            <v>6</v>
          </cell>
          <cell r="O2498" t="str">
            <v>CC(C)(C)C1=CC=C(NC(NCCCN(C(C)C)C[C@@H]2[C@@H](O)[C@@H](O)[C@H](N3C=CC4=C3N=CN=C4N)O2)=O)C=C1.[H]C(O)=O</v>
          </cell>
        </row>
        <row r="2499">
          <cell r="A2499" t="str">
            <v>EPZ005687</v>
          </cell>
          <cell r="C2499">
            <v>5000</v>
          </cell>
          <cell r="D2499">
            <v>5000</v>
          </cell>
          <cell r="E2499">
            <v>1000</v>
          </cell>
          <cell r="F2499"/>
          <cell r="H2499" t="str">
            <v>vanheer 2020</v>
          </cell>
          <cell r="I2499" t="str">
            <v>vanheer 2020</v>
          </cell>
          <cell r="J2499" t="str">
            <v>vanheer 2020</v>
          </cell>
          <cell r="M2499">
            <v>1</v>
          </cell>
          <cell r="N2499">
            <v>6</v>
          </cell>
          <cell r="O2499" t="str">
            <v>O=C(NCC1=C(C)C=C(C)NC1=O)C2=CC(C3=CC=C(CN4CCOCC4)C=C3)=CC5=C2C=NN5C6CCCC6</v>
          </cell>
        </row>
        <row r="2500">
          <cell r="A2500" t="str">
            <v>EPZ015666(GSK3235025)</v>
          </cell>
          <cell r="C2500">
            <v>5000</v>
          </cell>
          <cell r="D2500">
            <v>5000</v>
          </cell>
          <cell r="E2500">
            <v>1000</v>
          </cell>
          <cell r="F2500"/>
          <cell r="H2500" t="str">
            <v>vanheer 2020</v>
          </cell>
          <cell r="I2500" t="str">
            <v>vanheer 2020</v>
          </cell>
          <cell r="J2500" t="str">
            <v>vanheer 2020</v>
          </cell>
          <cell r="M2500">
            <v>1</v>
          </cell>
          <cell r="N2500">
            <v>6</v>
          </cell>
          <cell r="O2500" t="str">
            <v>O=C(NC[C@H](O)CN1CCC(C=CC=C2)=C2C1)C3=CC(NC4COC4)=NC=N3</v>
          </cell>
        </row>
        <row r="2501">
          <cell r="A2501" t="str">
            <v>EPZ020411 2HCl</v>
          </cell>
          <cell r="C2501">
            <v>5000</v>
          </cell>
          <cell r="D2501">
            <v>5000</v>
          </cell>
          <cell r="E2501">
            <v>1000</v>
          </cell>
          <cell r="F2501"/>
          <cell r="H2501" t="str">
            <v>vanheer 2020</v>
          </cell>
          <cell r="I2501" t="str">
            <v>vanheer 2020</v>
          </cell>
          <cell r="J2501" t="str">
            <v>vanheer 2020</v>
          </cell>
          <cell r="M2501">
            <v>1</v>
          </cell>
          <cell r="N2501">
            <v>6</v>
          </cell>
          <cell r="O2501" t="str">
            <v>CNCCN(C)CC1=C(NN=C1)C2=CC=C(C=C2)OC3CC(C3)OCCC4CCOCC4.Cl.Cl</v>
          </cell>
        </row>
        <row r="2502">
          <cell r="A2502" t="str">
            <v>EPZ5676</v>
          </cell>
          <cell r="C2502">
            <v>5000</v>
          </cell>
          <cell r="D2502">
            <v>5000</v>
          </cell>
          <cell r="E2502">
            <v>1000</v>
          </cell>
          <cell r="F2502"/>
          <cell r="H2502" t="str">
            <v>vanheer 2020</v>
          </cell>
          <cell r="I2502" t="str">
            <v>vanheer 2020</v>
          </cell>
          <cell r="J2502" t="str">
            <v>vanheer 2020</v>
          </cell>
          <cell r="M2502">
            <v>1</v>
          </cell>
          <cell r="N2502">
            <v>6</v>
          </cell>
          <cell r="O2502" t="str">
            <v>CC(C)N(C[C@@H]1[C@@H](O)[C@@H](O)[C@H](N2C=NC3=C2N=CN=C3N)O1)[C@@H]4C[C@H](CCC5=NC(C=CC(C(C)(C)C)=C6)=C6N5)C4</v>
          </cell>
        </row>
        <row r="2503">
          <cell r="A2503" t="str">
            <v>ETC-1002</v>
          </cell>
          <cell r="C2503">
            <v>5000</v>
          </cell>
          <cell r="D2503">
            <v>5000</v>
          </cell>
          <cell r="E2503">
            <v>1000</v>
          </cell>
          <cell r="F2503"/>
          <cell r="H2503" t="str">
            <v>vanheer 2020</v>
          </cell>
          <cell r="I2503" t="str">
            <v>vanheer 2020</v>
          </cell>
          <cell r="J2503" t="str">
            <v>vanheer 2020</v>
          </cell>
          <cell r="M2503">
            <v>1</v>
          </cell>
          <cell r="N2503">
            <v>6</v>
          </cell>
          <cell r="O2503" t="str">
            <v>OC(C(C)(C)CCCCCC(O)CCCCCC(C)(C)C(O)=O)=O</v>
          </cell>
        </row>
        <row r="2504">
          <cell r="A2504" t="str">
            <v>EX-527</v>
          </cell>
          <cell r="C2504">
            <v>5000</v>
          </cell>
          <cell r="D2504">
            <v>5000</v>
          </cell>
          <cell r="E2504">
            <v>1000</v>
          </cell>
          <cell r="F2504"/>
          <cell r="H2504" t="str">
            <v>vanheer 2020</v>
          </cell>
          <cell r="I2504" t="str">
            <v>vanheer 2020</v>
          </cell>
          <cell r="J2504" t="str">
            <v>vanheer 2020</v>
          </cell>
          <cell r="M2504">
            <v>1</v>
          </cell>
          <cell r="N2504">
            <v>6</v>
          </cell>
          <cell r="O2504" t="str">
            <v>ClC(C=C1)=CC2=C1NC3=C2CCCC3C(N)=O</v>
          </cell>
        </row>
        <row r="2505">
          <cell r="A2505" t="str">
            <v>F-Amidine (trifluoroacetate salt)</v>
          </cell>
          <cell r="C2505">
            <v>5000</v>
          </cell>
          <cell r="D2505">
            <v>5000</v>
          </cell>
          <cell r="E2505">
            <v>1000</v>
          </cell>
          <cell r="F2505"/>
          <cell r="H2505" t="str">
            <v>vanheer 2020</v>
          </cell>
          <cell r="I2505" t="str">
            <v>vanheer 2020</v>
          </cell>
          <cell r="J2505" t="str">
            <v>vanheer 2020</v>
          </cell>
          <cell r="M2505">
            <v>1</v>
          </cell>
          <cell r="N2505">
            <v>6</v>
          </cell>
          <cell r="O2505" t="str">
            <v>C1=CC=C(C=C1)C(=O)N[C@@H](CCCN=C(CF)N)C(=O)N.C(=O)(C(F)(F)F)O</v>
          </cell>
        </row>
        <row r="2506">
          <cell r="A2506" t="str">
            <v>Fasudil (HA-1077) HCl</v>
          </cell>
          <cell r="C2506">
            <v>5000</v>
          </cell>
          <cell r="D2506">
            <v>5000</v>
          </cell>
          <cell r="E2506">
            <v>1000</v>
          </cell>
          <cell r="F2506"/>
          <cell r="H2506" t="str">
            <v>vanheer 2020</v>
          </cell>
          <cell r="I2506" t="str">
            <v>vanheer 2020</v>
          </cell>
          <cell r="J2506" t="str">
            <v>vanheer 2020</v>
          </cell>
          <cell r="M2506">
            <v>1</v>
          </cell>
          <cell r="N2506">
            <v>6</v>
          </cell>
          <cell r="O2506" t="str">
            <v>C1CNCCN(C1)S(=O)(=O)C2=CC=CC3=C2C=CN=C3.Cl</v>
          </cell>
        </row>
        <row r="2507">
          <cell r="A2507" t="str">
            <v>Fedratinib (SAR302503, TG101348)</v>
          </cell>
          <cell r="C2507">
            <v>66.900000000000006</v>
          </cell>
          <cell r="D2507">
            <v>96.9</v>
          </cell>
          <cell r="E2507">
            <v>1000</v>
          </cell>
          <cell r="F2507"/>
          <cell r="H2507" t="str">
            <v>vanheer 2020</v>
          </cell>
          <cell r="I2507" t="str">
            <v>vanheer 2020</v>
          </cell>
          <cell r="J2507" t="str">
            <v>vanheer 2020</v>
          </cell>
          <cell r="M2507">
            <v>8</v>
          </cell>
          <cell r="N2507">
            <v>4</v>
          </cell>
          <cell r="O2507" t="str">
            <v>CC(C)(C)NS(C1=CC=CC(NC2=NC(NC3=CC=C(OCCN4CCCC4)C=C3)=NC=C2C)=C1)(=O)=O</v>
          </cell>
        </row>
        <row r="2508">
          <cell r="A2508" t="str">
            <v>FG-2216</v>
          </cell>
          <cell r="C2508">
            <v>5000</v>
          </cell>
          <cell r="D2508">
            <v>5000</v>
          </cell>
          <cell r="E2508">
            <v>1000</v>
          </cell>
          <cell r="F2508"/>
          <cell r="H2508" t="str">
            <v>vanheer 2020</v>
          </cell>
          <cell r="I2508" t="str">
            <v>vanheer 2020</v>
          </cell>
          <cell r="J2508" t="str">
            <v>vanheer 2020</v>
          </cell>
          <cell r="M2508">
            <v>1</v>
          </cell>
          <cell r="N2508">
            <v>6</v>
          </cell>
          <cell r="O2508" t="str">
            <v>OC1=C(C(NCC(O)=O)=O)N=C(Cl)C2=CC=CC=C21</v>
          </cell>
        </row>
        <row r="2509">
          <cell r="A2509" t="str">
            <v>Filgotinib (GLPG0634)</v>
          </cell>
          <cell r="C2509">
            <v>5000</v>
          </cell>
          <cell r="D2509">
            <v>5000</v>
          </cell>
          <cell r="E2509">
            <v>1000</v>
          </cell>
          <cell r="F2509"/>
          <cell r="H2509" t="str">
            <v>vanheer 2020</v>
          </cell>
          <cell r="I2509" t="str">
            <v>vanheer 2020</v>
          </cell>
          <cell r="J2509" t="str">
            <v>vanheer 2020</v>
          </cell>
          <cell r="M2509">
            <v>1</v>
          </cell>
          <cell r="N2509">
            <v>6</v>
          </cell>
          <cell r="O2509" t="str">
            <v>O=S1(CCN(CC2=CC=C(C3=CC=CC4=NC(NC(C5CC5)=O)=NN43)C=C2)CC1)=O</v>
          </cell>
        </row>
        <row r="2510">
          <cell r="A2510" t="str">
            <v>Fisetin</v>
          </cell>
          <cell r="C2510">
            <v>5000</v>
          </cell>
          <cell r="D2510">
            <v>5000</v>
          </cell>
          <cell r="E2510">
            <v>1000</v>
          </cell>
          <cell r="F2510"/>
          <cell r="H2510" t="str">
            <v>vanheer 2020</v>
          </cell>
          <cell r="I2510" t="str">
            <v>vanheer 2020</v>
          </cell>
          <cell r="J2510" t="str">
            <v>vanheer 2020</v>
          </cell>
          <cell r="M2510">
            <v>1</v>
          </cell>
          <cell r="N2510">
            <v>6</v>
          </cell>
          <cell r="O2510" t="str">
            <v>O=C1C2=C(C=C(O)C=C2)OC(C3=CC=C(O)C(O)=C3)=C1O</v>
          </cell>
        </row>
        <row r="2511">
          <cell r="A2511" t="str">
            <v>FLLL32</v>
          </cell>
          <cell r="C2511">
            <v>5000</v>
          </cell>
          <cell r="D2511">
            <v>5000</v>
          </cell>
          <cell r="E2511">
            <v>1000</v>
          </cell>
          <cell r="F2511"/>
          <cell r="H2511" t="str">
            <v>vanheer 2020</v>
          </cell>
          <cell r="I2511" t="str">
            <v>vanheer 2020</v>
          </cell>
          <cell r="J2511" t="str">
            <v>vanheer 2020</v>
          </cell>
          <cell r="M2511">
            <v>1</v>
          </cell>
          <cell r="N2511">
            <v>6</v>
          </cell>
          <cell r="O2511" t="str">
            <v>O=C(/C=C/C1=CC(OC)=C(OC)C=C1)C2(C(/C=C/C3=CC=C(OC)C(OC)=C3)=O)CCCCC2</v>
          </cell>
        </row>
        <row r="2512">
          <cell r="A2512" t="str">
            <v>G007-LK</v>
          </cell>
          <cell r="C2512">
            <v>5000</v>
          </cell>
          <cell r="D2512">
            <v>5000</v>
          </cell>
          <cell r="E2512">
            <v>1000</v>
          </cell>
          <cell r="F2512"/>
          <cell r="H2512" t="str">
            <v>vanheer 2020</v>
          </cell>
          <cell r="I2512" t="str">
            <v>vanheer 2020</v>
          </cell>
          <cell r="J2512" t="str">
            <v>vanheer 2020</v>
          </cell>
          <cell r="M2512">
            <v>1</v>
          </cell>
          <cell r="N2512">
            <v>6</v>
          </cell>
          <cell r="O2512" t="str">
            <v>ClC(C=CC=C1)=C1N2C(/C=C/C3=NN=C(C4=CC=C(C#N)C=C4)O3)=NN=C2C5=NC=C(S(C)(=O)=O)C=C5</v>
          </cell>
        </row>
        <row r="2513">
          <cell r="A2513" t="str">
            <v>Gandotinib (LY2784544)</v>
          </cell>
          <cell r="C2513">
            <v>5000</v>
          </cell>
          <cell r="D2513">
            <v>5000</v>
          </cell>
          <cell r="E2513">
            <v>1000</v>
          </cell>
          <cell r="F2513"/>
          <cell r="H2513" t="str">
            <v>vanheer 2020</v>
          </cell>
          <cell r="I2513" t="str">
            <v>vanheer 2020</v>
          </cell>
          <cell r="J2513" t="str">
            <v>vanheer 2020</v>
          </cell>
          <cell r="M2513">
            <v>1</v>
          </cell>
          <cell r="N2513">
            <v>6</v>
          </cell>
          <cell r="O2513" t="str">
            <v>CC1=CC(NC2=NN3C(C(CN4CCOCC4)=C2)=NC(C)=C3CC5=C(F)C=C(Cl)C=C5)=NN1</v>
          </cell>
        </row>
        <row r="2514">
          <cell r="A2514" t="str">
            <v>Garcinol</v>
          </cell>
          <cell r="C2514">
            <v>5000</v>
          </cell>
          <cell r="D2514">
            <v>5000</v>
          </cell>
          <cell r="E2514">
            <v>1000</v>
          </cell>
          <cell r="F2514"/>
          <cell r="H2514" t="str">
            <v>vanheer 2020</v>
          </cell>
          <cell r="I2514" t="str">
            <v>vanheer 2020</v>
          </cell>
          <cell r="J2514" t="str">
            <v>vanheer 2020</v>
          </cell>
          <cell r="M2514">
            <v>1</v>
          </cell>
          <cell r="N2514">
            <v>6</v>
          </cell>
          <cell r="O2514" t="str">
            <v>CC([C@H](C/C=C(C)/C)C[C@]1(C[C@@H](C(C)=C)C/C=C(C)\C)C(O)=C2C(C3=CC(O)=C(O)C=C3)=O)(C)[C@](C/C=C(C)\C)(C1=O)C2=O</v>
          </cell>
        </row>
        <row r="2515">
          <cell r="A2515" t="str">
            <v>Gemcitabine</v>
          </cell>
          <cell r="C2515">
            <v>5000</v>
          </cell>
          <cell r="D2515">
            <v>5000</v>
          </cell>
          <cell r="E2515">
            <v>1000</v>
          </cell>
          <cell r="F2515"/>
          <cell r="H2515" t="str">
            <v>vanheer 2020</v>
          </cell>
          <cell r="I2515" t="str">
            <v>vanheer 2020</v>
          </cell>
          <cell r="J2515" t="str">
            <v>vanheer 2020</v>
          </cell>
          <cell r="M2515">
            <v>1</v>
          </cell>
          <cell r="N2515">
            <v>6</v>
          </cell>
          <cell r="O2515" t="str">
            <v>O=C1N=C(N)C=CN1[C@H]2C(F)(F)[C@H](O)[C@@H](CO)O2</v>
          </cell>
        </row>
        <row r="2516">
          <cell r="A2516" t="str">
            <v>gentian violet</v>
          </cell>
          <cell r="C2516">
            <v>600</v>
          </cell>
          <cell r="D2516"/>
          <cell r="E2516"/>
          <cell r="F2516">
            <v>5000</v>
          </cell>
          <cell r="H2516" t="str">
            <v>Sanders 2014</v>
          </cell>
          <cell r="K2516" t="str">
            <v>Sanders 2014</v>
          </cell>
          <cell r="M2516">
            <v>5</v>
          </cell>
          <cell r="N2516">
            <v>1</v>
          </cell>
          <cell r="O2516" t="str">
            <v>CN(C)C1=CC=C(C=C1)C(=C2C=CC(=[N+](C)C)C=C2)C3=CC=C(C=C3)N(C)C.[Cl-]</v>
          </cell>
        </row>
        <row r="2517">
          <cell r="A2517" t="str">
            <v>Givinostat (ITF2357)</v>
          </cell>
          <cell r="C2517">
            <v>90.7</v>
          </cell>
          <cell r="D2517">
            <v>128.30000000000001</v>
          </cell>
          <cell r="E2517">
            <v>1000</v>
          </cell>
          <cell r="F2517"/>
          <cell r="H2517" t="str">
            <v>vanheer 2020</v>
          </cell>
          <cell r="I2517" t="str">
            <v>vanheer 2020</v>
          </cell>
          <cell r="J2517" t="str">
            <v>vanheer 2020</v>
          </cell>
          <cell r="M2517">
            <v>8</v>
          </cell>
          <cell r="N2517">
            <v>4</v>
          </cell>
          <cell r="O2517" t="str">
            <v>CC[N+](CC)([H])CC1=CC=C(C=C(COC(NC2=CC=C(C(NO)=O)C=C2)=O)C=C3)C3=C1.[Cl-].O</v>
          </cell>
        </row>
        <row r="2518">
          <cell r="A2518" t="str">
            <v>GNF179</v>
          </cell>
          <cell r="C2518">
            <v>4.3099999999999996</v>
          </cell>
          <cell r="D2518">
            <v>19.920000000000002</v>
          </cell>
          <cell r="E2518">
            <v>9.15</v>
          </cell>
          <cell r="F2518">
            <v>3.3609999999999998</v>
          </cell>
          <cell r="H2518" t="str">
            <v>Kuhen 2014 LaMonte 2020</v>
          </cell>
          <cell r="I2518" t="str">
            <v>Plouffe 2016</v>
          </cell>
          <cell r="J2518" t="str">
            <v>Plouffe 2016</v>
          </cell>
          <cell r="K2518" t="str">
            <v>Plouffe 2016</v>
          </cell>
          <cell r="M2518">
            <v>12</v>
          </cell>
          <cell r="N2518">
            <v>5</v>
          </cell>
          <cell r="O2518" t="str">
            <v>CC1(C2=NC(=C(N2CCN1C(=O)CN)NC3=CC=C(C=C3)Cl)C4=CC=C(C=C4)F)C</v>
          </cell>
        </row>
        <row r="2519">
          <cell r="A2519" t="str">
            <v>Go 6983</v>
          </cell>
          <cell r="C2519">
            <v>5000</v>
          </cell>
          <cell r="D2519">
            <v>5000</v>
          </cell>
          <cell r="E2519">
            <v>1000</v>
          </cell>
          <cell r="F2519"/>
          <cell r="H2519" t="str">
            <v>vanheer 2020</v>
          </cell>
          <cell r="I2519" t="str">
            <v>vanheer 2020</v>
          </cell>
          <cell r="J2519" t="str">
            <v>vanheer 2020</v>
          </cell>
          <cell r="M2519">
            <v>1</v>
          </cell>
          <cell r="N2519">
            <v>6</v>
          </cell>
          <cell r="O2519" t="str">
            <v>COc1ccc2n(CCCN(C)C)cc(C3=C(C(=O)NC3=O)c3c[nH]c4ccccc34)c2c1</v>
          </cell>
        </row>
        <row r="2520">
          <cell r="A2520" t="str">
            <v>Go6976</v>
          </cell>
          <cell r="C2520">
            <v>5000</v>
          </cell>
          <cell r="D2520">
            <v>5000</v>
          </cell>
          <cell r="E2520">
            <v>1000</v>
          </cell>
          <cell r="F2520"/>
          <cell r="H2520" t="str">
            <v>vanheer 2020</v>
          </cell>
          <cell r="I2520" t="str">
            <v>vanheer 2020</v>
          </cell>
          <cell r="J2520" t="str">
            <v>vanheer 2020</v>
          </cell>
          <cell r="M2520">
            <v>1</v>
          </cell>
          <cell r="N2520">
            <v>6</v>
          </cell>
          <cell r="O2520" t="str">
            <v>O=C1NCC2=C3C(N(CCC#N)C4=CC=CC=C43)=C5C(C6=CC=CC=C6N5C)=C21</v>
          </cell>
        </row>
        <row r="2521">
          <cell r="A2521" t="str">
            <v>GSK1070916</v>
          </cell>
          <cell r="C2521">
            <v>535.20000000000005</v>
          </cell>
          <cell r="D2521">
            <v>761.1</v>
          </cell>
          <cell r="E2521">
            <v>1000</v>
          </cell>
          <cell r="F2521"/>
          <cell r="H2521" t="str">
            <v>vanheer 2020</v>
          </cell>
          <cell r="I2521" t="str">
            <v>vanheer 2020</v>
          </cell>
          <cell r="J2521" t="str">
            <v>vanheer 2020</v>
          </cell>
          <cell r="M2521">
            <v>8</v>
          </cell>
          <cell r="N2521">
            <v>4</v>
          </cell>
          <cell r="O2521" t="str">
            <v>CN(C)CC1=CC=CC(C2=CC3=C(C4=CN(CC)N=C4C5=CC=C(NC(N(C)C)=O)C=C5)C=CN=C3N2)=C1</v>
          </cell>
        </row>
        <row r="2522">
          <cell r="A2522" t="str">
            <v>GSK126</v>
          </cell>
          <cell r="C2522">
            <v>5000</v>
          </cell>
          <cell r="D2522">
            <v>5000</v>
          </cell>
          <cell r="E2522">
            <v>1000</v>
          </cell>
          <cell r="F2522"/>
          <cell r="H2522" t="str">
            <v>vanheer 2020</v>
          </cell>
          <cell r="I2522" t="str">
            <v>vanheer 2020</v>
          </cell>
          <cell r="J2522" t="str">
            <v>vanheer 2020</v>
          </cell>
          <cell r="M2522">
            <v>1</v>
          </cell>
          <cell r="N2522">
            <v>6</v>
          </cell>
          <cell r="O2522" t="str">
            <v>CC1=CN([C@@H](C)CC)C2=CC(C(C=C3)=CN=C3N4CCNCC4)=CC(C(NCC5=C(C)C=C(C)NC5=O)=O)=C21</v>
          </cell>
        </row>
        <row r="2523">
          <cell r="A2523" t="str">
            <v>GSK1324726A (I-BET726)</v>
          </cell>
          <cell r="C2523">
            <v>5000</v>
          </cell>
          <cell r="D2523">
            <v>5000</v>
          </cell>
          <cell r="E2523">
            <v>1000</v>
          </cell>
          <cell r="F2523"/>
          <cell r="H2523" t="str">
            <v>vanheer 2020</v>
          </cell>
          <cell r="I2523" t="str">
            <v>vanheer 2020</v>
          </cell>
          <cell r="J2523" t="str">
            <v>vanheer 2020</v>
          </cell>
          <cell r="M2523">
            <v>1</v>
          </cell>
          <cell r="N2523">
            <v>6</v>
          </cell>
          <cell r="O2523" t="str">
            <v>OC(C1=CC=C(C2=CC=C(N(C(C)=O)[C@@H](C)C[C@H]3NC4=CC=C(Cl)C=C4)C3=C2)C=C1)=O</v>
          </cell>
        </row>
        <row r="2524">
          <cell r="A2524" t="str">
            <v>GSK2801</v>
          </cell>
          <cell r="C2524">
            <v>5000</v>
          </cell>
          <cell r="D2524">
            <v>5000</v>
          </cell>
          <cell r="E2524">
            <v>1000</v>
          </cell>
          <cell r="F2524"/>
          <cell r="H2524" t="str">
            <v>vanheer 2020</v>
          </cell>
          <cell r="I2524" t="str">
            <v>vanheer 2020</v>
          </cell>
          <cell r="J2524" t="str">
            <v>vanheer 2020</v>
          </cell>
          <cell r="M2524">
            <v>1</v>
          </cell>
          <cell r="N2524">
            <v>6</v>
          </cell>
          <cell r="O2524" t="str">
            <v>CCCOC1=CC2=C(C3=C(S(C)(=O)=O)C=CC=C3)C=C(C(C)=O)N2C=C1</v>
          </cell>
        </row>
        <row r="2525">
          <cell r="A2525" t="str">
            <v>GSK2879552 2HCl</v>
          </cell>
          <cell r="C2525">
            <v>5000</v>
          </cell>
          <cell r="D2525">
            <v>5000</v>
          </cell>
          <cell r="E2525">
            <v>1000</v>
          </cell>
          <cell r="F2525"/>
          <cell r="H2525" t="str">
            <v>vanheer 2020</v>
          </cell>
          <cell r="I2525" t="str">
            <v>vanheer 2020</v>
          </cell>
          <cell r="J2525" t="str">
            <v>vanheer 2020</v>
          </cell>
          <cell r="M2525">
            <v>1</v>
          </cell>
          <cell r="N2525">
            <v>6</v>
          </cell>
          <cell r="O2525" t="str">
            <v>C1CN(CCC1CN[C@@H]2C[C@H]2C3=CC=CC=C3)CC4=CC=C(C=C4)C(=O)O.Cl.Cl</v>
          </cell>
        </row>
        <row r="2526">
          <cell r="A2526" t="str">
            <v>GSK343</v>
          </cell>
          <cell r="C2526">
            <v>5000</v>
          </cell>
          <cell r="D2526">
            <v>5000</v>
          </cell>
          <cell r="E2526">
            <v>1000</v>
          </cell>
          <cell r="F2526"/>
          <cell r="H2526" t="str">
            <v>vanheer 2020</v>
          </cell>
          <cell r="I2526" t="str">
            <v>vanheer 2020</v>
          </cell>
          <cell r="J2526" t="str">
            <v>vanheer 2020</v>
          </cell>
          <cell r="M2526">
            <v>1</v>
          </cell>
          <cell r="N2526">
            <v>6</v>
          </cell>
          <cell r="O2526" t="str">
            <v>CC(C)N(N=C1)C2=C1C(C(NCC3=C(CCC)C=C(C)NC3=O)=O)=CC(C4=CC(N5CCN(C)CC5)=NC=C4)=C2</v>
          </cell>
        </row>
        <row r="2527">
          <cell r="A2527" t="str">
            <v>GSK4112</v>
          </cell>
          <cell r="C2527">
            <v>5000</v>
          </cell>
          <cell r="D2527">
            <v>5000</v>
          </cell>
          <cell r="E2527">
            <v>1000</v>
          </cell>
          <cell r="F2527"/>
          <cell r="H2527" t="str">
            <v>vanheer 2020</v>
          </cell>
          <cell r="I2527" t="str">
            <v>vanheer 2020</v>
          </cell>
          <cell r="J2527" t="str">
            <v>vanheer 2020</v>
          </cell>
          <cell r="M2527">
            <v>1</v>
          </cell>
          <cell r="N2527">
            <v>6</v>
          </cell>
          <cell r="O2527" t="str">
            <v>ClC(C=C1)=CC=C1CN(CC(OC(C)(C)C)=O)CC2=CC=C([N+]([O-])=O)S2</v>
          </cell>
        </row>
        <row r="2528">
          <cell r="A2528" t="str">
            <v>GSK503</v>
          </cell>
          <cell r="C2528">
            <v>5000</v>
          </cell>
          <cell r="D2528">
            <v>5000</v>
          </cell>
          <cell r="E2528">
            <v>1000</v>
          </cell>
          <cell r="F2528"/>
          <cell r="H2528" t="str">
            <v>vanheer 2020</v>
          </cell>
          <cell r="I2528" t="str">
            <v>vanheer 2020</v>
          </cell>
          <cell r="J2528" t="str">
            <v>vanheer 2020</v>
          </cell>
          <cell r="M2528">
            <v>1</v>
          </cell>
          <cell r="N2528">
            <v>6</v>
          </cell>
          <cell r="O2528" t="str">
            <v>CN1CCN(C2=NC=C(C3=CC(C(NCC4=C(C)C=C(C)NC4=O)=O)=C(C(C)=CN5C(C)C)C5=C3)C=C2)CC1</v>
          </cell>
        </row>
        <row r="2529">
          <cell r="A2529" t="str">
            <v>GSK591</v>
          </cell>
          <cell r="C2529">
            <v>5000</v>
          </cell>
          <cell r="D2529">
            <v>5000</v>
          </cell>
          <cell r="E2529">
            <v>1000</v>
          </cell>
          <cell r="F2529"/>
          <cell r="H2529" t="str">
            <v>vanheer 2020</v>
          </cell>
          <cell r="I2529" t="str">
            <v>vanheer 2020</v>
          </cell>
          <cell r="J2529" t="str">
            <v>vanheer 2020</v>
          </cell>
          <cell r="M2529">
            <v>1</v>
          </cell>
          <cell r="N2529">
            <v>6</v>
          </cell>
          <cell r="O2529" t="str">
            <v>O=C(C1=CC(NC2CCC2)=NC=C1)NC[C@H](O)CN3CCC(C=CC=C4)=C4C3</v>
          </cell>
        </row>
        <row r="2530">
          <cell r="A2530" t="str">
            <v>GSK6853</v>
          </cell>
          <cell r="C2530">
            <v>5000</v>
          </cell>
          <cell r="D2530">
            <v>5000</v>
          </cell>
          <cell r="E2530">
            <v>1000</v>
          </cell>
          <cell r="F2530"/>
          <cell r="H2530" t="str">
            <v>vanheer 2020</v>
          </cell>
          <cell r="I2530" t="str">
            <v>vanheer 2020</v>
          </cell>
          <cell r="J2530" t="str">
            <v>vanheer 2020</v>
          </cell>
          <cell r="M2530">
            <v>1</v>
          </cell>
          <cell r="N2530">
            <v>6</v>
          </cell>
          <cell r="O2530" t="str">
            <v>C[C@H](CNCC1)N1C2=C(NC(C3=CC=CC=C3OC)=O)C=C4C(N(C)C(N4C)=O)=C2</v>
          </cell>
        </row>
        <row r="2531">
          <cell r="A2531" t="str">
            <v>GSK-J1 (sodium salt)</v>
          </cell>
          <cell r="C2531">
            <v>5000</v>
          </cell>
          <cell r="D2531">
            <v>5000</v>
          </cell>
          <cell r="E2531">
            <v>1000</v>
          </cell>
          <cell r="F2531"/>
          <cell r="H2531" t="str">
            <v>vanheer 2020</v>
          </cell>
          <cell r="I2531" t="str">
            <v>vanheer 2020</v>
          </cell>
          <cell r="J2531" t="str">
            <v>vanheer 2020</v>
          </cell>
          <cell r="M2531">
            <v>1</v>
          </cell>
          <cell r="N2531">
            <v>6</v>
          </cell>
          <cell r="O2531" t="str">
            <v>[O-]C(CCNC1=CC(N2CCC(C=CC=C3)=C3CC2)=NC(C4=CC=CC=N4)=N1)=O.[Na+]</v>
          </cell>
        </row>
        <row r="2532">
          <cell r="A2532" t="str">
            <v>GSK-J2 (sodium salt)</v>
          </cell>
          <cell r="C2532">
            <v>5000</v>
          </cell>
          <cell r="D2532">
            <v>5000</v>
          </cell>
          <cell r="E2532">
            <v>1000</v>
          </cell>
          <cell r="F2532"/>
          <cell r="H2532" t="str">
            <v>vanheer 2020</v>
          </cell>
          <cell r="I2532" t="str">
            <v>vanheer 2020</v>
          </cell>
          <cell r="J2532" t="str">
            <v>vanheer 2020</v>
          </cell>
          <cell r="M2532">
            <v>1</v>
          </cell>
          <cell r="N2532">
            <v>6</v>
          </cell>
          <cell r="O2532" t="str">
            <v>OC(CCNC1=CC(N2CCC(C=CC=C3)=C3CC2)=NC(C4=CC=CN=C4)=N1)=O.[Na]</v>
          </cell>
        </row>
        <row r="2533">
          <cell r="A2533" t="str">
            <v>GSK-J4</v>
          </cell>
          <cell r="C2533">
            <v>2800</v>
          </cell>
          <cell r="D2533">
            <v>5000</v>
          </cell>
          <cell r="E2533"/>
          <cell r="F2533"/>
          <cell r="H2533" t="str">
            <v>Matthews 2020</v>
          </cell>
          <cell r="I2533" t="str">
            <v>Matthews 2020</v>
          </cell>
          <cell r="M2533">
            <v>10</v>
          </cell>
          <cell r="N2533">
            <v>8</v>
          </cell>
          <cell r="O2533" t="str">
            <v>COCC(=O)CCNc1cc(nc(n1)c1ccccn1)N1CCc2ccccc2CC1</v>
          </cell>
        </row>
        <row r="2534">
          <cell r="A2534" t="str">
            <v>GSK-J4 (hydrochloride)</v>
          </cell>
          <cell r="C2534">
            <v>5000</v>
          </cell>
          <cell r="D2534">
            <v>1000</v>
          </cell>
          <cell r="E2534">
            <v>1000</v>
          </cell>
          <cell r="F2534"/>
          <cell r="H2534" t="str">
            <v>vanheer 2020</v>
          </cell>
          <cell r="I2534" t="str">
            <v>vanheer 2020</v>
          </cell>
          <cell r="J2534" t="str">
            <v>vanheer 2020</v>
          </cell>
          <cell r="M2534">
            <v>1</v>
          </cell>
          <cell r="N2534">
            <v>6</v>
          </cell>
          <cell r="O2534" t="str">
            <v>O=C(OCC)CCNC1=CC(N2CCC(C=CC=C3)=C3CC2)=NC(C4=CC=CC=N4)=N1.Cl</v>
          </cell>
        </row>
        <row r="2535">
          <cell r="A2535" t="str">
            <v>GSK-LSD1 (hydrochloride)</v>
          </cell>
          <cell r="C2535">
            <v>5000</v>
          </cell>
          <cell r="D2535">
            <v>5000</v>
          </cell>
          <cell r="E2535">
            <v>1000</v>
          </cell>
          <cell r="F2535"/>
          <cell r="H2535" t="str">
            <v>vanheer 2020</v>
          </cell>
          <cell r="I2535" t="str">
            <v>vanheer 2020</v>
          </cell>
          <cell r="J2535" t="str">
            <v>vanheer 2020</v>
          </cell>
          <cell r="M2535">
            <v>1</v>
          </cell>
          <cell r="N2535">
            <v>6</v>
          </cell>
          <cell r="O2535" t="str">
            <v>[C@H]1(C2=CC=CC=C2)[C@H](NC3CCNCC3)C1.Cl.Cl</v>
          </cell>
        </row>
        <row r="2536">
          <cell r="A2536" t="str">
            <v>HC Toxin</v>
          </cell>
          <cell r="C2536">
            <v>15.100000000000001</v>
          </cell>
          <cell r="D2536">
            <v>30.200000000000003</v>
          </cell>
          <cell r="E2536">
            <v>351.4</v>
          </cell>
          <cell r="F2536"/>
          <cell r="H2536" t="str">
            <v>vanheer 2020</v>
          </cell>
          <cell r="I2536" t="str">
            <v>vanheer 2020</v>
          </cell>
          <cell r="J2536" t="str">
            <v>vanheer 2020</v>
          </cell>
          <cell r="M2536">
            <v>12</v>
          </cell>
          <cell r="N2536">
            <v>5</v>
          </cell>
          <cell r="O2536" t="str">
            <v>[H][C@@]12C(N([H])[C@@H](C)C(N([H])[C@H](C)C(N([H])[C@](CCCCCC([C@@H]3CO3)=O)([H])C(N1CCC2)=O)=O)=O)=O</v>
          </cell>
        </row>
        <row r="2537">
          <cell r="A2537" t="str">
            <v>Hesperadin</v>
          </cell>
          <cell r="C2537">
            <v>1000</v>
          </cell>
          <cell r="D2537">
            <v>5000</v>
          </cell>
          <cell r="E2537">
            <v>1000</v>
          </cell>
          <cell r="F2537"/>
          <cell r="H2537" t="str">
            <v>vanheer 2020</v>
          </cell>
          <cell r="I2537" t="str">
            <v>vanheer 2020</v>
          </cell>
          <cell r="J2537" t="str">
            <v>vanheer 2020</v>
          </cell>
          <cell r="M2537">
            <v>2</v>
          </cell>
          <cell r="N2537">
            <v>3</v>
          </cell>
          <cell r="O2537" t="str">
            <v>O=C(NC1=C/2C=C(NS(CC)(=O)=O)C=C1)C2=C(NC3=CC=C(CN4CCCCC4)C=C3)\C5=CC=CC=C5</v>
          </cell>
        </row>
        <row r="2538">
          <cell r="A2538" t="str">
            <v>HLCL-61 HCL</v>
          </cell>
          <cell r="C2538">
            <v>5000</v>
          </cell>
          <cell r="D2538">
            <v>5000</v>
          </cell>
          <cell r="E2538">
            <v>1000</v>
          </cell>
          <cell r="F2538"/>
          <cell r="H2538" t="str">
            <v>vanheer 2020</v>
          </cell>
          <cell r="I2538" t="str">
            <v>vanheer 2020</v>
          </cell>
          <cell r="J2538" t="str">
            <v>vanheer 2020</v>
          </cell>
          <cell r="M2538">
            <v>1</v>
          </cell>
          <cell r="N2538">
            <v>6</v>
          </cell>
          <cell r="O2538" t="str">
            <v>CCN1C2=C(C=C(C=C2)CNCC3=CC=CC=C3OC)C4=CC=CC=C41.Cl</v>
          </cell>
        </row>
        <row r="2539">
          <cell r="A2539" t="str">
            <v>HNHA</v>
          </cell>
          <cell r="C2539">
            <v>5000</v>
          </cell>
          <cell r="D2539">
            <v>5000</v>
          </cell>
          <cell r="E2539">
            <v>1000</v>
          </cell>
          <cell r="F2539"/>
          <cell r="H2539" t="str">
            <v>vanheer 2020</v>
          </cell>
          <cell r="I2539" t="str">
            <v>vanheer 2020</v>
          </cell>
          <cell r="J2539" t="str">
            <v>vanheer 2020</v>
          </cell>
          <cell r="M2539">
            <v>1</v>
          </cell>
          <cell r="N2539">
            <v>6</v>
          </cell>
          <cell r="O2539" t="str">
            <v>c1ccc2c(c1)cc(cc2)SCCCCCCC(NO)=O</v>
          </cell>
        </row>
        <row r="2540">
          <cell r="A2540" t="str">
            <v>Homidium bromide</v>
          </cell>
          <cell r="C2540">
            <v>100</v>
          </cell>
          <cell r="D2540"/>
          <cell r="E2540"/>
          <cell r="F2540">
            <v>375</v>
          </cell>
          <cell r="H2540" t="str">
            <v>Sanders 2014</v>
          </cell>
          <cell r="K2540" t="str">
            <v>Sanders 2014</v>
          </cell>
          <cell r="M2540">
            <v>3</v>
          </cell>
          <cell r="N2540">
            <v>2</v>
          </cell>
          <cell r="O2540" t="str">
            <v>CC[N+]1=C2C=C(C=CC2=C3C=CC(=CC3=C1C4=CC=CC=C4)N)N.[Br-]</v>
          </cell>
        </row>
        <row r="2541">
          <cell r="A2541" t="str">
            <v>HPI-4 (Ciliobrevin A)</v>
          </cell>
          <cell r="C2541">
            <v>5000</v>
          </cell>
          <cell r="D2541">
            <v>5000</v>
          </cell>
          <cell r="E2541">
            <v>1000</v>
          </cell>
          <cell r="F2541"/>
          <cell r="H2541" t="str">
            <v>vanheer 2020</v>
          </cell>
          <cell r="I2541" t="str">
            <v>vanheer 2020</v>
          </cell>
          <cell r="J2541" t="str">
            <v>vanheer 2020</v>
          </cell>
          <cell r="M2541">
            <v>1</v>
          </cell>
          <cell r="N2541">
            <v>6</v>
          </cell>
          <cell r="O2541" t="str">
            <v>C1=CC=C2C(=C1)C(=O)NC(=N2)/C(=C(/C3=C(C=C(C=C3)Cl)Cl)\O)/C#N</v>
          </cell>
        </row>
        <row r="2542">
          <cell r="A2542" t="str">
            <v>HPOB</v>
          </cell>
          <cell r="C2542">
            <v>5000</v>
          </cell>
          <cell r="D2542">
            <v>5000</v>
          </cell>
          <cell r="E2542">
            <v>1000</v>
          </cell>
          <cell r="F2542"/>
          <cell r="H2542" t="str">
            <v>vanheer 2020</v>
          </cell>
          <cell r="I2542" t="str">
            <v>vanheer 2020</v>
          </cell>
          <cell r="J2542" t="str">
            <v>vanheer 2020</v>
          </cell>
          <cell r="M2542">
            <v>1</v>
          </cell>
          <cell r="N2542">
            <v>6</v>
          </cell>
          <cell r="O2542" t="str">
            <v>OCCN(C(CC1=CC=C(C(NO)=O)C=C1)=O)C2=CC=CC=C2</v>
          </cell>
        </row>
        <row r="2543">
          <cell r="A2543" t="str">
            <v>HTH-01-015</v>
          </cell>
          <cell r="C2543">
            <v>5000</v>
          </cell>
          <cell r="D2543">
            <v>5000</v>
          </cell>
          <cell r="E2543">
            <v>1000</v>
          </cell>
          <cell r="F2543"/>
          <cell r="H2543" t="str">
            <v>vanheer 2020</v>
          </cell>
          <cell r="I2543" t="str">
            <v>vanheer 2020</v>
          </cell>
          <cell r="J2543" t="str">
            <v>vanheer 2020</v>
          </cell>
          <cell r="M2543">
            <v>1</v>
          </cell>
          <cell r="N2543">
            <v>6</v>
          </cell>
          <cell r="O2543" t="str">
            <v>CC1=C(N(C)C(C2=CC(C=CC=C3)=C3C=C2N4C)=O)C4=NC(NC5=CN(N=C5)C6CCNCC6)=N1</v>
          </cell>
        </row>
        <row r="2544">
          <cell r="A2544" t="str">
            <v>I-BET151</v>
          </cell>
          <cell r="C2544">
            <v>5000</v>
          </cell>
          <cell r="D2544">
            <v>5000</v>
          </cell>
          <cell r="E2544">
            <v>1000</v>
          </cell>
          <cell r="F2544"/>
          <cell r="H2544" t="str">
            <v>vanheer 2020</v>
          </cell>
          <cell r="I2544" t="str">
            <v>vanheer 2020</v>
          </cell>
          <cell r="J2544" t="str">
            <v>vanheer 2020</v>
          </cell>
          <cell r="M2544">
            <v>1</v>
          </cell>
          <cell r="N2544">
            <v>6</v>
          </cell>
          <cell r="O2544" t="str">
            <v>CC(ON=C1C)=C1C2=CC(N=CC(N3)=C4N([C@H](C)C5=CC=CC=N5)C3=O)=C4C=C2OC</v>
          </cell>
        </row>
        <row r="2545">
          <cell r="A2545" t="str">
            <v>I-BET-762</v>
          </cell>
          <cell r="C2545">
            <v>5000</v>
          </cell>
          <cell r="D2545">
            <v>5000</v>
          </cell>
          <cell r="E2545">
            <v>1000</v>
          </cell>
          <cell r="F2545"/>
          <cell r="H2545" t="str">
            <v>vanheer 2020</v>
          </cell>
          <cell r="I2545" t="str">
            <v>vanheer 2020</v>
          </cell>
          <cell r="J2545" t="str">
            <v>vanheer 2020</v>
          </cell>
          <cell r="M2545">
            <v>1</v>
          </cell>
          <cell r="N2545">
            <v>6</v>
          </cell>
          <cell r="O2545" t="str">
            <v>COC1=CC(C(C2=CC=C(Cl)C=C2)=N[C@H]3CC(N(CC)[H])=O)=C(N4C3=NN=C4C)C=C1</v>
          </cell>
        </row>
        <row r="2546">
          <cell r="A2546" t="str">
            <v>I-BRD9</v>
          </cell>
          <cell r="C2546">
            <v>5000</v>
          </cell>
          <cell r="D2546">
            <v>5000</v>
          </cell>
          <cell r="E2546">
            <v>1000</v>
          </cell>
          <cell r="F2546"/>
          <cell r="H2546" t="str">
            <v>vanheer 2020</v>
          </cell>
          <cell r="I2546" t="str">
            <v>vanheer 2020</v>
          </cell>
          <cell r="J2546" t="str">
            <v>vanheer 2020</v>
          </cell>
          <cell r="M2546">
            <v>1</v>
          </cell>
          <cell r="N2546">
            <v>6</v>
          </cell>
          <cell r="O2546" t="str">
            <v>O=C1C2=C(SC(C(NC3CCS(CC3)(=O)=O)=N)=C2)C(C4=CC(C(F)(F)F)=CC=C4)=CN1CC</v>
          </cell>
        </row>
        <row r="2547">
          <cell r="A2547" t="str">
            <v>I-CBP112 (hydrochloride)</v>
          </cell>
          <cell r="C2547">
            <v>5000</v>
          </cell>
          <cell r="D2547">
            <v>5000</v>
          </cell>
          <cell r="E2547">
            <v>1000</v>
          </cell>
          <cell r="F2547"/>
          <cell r="H2547" t="str">
            <v>vanheer 2020</v>
          </cell>
          <cell r="I2547" t="str">
            <v>vanheer 2020</v>
          </cell>
          <cell r="J2547" t="str">
            <v>vanheer 2020</v>
          </cell>
          <cell r="M2547">
            <v>1</v>
          </cell>
          <cell r="N2547">
            <v>6</v>
          </cell>
          <cell r="O2547" t="str">
            <v>COC1=C(OC)C=C(C2=CC(OC[C@H]3CCCN(C)C3)=C(OCCN(C(CC)=O)C4)C4=C2)C=C1.Cl</v>
          </cell>
        </row>
        <row r="2548">
          <cell r="A2548" t="str">
            <v>INO-1001 (3-Aminobenzamide)</v>
          </cell>
          <cell r="C2548">
            <v>5000</v>
          </cell>
          <cell r="D2548">
            <v>5000</v>
          </cell>
          <cell r="E2548">
            <v>1000</v>
          </cell>
          <cell r="F2548"/>
          <cell r="H2548" t="str">
            <v>vanheer 2020</v>
          </cell>
          <cell r="I2548" t="str">
            <v>vanheer 2020</v>
          </cell>
          <cell r="J2548" t="str">
            <v>vanheer 2020</v>
          </cell>
          <cell r="M2548">
            <v>1</v>
          </cell>
          <cell r="N2548">
            <v>6</v>
          </cell>
          <cell r="O2548" t="str">
            <v>C1=CC(=CC(=C1)N)C(=O)N</v>
          </cell>
        </row>
        <row r="2549">
          <cell r="A2549" t="str">
            <v>IOX1</v>
          </cell>
          <cell r="C2549">
            <v>5000</v>
          </cell>
          <cell r="D2549">
            <v>5000</v>
          </cell>
          <cell r="E2549">
            <v>1000</v>
          </cell>
          <cell r="F2549"/>
          <cell r="H2549" t="str">
            <v>vanheer 2020</v>
          </cell>
          <cell r="I2549" t="str">
            <v>vanheer 2020</v>
          </cell>
          <cell r="J2549" t="str">
            <v>vanheer 2020</v>
          </cell>
          <cell r="M2549">
            <v>1</v>
          </cell>
          <cell r="N2549">
            <v>6</v>
          </cell>
          <cell r="O2549" t="str">
            <v>OC(C1=C(C=CC=N2)C2=C(O)C=C1)=O</v>
          </cell>
        </row>
        <row r="2550">
          <cell r="A2550" t="str">
            <v>IOX2</v>
          </cell>
          <cell r="C2550">
            <v>5000</v>
          </cell>
          <cell r="D2550">
            <v>5000</v>
          </cell>
          <cell r="E2550">
            <v>1000</v>
          </cell>
          <cell r="F2550"/>
          <cell r="H2550" t="str">
            <v>vanheer 2020</v>
          </cell>
          <cell r="I2550" t="str">
            <v>vanheer 2020</v>
          </cell>
          <cell r="J2550" t="str">
            <v>vanheer 2020</v>
          </cell>
          <cell r="M2550">
            <v>1</v>
          </cell>
          <cell r="N2550">
            <v>6</v>
          </cell>
          <cell r="O2550" t="str">
            <v>OC(C1=CC=CC=C1N2CC3=CC=CC=C3)=C(C(NCC(O)=O)=O)C2=O</v>
          </cell>
        </row>
        <row r="2551">
          <cell r="A2551" t="str">
            <v>Isoliquiritigenin</v>
          </cell>
          <cell r="C2551">
            <v>5000</v>
          </cell>
          <cell r="D2551">
            <v>5000</v>
          </cell>
          <cell r="E2551">
            <v>1000</v>
          </cell>
          <cell r="F2551"/>
          <cell r="H2551" t="str">
            <v>vanheer 2020</v>
          </cell>
          <cell r="I2551" t="str">
            <v>vanheer 2020</v>
          </cell>
          <cell r="J2551" t="str">
            <v>vanheer 2020</v>
          </cell>
          <cell r="M2551">
            <v>1</v>
          </cell>
          <cell r="N2551">
            <v>6</v>
          </cell>
          <cell r="O2551" t="str">
            <v>OC1=CC=C(C(/C=C/C2=CC=C(O)C=C2)=O)C(O)=C1</v>
          </cell>
        </row>
        <row r="2552">
          <cell r="A2552" t="str">
            <v>Isoquine</v>
          </cell>
          <cell r="C2552">
            <v>9</v>
          </cell>
          <cell r="D2552"/>
          <cell r="E2552">
            <v>5000</v>
          </cell>
          <cell r="F2552"/>
          <cell r="H2552" t="str">
            <v>Lelievre 2012</v>
          </cell>
          <cell r="J2552" t="str">
            <v>Lelievre 2012</v>
          </cell>
          <cell r="M2552">
            <v>5</v>
          </cell>
          <cell r="N2552">
            <v>1</v>
          </cell>
          <cell r="O2552" t="str">
            <v>ClC1=CC2=NC=CC(NC3=CC=C(CNC(C)(C)C)C(O)=C3)=C2C=C1.Cl.Cl</v>
          </cell>
        </row>
        <row r="2553">
          <cell r="A2553" t="str">
            <v>ITF 2357</v>
          </cell>
          <cell r="C2553">
            <v>90.7</v>
          </cell>
          <cell r="D2553">
            <v>128.30000000000001</v>
          </cell>
          <cell r="E2553">
            <v>1000</v>
          </cell>
          <cell r="F2553"/>
          <cell r="H2553" t="str">
            <v>vanheer 2020</v>
          </cell>
          <cell r="I2553" t="str">
            <v>vanheer 2020</v>
          </cell>
          <cell r="J2553" t="str">
            <v>vanheer 2020</v>
          </cell>
          <cell r="M2553">
            <v>8</v>
          </cell>
          <cell r="N2553">
            <v>4</v>
          </cell>
          <cell r="O2553" t="str">
            <v>CC[N+](CC)([H])CC1=CC=C(C=C(COC(NC2=CC=C(C(NO)=O)C=C2)=O)C=C3)C3=C1.[Cl-].O</v>
          </cell>
        </row>
        <row r="2554">
          <cell r="A2554" t="str">
            <v>ITSA-1 (ITSA1)</v>
          </cell>
          <cell r="C2554">
            <v>5000</v>
          </cell>
          <cell r="D2554">
            <v>5000</v>
          </cell>
          <cell r="E2554">
            <v>1000</v>
          </cell>
          <cell r="F2554"/>
          <cell r="H2554" t="str">
            <v>vanheer 2020</v>
          </cell>
          <cell r="I2554" t="str">
            <v>vanheer 2020</v>
          </cell>
          <cell r="J2554" t="str">
            <v>vanheer 2020</v>
          </cell>
          <cell r="M2554">
            <v>1</v>
          </cell>
          <cell r="N2554">
            <v>6</v>
          </cell>
          <cell r="O2554" t="str">
            <v>O=C(C1=C(Cl)C=C(Cl)C=C1)N2C3=CC=CC=C3N=N2</v>
          </cell>
        </row>
        <row r="2555">
          <cell r="A2555" t="str">
            <v>JGB1741</v>
          </cell>
          <cell r="C2555">
            <v>5000</v>
          </cell>
          <cell r="D2555">
            <v>5000</v>
          </cell>
          <cell r="E2555">
            <v>1000</v>
          </cell>
          <cell r="F2555"/>
          <cell r="H2555" t="str">
            <v>vanheer 2020</v>
          </cell>
          <cell r="I2555" t="str">
            <v>vanheer 2020</v>
          </cell>
          <cell r="J2555" t="str">
            <v>vanheer 2020</v>
          </cell>
          <cell r="M2555">
            <v>1</v>
          </cell>
          <cell r="N2555">
            <v>6</v>
          </cell>
          <cell r="O2555" t="str">
            <v>OC1=C(/C=N/C2=C(C(NCC3=CC=CC=C3)=O)C(CCCC4)=C4S2)C(C=CC=C5)=C5C=C1</v>
          </cell>
        </row>
        <row r="2556">
          <cell r="A2556" t="str">
            <v>JIB-04</v>
          </cell>
          <cell r="C2556">
            <v>470.5</v>
          </cell>
          <cell r="D2556">
            <v>120</v>
          </cell>
          <cell r="E2556">
            <v>262.5</v>
          </cell>
          <cell r="F2556"/>
          <cell r="H2556" t="str">
            <v>vanheer 2020</v>
          </cell>
          <cell r="I2556" t="str">
            <v>Matthews 2020</v>
          </cell>
          <cell r="J2556" t="str">
            <v>vanheer 2020</v>
          </cell>
          <cell r="M2556">
            <v>4</v>
          </cell>
          <cell r="N2556">
            <v>4</v>
          </cell>
          <cell r="O2556" t="str">
            <v>ClC(C=C1)=CN=C1N/N=C(C2=CC=CC=C2)/C3=CC=CC=N3</v>
          </cell>
        </row>
        <row r="2557">
          <cell r="A2557" t="str">
            <v>JNJ-7706621</v>
          </cell>
          <cell r="C2557">
            <v>5000</v>
          </cell>
          <cell r="D2557">
            <v>5000</v>
          </cell>
          <cell r="E2557">
            <v>1000</v>
          </cell>
          <cell r="F2557"/>
          <cell r="H2557" t="str">
            <v>vanheer 2020</v>
          </cell>
          <cell r="I2557" t="str">
            <v>vanheer 2020</v>
          </cell>
          <cell r="J2557" t="str">
            <v>vanheer 2020</v>
          </cell>
          <cell r="M2557">
            <v>1</v>
          </cell>
          <cell r="N2557">
            <v>6</v>
          </cell>
          <cell r="O2557" t="str">
            <v>NS(C1=CC=C(NC2=NN(C(C3=C(F)C=CC=C3F)=O)C(N)=N2)C=C1)(=O)=O</v>
          </cell>
        </row>
        <row r="2558">
          <cell r="A2558" t="str">
            <v>KAF156</v>
          </cell>
          <cell r="C2558">
            <v>6</v>
          </cell>
          <cell r="D2558">
            <v>3300</v>
          </cell>
          <cell r="E2558"/>
          <cell r="F2558">
            <v>4</v>
          </cell>
          <cell r="H2558" t="str">
            <v>Kuhen 2014 LaMonte 2020</v>
          </cell>
          <cell r="I2558" t="str">
            <v>This study</v>
          </cell>
          <cell r="K2558" t="str">
            <v>Magistrado 2016</v>
          </cell>
          <cell r="M2558">
            <v>3</v>
          </cell>
          <cell r="N2558">
            <v>2</v>
          </cell>
          <cell r="O2558" t="str">
            <v>NCC(=O)N1CCn2c(C1(C)C)nc(c2Nc1ccc(cc1)F)c1ccc(cc1)F</v>
          </cell>
        </row>
        <row r="2559">
          <cell r="A2559" t="str">
            <v>KAI407</v>
          </cell>
          <cell r="C2559">
            <v>34.6</v>
          </cell>
          <cell r="D2559">
            <v>414.98</v>
          </cell>
          <cell r="E2559">
            <v>329.25</v>
          </cell>
          <cell r="F2559">
            <v>156.37</v>
          </cell>
          <cell r="H2559" t="str">
            <v>McNamara 2013</v>
          </cell>
          <cell r="I2559" t="str">
            <v>Plouffe 2016</v>
          </cell>
          <cell r="J2559" t="str">
            <v>Plouffe 2016</v>
          </cell>
          <cell r="K2559" t="str">
            <v>Plouffe 2016</v>
          </cell>
          <cell r="M2559">
            <v>12</v>
          </cell>
          <cell r="N2559">
            <v>5</v>
          </cell>
          <cell r="O2559" t="str">
            <v>CN(C(=O)C1=CN2C(C=N1)=NC=C2C1=CC=C(C=C1)C#N)C1=CC=C(C=C1)C(F)(F)F</v>
          </cell>
        </row>
        <row r="2560">
          <cell r="A2560" t="str">
            <v>KC7F2</v>
          </cell>
          <cell r="C2560">
            <v>5000</v>
          </cell>
          <cell r="D2560">
            <v>5000</v>
          </cell>
          <cell r="E2560">
            <v>1000</v>
          </cell>
          <cell r="F2560"/>
          <cell r="H2560" t="str">
            <v>vanheer 2020</v>
          </cell>
          <cell r="I2560" t="str">
            <v>vanheer 2020</v>
          </cell>
          <cell r="J2560" t="str">
            <v>vanheer 2020</v>
          </cell>
          <cell r="M2560">
            <v>1</v>
          </cell>
          <cell r="N2560">
            <v>6</v>
          </cell>
          <cell r="O2560" t="str">
            <v>ClC1=C(S(NCCSSCCNS(C2=C(Cl)C=CC(Cl)=C2)(=O)=O)(=O)=O)C=C(Cl)C=C1</v>
          </cell>
        </row>
        <row r="2561">
          <cell r="A2561" t="str">
            <v>KD 5170</v>
          </cell>
          <cell r="C2561">
            <v>5000</v>
          </cell>
          <cell r="D2561">
            <v>5000</v>
          </cell>
          <cell r="E2561">
            <v>1000</v>
          </cell>
          <cell r="F2561"/>
          <cell r="H2561" t="str">
            <v>vanheer 2020</v>
          </cell>
          <cell r="I2561" t="str">
            <v>vanheer 2020</v>
          </cell>
          <cell r="J2561" t="str">
            <v>vanheer 2020</v>
          </cell>
          <cell r="M2561">
            <v>1</v>
          </cell>
          <cell r="N2561">
            <v>6</v>
          </cell>
          <cell r="O2561" t="str">
            <v>CN(C)CCCOC1=CC=C(S(NC2=NC=C(C(CSC(C)=O)=O)C=C2)(=O)=O)C=C1</v>
          </cell>
        </row>
        <row r="2562">
          <cell r="A2562" t="str">
            <v>KDU691</v>
          </cell>
          <cell r="C2562">
            <v>29.9</v>
          </cell>
          <cell r="D2562">
            <v>353.75</v>
          </cell>
          <cell r="E2562">
            <v>220.4</v>
          </cell>
          <cell r="F2562">
            <v>149.85999999999999</v>
          </cell>
          <cell r="H2562" t="str">
            <v>McNamara 2013</v>
          </cell>
          <cell r="I2562" t="str">
            <v>Plouffe 2016</v>
          </cell>
          <cell r="J2562" t="str">
            <v>McNamara 2013</v>
          </cell>
          <cell r="K2562" t="str">
            <v>Plouffe 2016</v>
          </cell>
          <cell r="M2562">
            <v>12</v>
          </cell>
          <cell r="N2562">
            <v>5</v>
          </cell>
          <cell r="O2562" t="str">
            <v>CNC1=CC=C(C=C1)N(C)C(=O)C1=CN2C(C=N1)=NC=C2C1=CC=C(Cl)C=C1</v>
          </cell>
        </row>
        <row r="2563">
          <cell r="A2563" t="str">
            <v>KW-2449</v>
          </cell>
          <cell r="C2563">
            <v>5000</v>
          </cell>
          <cell r="D2563">
            <v>5000</v>
          </cell>
          <cell r="E2563">
            <v>1000</v>
          </cell>
          <cell r="F2563"/>
          <cell r="H2563" t="str">
            <v>vanheer 2020</v>
          </cell>
          <cell r="I2563" t="str">
            <v>vanheer 2020</v>
          </cell>
          <cell r="J2563" t="str">
            <v>vanheer 2020</v>
          </cell>
          <cell r="M2563">
            <v>1</v>
          </cell>
          <cell r="N2563">
            <v>6</v>
          </cell>
          <cell r="O2563" t="str">
            <v>O=C(C1=CC=C(/C=C/C2=NNC3=C2C=CC=C3)C=C1)N4CCNCC4</v>
          </cell>
        </row>
        <row r="2564">
          <cell r="A2564" t="str">
            <v>Lestaurtinib</v>
          </cell>
          <cell r="C2564">
            <v>136.1</v>
          </cell>
          <cell r="D2564">
            <v>170.4</v>
          </cell>
          <cell r="E2564">
            <v>950.4</v>
          </cell>
          <cell r="F2564"/>
          <cell r="H2564" t="str">
            <v>vanheer 2020</v>
          </cell>
          <cell r="I2564" t="str">
            <v>vanheer 2020</v>
          </cell>
          <cell r="J2564" t="str">
            <v>vanheer 2020</v>
          </cell>
          <cell r="M2564">
            <v>8</v>
          </cell>
          <cell r="N2564">
            <v>4</v>
          </cell>
          <cell r="O2564" t="str">
            <v>O=C(NC1)C2=C1C(C(C=CC=C3)=C3N45)=C4C6=C2C7=C(C=CC=C7)N6[C@@]8([H])C[C@](O)(CO)[C@]5(C)O8</v>
          </cell>
        </row>
        <row r="2565">
          <cell r="A2565" t="str">
            <v>Lificiguat(YC-1)</v>
          </cell>
          <cell r="C2565">
            <v>5000</v>
          </cell>
          <cell r="D2565">
            <v>5000</v>
          </cell>
          <cell r="E2565">
            <v>1000</v>
          </cell>
          <cell r="F2565"/>
          <cell r="H2565" t="str">
            <v>vanheer 2020</v>
          </cell>
          <cell r="I2565" t="str">
            <v>vanheer 2020</v>
          </cell>
          <cell r="J2565" t="str">
            <v>vanheer 2020</v>
          </cell>
          <cell r="M2565">
            <v>1</v>
          </cell>
          <cell r="N2565">
            <v>6</v>
          </cell>
          <cell r="O2565" t="str">
            <v>C1=CC=C(C=C1)CN2C3=CC=CC=C3C(=N2)C4=CC=C(O4)CO</v>
          </cell>
        </row>
        <row r="2566">
          <cell r="A2566" t="str">
            <v>LLY-507</v>
          </cell>
          <cell r="C2566">
            <v>160.5</v>
          </cell>
          <cell r="D2566">
            <v>377.59999999999997</v>
          </cell>
          <cell r="E2566">
            <v>1000</v>
          </cell>
          <cell r="F2566"/>
          <cell r="H2566" t="str">
            <v>vanheer 2020</v>
          </cell>
          <cell r="I2566" t="str">
            <v>vanheer 2020</v>
          </cell>
          <cell r="J2566" t="str">
            <v>vanheer 2020</v>
          </cell>
          <cell r="M2566">
            <v>8</v>
          </cell>
          <cell r="N2566">
            <v>4</v>
          </cell>
          <cell r="O2566" t="str">
            <v>N#CC1=CC(C(NCCCN2CCCC2)=O)=CC(C3=CC=CC=C3N4CCN(CCN5C=C(C)C6=C5C=CC=C6)CC4)=C1</v>
          </cell>
        </row>
        <row r="2567">
          <cell r="A2567" t="str">
            <v>LMK-235</v>
          </cell>
          <cell r="C2567">
            <v>1000</v>
          </cell>
          <cell r="D2567">
            <v>1000</v>
          </cell>
          <cell r="E2567">
            <v>1000</v>
          </cell>
          <cell r="F2567"/>
          <cell r="H2567" t="str">
            <v>vanheer 2020</v>
          </cell>
          <cell r="I2567" t="str">
            <v>vanheer 2020</v>
          </cell>
          <cell r="J2567" t="str">
            <v>vanheer 2020</v>
          </cell>
          <cell r="M2567">
            <v>2</v>
          </cell>
          <cell r="N2567">
            <v>3</v>
          </cell>
          <cell r="O2567" t="str">
            <v>CC1=CC(C)=CC(C(NOCCCCCC(NO)=O)=O)=C1</v>
          </cell>
        </row>
        <row r="2568">
          <cell r="A2568" t="str">
            <v>Lomeguatrib</v>
          </cell>
          <cell r="C2568">
            <v>5000</v>
          </cell>
          <cell r="D2568">
            <v>5000</v>
          </cell>
          <cell r="E2568">
            <v>1000</v>
          </cell>
          <cell r="F2568"/>
          <cell r="H2568" t="str">
            <v>vanheer 2020</v>
          </cell>
          <cell r="I2568" t="str">
            <v>vanheer 2020</v>
          </cell>
          <cell r="J2568" t="str">
            <v>vanheer 2020</v>
          </cell>
          <cell r="M2568">
            <v>1</v>
          </cell>
          <cell r="N2568">
            <v>6</v>
          </cell>
          <cell r="O2568" t="str">
            <v>BrC1=CSC(COC2=NC(N)=NC3=C2NC=N3)=C1</v>
          </cell>
        </row>
        <row r="2569">
          <cell r="A2569" t="str">
            <v>LW 6</v>
          </cell>
          <cell r="C2569">
            <v>5000</v>
          </cell>
          <cell r="D2569">
            <v>5000</v>
          </cell>
          <cell r="E2569">
            <v>1000</v>
          </cell>
          <cell r="F2569"/>
          <cell r="H2569" t="str">
            <v>vanheer 2020</v>
          </cell>
          <cell r="I2569" t="str">
            <v>vanheer 2020</v>
          </cell>
          <cell r="J2569" t="str">
            <v>vanheer 2020</v>
          </cell>
          <cell r="M2569">
            <v>1</v>
          </cell>
          <cell r="N2569">
            <v>6</v>
          </cell>
          <cell r="O2569" t="str">
            <v>COC(=O)C1=CC(=C(C=C1)O)NC(=O)COC2=CC=C(C=C2)C34CC5CC(C3)CC(C5)C4</v>
          </cell>
        </row>
        <row r="2570">
          <cell r="A2570" t="str">
            <v>M 344</v>
          </cell>
          <cell r="C2570">
            <v>237.2</v>
          </cell>
          <cell r="D2570">
            <v>310.40000000000003</v>
          </cell>
          <cell r="E2570">
            <v>1000</v>
          </cell>
          <cell r="F2570"/>
          <cell r="H2570" t="str">
            <v>vanheer 2020</v>
          </cell>
          <cell r="I2570" t="str">
            <v>vanheer 2020</v>
          </cell>
          <cell r="J2570" t="str">
            <v>vanheer 2020</v>
          </cell>
          <cell r="M2570">
            <v>8</v>
          </cell>
          <cell r="N2570">
            <v>4</v>
          </cell>
          <cell r="O2570" t="str">
            <v>ONC(=O)CCCCCCNC(=O)c1ccc(cc1)N(C)C</v>
          </cell>
        </row>
        <row r="2571">
          <cell r="A2571" t="str">
            <v>M1</v>
          </cell>
          <cell r="C2571">
            <v>2.63</v>
          </cell>
          <cell r="D2571">
            <v>13.4</v>
          </cell>
          <cell r="E2571"/>
          <cell r="F2571"/>
          <cell r="H2571" t="str">
            <v>Gibhard 2021</v>
          </cell>
          <cell r="I2571" t="str">
            <v>Gibhard 2021</v>
          </cell>
          <cell r="M2571">
            <v>13</v>
          </cell>
          <cell r="N2571">
            <v>7</v>
          </cell>
          <cell r="O2571" t="str">
            <v>O=S1(=O)C=CN(CC1)C1OC2OC3(C)CCC4C(C)CCC(C1C)C42OO3</v>
          </cell>
        </row>
        <row r="2572">
          <cell r="A2572" t="str">
            <v>MC 1568</v>
          </cell>
          <cell r="C2572">
            <v>5000</v>
          </cell>
          <cell r="D2572">
            <v>5000</v>
          </cell>
          <cell r="E2572">
            <v>1000</v>
          </cell>
          <cell r="F2572"/>
          <cell r="H2572" t="str">
            <v>vanheer 2020</v>
          </cell>
          <cell r="I2572" t="str">
            <v>vanheer 2020</v>
          </cell>
          <cell r="J2572" t="str">
            <v>vanheer 2020</v>
          </cell>
          <cell r="M2572">
            <v>1</v>
          </cell>
          <cell r="N2572">
            <v>6</v>
          </cell>
          <cell r="O2572" t="str">
            <v>ONC(/C=C/C1=CC=C(/C=C/C(C2=CC=CC(F)=C2)=O)N1C)=O</v>
          </cell>
        </row>
        <row r="2573">
          <cell r="A2573" t="str">
            <v>ME0328</v>
          </cell>
          <cell r="C2573">
            <v>5000</v>
          </cell>
          <cell r="D2573">
            <v>5000</v>
          </cell>
          <cell r="E2573">
            <v>1000</v>
          </cell>
          <cell r="F2573"/>
          <cell r="H2573" t="str">
            <v>vanheer 2020</v>
          </cell>
          <cell r="I2573" t="str">
            <v>vanheer 2020</v>
          </cell>
          <cell r="J2573" t="str">
            <v>vanheer 2020</v>
          </cell>
          <cell r="M2573">
            <v>1</v>
          </cell>
          <cell r="N2573">
            <v>6</v>
          </cell>
          <cell r="O2573" t="str">
            <v>O=C1C2=CC=CC=C2NC(CCC(N[C@@H](C)C3=CC=CC=C3)=O)=N1</v>
          </cell>
        </row>
        <row r="2574">
          <cell r="A2574" t="str">
            <v>Metformin HCl</v>
          </cell>
          <cell r="C2574">
            <v>5000</v>
          </cell>
          <cell r="D2574">
            <v>5000</v>
          </cell>
          <cell r="E2574">
            <v>1000</v>
          </cell>
          <cell r="F2574"/>
          <cell r="H2574" t="str">
            <v>vanheer 2020</v>
          </cell>
          <cell r="I2574" t="str">
            <v>vanheer 2020</v>
          </cell>
          <cell r="J2574" t="str">
            <v>vanheer 2020</v>
          </cell>
          <cell r="M2574">
            <v>1</v>
          </cell>
          <cell r="N2574">
            <v>6</v>
          </cell>
          <cell r="O2574" t="str">
            <v>CN(C)C(=N)N=C(N)N.Cl</v>
          </cell>
        </row>
        <row r="2575">
          <cell r="A2575" t="str">
            <v>Methylstat (hydrate)</v>
          </cell>
          <cell r="C2575">
            <v>5000</v>
          </cell>
          <cell r="D2575">
            <v>5000</v>
          </cell>
          <cell r="E2575">
            <v>1000</v>
          </cell>
          <cell r="F2575"/>
          <cell r="H2575" t="str">
            <v>vanheer 2020</v>
          </cell>
          <cell r="I2575" t="str">
            <v>vanheer 2020</v>
          </cell>
          <cell r="J2575" t="str">
            <v>vanheer 2020</v>
          </cell>
          <cell r="M2575">
            <v>1</v>
          </cell>
          <cell r="N2575">
            <v>6</v>
          </cell>
          <cell r="O2575" t="str">
            <v>O=C(OCC1=CC=C(CNCCCCN(O)C(/C=C/C(OC)=O)=O)C=C1)NC2=CC=CC3=C2C=CC=C3.O</v>
          </cell>
        </row>
        <row r="2576">
          <cell r="A2576" t="str">
            <v>MG149</v>
          </cell>
          <cell r="C2576">
            <v>5000</v>
          </cell>
          <cell r="D2576">
            <v>5000</v>
          </cell>
          <cell r="E2576">
            <v>1000</v>
          </cell>
          <cell r="F2576"/>
          <cell r="H2576" t="str">
            <v>vanheer 2020</v>
          </cell>
          <cell r="I2576" t="str">
            <v>vanheer 2020</v>
          </cell>
          <cell r="J2576" t="str">
            <v>vanheer 2020</v>
          </cell>
          <cell r="M2576">
            <v>1</v>
          </cell>
          <cell r="N2576">
            <v>6</v>
          </cell>
          <cell r="O2576" t="str">
            <v>OC1=C(C(O)=O)C(CCC2=CC=C(CCCCCCC)C=C2)=CC=C1</v>
          </cell>
        </row>
        <row r="2577">
          <cell r="A2577" t="str">
            <v>MI-136</v>
          </cell>
          <cell r="C2577">
            <v>175.2</v>
          </cell>
          <cell r="D2577">
            <v>375.3</v>
          </cell>
          <cell r="E2577">
            <v>1000</v>
          </cell>
          <cell r="F2577"/>
          <cell r="H2577" t="str">
            <v>vanheer 2020</v>
          </cell>
          <cell r="I2577" t="str">
            <v>vanheer 2020</v>
          </cell>
          <cell r="J2577" t="str">
            <v>vanheer 2020</v>
          </cell>
          <cell r="M2577">
            <v>8</v>
          </cell>
          <cell r="N2577">
            <v>4</v>
          </cell>
          <cell r="O2577" t="str">
            <v>N#CC1=CC2=CC(CN3CCC(NC4=C(C=C(CC(F)(F)F)S5)C5=NC=N4)CC3)=CC=C2N1</v>
          </cell>
        </row>
        <row r="2578">
          <cell r="A2578" t="str">
            <v>MI-2 (hydrochloride)</v>
          </cell>
          <cell r="C2578">
            <v>5000</v>
          </cell>
          <cell r="D2578">
            <v>5000</v>
          </cell>
          <cell r="E2578">
            <v>1000</v>
          </cell>
          <cell r="F2578"/>
          <cell r="H2578" t="str">
            <v>vanheer 2020</v>
          </cell>
          <cell r="I2578" t="str">
            <v>vanheer 2020</v>
          </cell>
          <cell r="J2578" t="str">
            <v>vanheer 2020</v>
          </cell>
          <cell r="M2578">
            <v>1</v>
          </cell>
          <cell r="N2578">
            <v>6</v>
          </cell>
          <cell r="O2578" t="str">
            <v>CCCC(S1)=CC(C1=NC=N2)=C2N3CCN(C4=NCC(C)(C)S4)CC3.Cl.Cl</v>
          </cell>
        </row>
        <row r="2579">
          <cell r="A2579" t="str">
            <v>MI-3 (Menin-MLL Inhibitor)</v>
          </cell>
          <cell r="C2579">
            <v>5000</v>
          </cell>
          <cell r="D2579">
            <v>5000</v>
          </cell>
          <cell r="E2579">
            <v>1000</v>
          </cell>
          <cell r="F2579"/>
          <cell r="H2579" t="str">
            <v>vanheer 2020</v>
          </cell>
          <cell r="I2579" t="str">
            <v>vanheer 2020</v>
          </cell>
          <cell r="J2579" t="str">
            <v>vanheer 2020</v>
          </cell>
          <cell r="M2579">
            <v>1</v>
          </cell>
          <cell r="N2579">
            <v>6</v>
          </cell>
          <cell r="O2579" t="str">
            <v>CC(C)C1=CC2=C(N3CCN(C4=NCC(C)(C)S4)CC3)N=CN=C2S1</v>
          </cell>
        </row>
        <row r="2580">
          <cell r="A2580" t="str">
            <v>MI-463</v>
          </cell>
          <cell r="C2580">
            <v>595</v>
          </cell>
          <cell r="D2580">
            <v>874.9</v>
          </cell>
          <cell r="E2580">
            <v>1000</v>
          </cell>
          <cell r="F2580"/>
          <cell r="H2580" t="str">
            <v>vanheer 2020</v>
          </cell>
          <cell r="I2580" t="str">
            <v>vanheer 2020</v>
          </cell>
          <cell r="J2580" t="str">
            <v>vanheer 2020</v>
          </cell>
          <cell r="M2580">
            <v>8</v>
          </cell>
          <cell r="N2580">
            <v>4</v>
          </cell>
          <cell r="O2580" t="str">
            <v>CC1=C(C=CC2=C1C=C(N2)C#N)CN3CCC(CC3)NC4=C5C=C(SC5=NC=N4)CC(F)(F)F</v>
          </cell>
        </row>
        <row r="2581">
          <cell r="A2581" t="str">
            <v>MI-503</v>
          </cell>
          <cell r="C2581">
            <v>5000</v>
          </cell>
          <cell r="D2581">
            <v>5000</v>
          </cell>
          <cell r="E2581">
            <v>1000</v>
          </cell>
          <cell r="F2581"/>
          <cell r="H2581" t="str">
            <v>vanheer 2020</v>
          </cell>
          <cell r="I2581" t="str">
            <v>vanheer 2020</v>
          </cell>
          <cell r="J2581" t="str">
            <v>vanheer 2020</v>
          </cell>
          <cell r="M2581">
            <v>1</v>
          </cell>
          <cell r="N2581">
            <v>6</v>
          </cell>
          <cell r="O2581" t="str">
            <v>CC1=C(C=CC2=C1C=C(N2CC3=CNN=C3)C#N)CN4CCC(CC4)NC5=C6C=C(SC6=NC=N5)CC(F)(F)F</v>
          </cell>
        </row>
        <row r="2582">
          <cell r="A2582" t="str">
            <v>MI-nc (hydrochloride)</v>
          </cell>
          <cell r="C2582">
            <v>5000</v>
          </cell>
          <cell r="D2582">
            <v>5000</v>
          </cell>
          <cell r="E2582">
            <v>1000</v>
          </cell>
          <cell r="F2582"/>
          <cell r="H2582" t="str">
            <v>vanheer 2020</v>
          </cell>
          <cell r="I2582" t="str">
            <v>vanheer 2020</v>
          </cell>
          <cell r="J2582" t="str">
            <v>vanheer 2020</v>
          </cell>
          <cell r="M2582">
            <v>1</v>
          </cell>
          <cell r="N2582">
            <v>6</v>
          </cell>
          <cell r="O2582" t="str">
            <v>CCC(S1)=CC(C1=NC=N2)=C2N3CCN(C4=NN=CS4)CC3.Cl.Cl</v>
          </cell>
        </row>
        <row r="2583">
          <cell r="A2583" t="str">
            <v>Mirin</v>
          </cell>
          <cell r="C2583">
            <v>5000</v>
          </cell>
          <cell r="D2583">
            <v>5000</v>
          </cell>
          <cell r="E2583">
            <v>1000</v>
          </cell>
          <cell r="F2583"/>
          <cell r="H2583" t="str">
            <v>vanheer 2020</v>
          </cell>
          <cell r="I2583" t="str">
            <v>vanheer 2020</v>
          </cell>
          <cell r="J2583" t="str">
            <v>vanheer 2020</v>
          </cell>
          <cell r="M2583">
            <v>1</v>
          </cell>
          <cell r="N2583">
            <v>6</v>
          </cell>
          <cell r="O2583" t="str">
            <v>N=C(S/C1=C\C2=CC=C(O)C=C2)NC1=O</v>
          </cell>
        </row>
        <row r="2584">
          <cell r="A2584" t="str">
            <v>Mivebresib(ABBV-075)</v>
          </cell>
          <cell r="C2584">
            <v>5000</v>
          </cell>
          <cell r="D2584">
            <v>5000</v>
          </cell>
          <cell r="E2584">
            <v>1000</v>
          </cell>
          <cell r="F2584"/>
          <cell r="H2584" t="str">
            <v>vanheer 2020</v>
          </cell>
          <cell r="I2584" t="str">
            <v>vanheer 2020</v>
          </cell>
          <cell r="J2584" t="str">
            <v>vanheer 2020</v>
          </cell>
          <cell r="M2584">
            <v>1</v>
          </cell>
          <cell r="N2584">
            <v>6</v>
          </cell>
          <cell r="O2584" t="str">
            <v>CCS(=O)(=O)NC1=CC(=C(C=C1)OC2=C(C=C(C=C2)F)F)C3=CN(C(=O)C4=C3C=CN4)C</v>
          </cell>
        </row>
        <row r="2585">
          <cell r="A2585" t="str">
            <v>MK-5108 (VX-689)</v>
          </cell>
          <cell r="C2585">
            <v>5000</v>
          </cell>
          <cell r="D2585">
            <v>5000</v>
          </cell>
          <cell r="E2585">
            <v>1000</v>
          </cell>
          <cell r="F2585"/>
          <cell r="H2585" t="str">
            <v>vanheer 2020</v>
          </cell>
          <cell r="I2585" t="str">
            <v>vanheer 2020</v>
          </cell>
          <cell r="J2585" t="str">
            <v>vanheer 2020</v>
          </cell>
          <cell r="M2585">
            <v>1</v>
          </cell>
          <cell r="N2585">
            <v>6</v>
          </cell>
          <cell r="O2585" t="str">
            <v>ClC1=C(F)C(O[C@@H]2CC[C@@](CC3=CC=CC(NC4=NC=CS4)=N3)(C(O)=O)CC2)=CC=C1</v>
          </cell>
        </row>
        <row r="2586">
          <cell r="A2586" t="str">
            <v>MK-8617</v>
          </cell>
          <cell r="C2586">
            <v>5000</v>
          </cell>
          <cell r="D2586">
            <v>5000</v>
          </cell>
          <cell r="E2586">
            <v>1000</v>
          </cell>
          <cell r="F2586"/>
          <cell r="H2586" t="str">
            <v>vanheer 2020</v>
          </cell>
          <cell r="I2586" t="str">
            <v>vanheer 2020</v>
          </cell>
          <cell r="J2586" t="str">
            <v>vanheer 2020</v>
          </cell>
          <cell r="M2586">
            <v>1</v>
          </cell>
          <cell r="N2586">
            <v>6</v>
          </cell>
          <cell r="O2586" t="str">
            <v>COC1=CC=C(C=C1)C(C2=CC=C(C=C2)OC)NC(=O)C3=CN=C(NC3=O)C4=NN=CC=C4</v>
          </cell>
        </row>
        <row r="2587">
          <cell r="A2587" t="str">
            <v>MK-8745</v>
          </cell>
          <cell r="C2587">
            <v>5000</v>
          </cell>
          <cell r="D2587">
            <v>5000</v>
          </cell>
          <cell r="E2587">
            <v>1000</v>
          </cell>
          <cell r="F2587"/>
          <cell r="H2587" t="str">
            <v>vanheer 2020</v>
          </cell>
          <cell r="I2587" t="str">
            <v>vanheer 2020</v>
          </cell>
          <cell r="J2587" t="str">
            <v>vanheer 2020</v>
          </cell>
          <cell r="M2587">
            <v>1</v>
          </cell>
          <cell r="N2587">
            <v>6</v>
          </cell>
          <cell r="O2587" t="str">
            <v>ClC1=CC=CC(C(N2CCN(CC3=NC(NC4=NC=CS4)=CC=C3)CC2)=O)=C1F</v>
          </cell>
        </row>
        <row r="2588">
          <cell r="A2588" t="str">
            <v>MLN8054</v>
          </cell>
          <cell r="C2588">
            <v>5000</v>
          </cell>
          <cell r="D2588">
            <v>5000</v>
          </cell>
          <cell r="E2588">
            <v>1000</v>
          </cell>
          <cell r="F2588"/>
          <cell r="H2588" t="str">
            <v>vanheer 2020</v>
          </cell>
          <cell r="I2588" t="str">
            <v>vanheer 2020</v>
          </cell>
          <cell r="J2588" t="str">
            <v>vanheer 2020</v>
          </cell>
          <cell r="M2588">
            <v>1</v>
          </cell>
          <cell r="N2588">
            <v>6</v>
          </cell>
          <cell r="O2588" t="str">
            <v>O=C(O)C1=CC=C(NC2=NC(C(C=CC(Cl)=C3)=C3C(C4=C(F)C=CC=C4F)=NC5)=C5C=N2)C=C1</v>
          </cell>
        </row>
        <row r="2589">
          <cell r="A2589" t="str">
            <v>MM-102</v>
          </cell>
          <cell r="C2589">
            <v>5000</v>
          </cell>
          <cell r="D2589">
            <v>5000</v>
          </cell>
          <cell r="E2589">
            <v>1000</v>
          </cell>
          <cell r="F2589"/>
          <cell r="H2589" t="str">
            <v>vanheer 2020</v>
          </cell>
          <cell r="I2589" t="str">
            <v>vanheer 2020</v>
          </cell>
          <cell r="J2589" t="str">
            <v>vanheer 2020</v>
          </cell>
          <cell r="M2589">
            <v>1</v>
          </cell>
          <cell r="N2589">
            <v>6</v>
          </cell>
          <cell r="O2589" t="str">
            <v>NC(NCCC[C@@H](C(NC1(CCCC1)C(NC(C2=CC=C(C=C2)F)C3=CC=C(C=C3)F)=O)=O)NC(C(CC)(CC)NC(C(C)C)=O)=O)=N</v>
          </cell>
        </row>
        <row r="2590">
          <cell r="A2590" t="str">
            <v>Mocetinostat (MGCD0103)</v>
          </cell>
          <cell r="C2590">
            <v>5000</v>
          </cell>
          <cell r="D2590">
            <v>5000</v>
          </cell>
          <cell r="E2590">
            <v>1000</v>
          </cell>
          <cell r="F2590"/>
          <cell r="H2590" t="str">
            <v>vanheer 2020</v>
          </cell>
          <cell r="I2590" t="str">
            <v>vanheer 2020</v>
          </cell>
          <cell r="J2590" t="str">
            <v>vanheer 2020</v>
          </cell>
          <cell r="M2590">
            <v>1</v>
          </cell>
          <cell r="N2590">
            <v>6</v>
          </cell>
          <cell r="O2590" t="str">
            <v>C1=CC=C(C(=C1)N)NC(=O)C2=CC=C(C=C2)CNC3=NC=CC(=N3)C4=CN=CC=C4</v>
          </cell>
        </row>
        <row r="2591">
          <cell r="A2591" t="str">
            <v>Momelotinib (CYT387)</v>
          </cell>
          <cell r="C2591">
            <v>5000</v>
          </cell>
          <cell r="D2591">
            <v>5000</v>
          </cell>
          <cell r="E2591">
            <v>1000</v>
          </cell>
          <cell r="F2591"/>
          <cell r="H2591" t="str">
            <v>vanheer 2020</v>
          </cell>
          <cell r="I2591" t="str">
            <v>vanheer 2020</v>
          </cell>
          <cell r="J2591" t="str">
            <v>vanheer 2020</v>
          </cell>
          <cell r="M2591">
            <v>1</v>
          </cell>
          <cell r="N2591">
            <v>6</v>
          </cell>
          <cell r="O2591" t="str">
            <v>O=C(NCC#N)C(C=C1)=CC=C1C2=NC(NC(C=C3)=CC=C3N4CCOCC4)=NC=C2</v>
          </cell>
        </row>
        <row r="2592">
          <cell r="A2592" t="str">
            <v>Monensin</v>
          </cell>
          <cell r="C2592">
            <v>1</v>
          </cell>
          <cell r="D2592">
            <v>1.9</v>
          </cell>
          <cell r="E2592">
            <v>5.7</v>
          </cell>
          <cell r="F2592"/>
          <cell r="H2592" t="str">
            <v>D'Allesandro 2015</v>
          </cell>
          <cell r="I2592" t="str">
            <v>D'Allesandro 2015</v>
          </cell>
          <cell r="J2592" t="str">
            <v>D'Allesandro 2015</v>
          </cell>
          <cell r="M2592">
            <v>12</v>
          </cell>
          <cell r="N2592">
            <v>5</v>
          </cell>
          <cell r="O2592" t="str">
            <v>CCC1(CCC(O1)C2(CCC3(O2)CC(C(C(O3)C(C)C(C(C)C(=O)[O-])OC)C)O)C)C4C(CC(O4)C5C(CC(C(O5)(CO)O)C)C)C.[Na+]</v>
          </cell>
        </row>
        <row r="2593">
          <cell r="A2593" t="str">
            <v>MS023</v>
          </cell>
          <cell r="C2593">
            <v>5000</v>
          </cell>
          <cell r="D2593">
            <v>5000</v>
          </cell>
          <cell r="E2593">
            <v>1000</v>
          </cell>
          <cell r="F2593"/>
          <cell r="H2593" t="str">
            <v>vanheer 2020</v>
          </cell>
          <cell r="I2593" t="str">
            <v>vanheer 2020</v>
          </cell>
          <cell r="J2593" t="str">
            <v>vanheer 2020</v>
          </cell>
          <cell r="M2593">
            <v>1</v>
          </cell>
          <cell r="N2593">
            <v>6</v>
          </cell>
          <cell r="O2593" t="str">
            <v>CC(C)OC1=CC=C(C2=CNC=C2CN(C)CCN)C=C1.Cl.Cl.Cl</v>
          </cell>
        </row>
        <row r="2594">
          <cell r="A2594" t="str">
            <v>MS049</v>
          </cell>
          <cell r="C2594">
            <v>5000</v>
          </cell>
          <cell r="D2594">
            <v>5000</v>
          </cell>
          <cell r="E2594">
            <v>1000</v>
          </cell>
          <cell r="F2594"/>
          <cell r="H2594" t="str">
            <v>vanheer 2020</v>
          </cell>
          <cell r="I2594" t="str">
            <v>vanheer 2020</v>
          </cell>
          <cell r="J2594" t="str">
            <v>vanheer 2020</v>
          </cell>
          <cell r="M2594">
            <v>1</v>
          </cell>
          <cell r="N2594">
            <v>6</v>
          </cell>
          <cell r="O2594" t="str">
            <v>CNCCN(CC1)CCC1OCC2=CC=CC=C2.Cl.Cl</v>
          </cell>
        </row>
        <row r="2595">
          <cell r="A2595" t="str">
            <v>MS-275</v>
          </cell>
          <cell r="C2595">
            <v>5000</v>
          </cell>
          <cell r="D2595">
            <v>5000</v>
          </cell>
          <cell r="E2595">
            <v>1000</v>
          </cell>
          <cell r="F2595"/>
          <cell r="H2595" t="str">
            <v>vanheer 2020</v>
          </cell>
          <cell r="I2595" t="str">
            <v>vanheer 2020</v>
          </cell>
          <cell r="J2595" t="str">
            <v>vanheer 2020</v>
          </cell>
          <cell r="M2595">
            <v>1</v>
          </cell>
          <cell r="N2595">
            <v>6</v>
          </cell>
          <cell r="O2595" t="str">
            <v>O=C(NCC1=CC=C(C(NC2=C(N)C=CC=C2)=O)C=C1)OCC3=CC=CN=C3</v>
          </cell>
        </row>
        <row r="2596">
          <cell r="A2596" t="str">
            <v>MS436</v>
          </cell>
          <cell r="C2596">
            <v>5000</v>
          </cell>
          <cell r="D2596">
            <v>5000</v>
          </cell>
          <cell r="E2596">
            <v>1000</v>
          </cell>
          <cell r="F2596"/>
          <cell r="H2596" t="str">
            <v>vanheer 2020</v>
          </cell>
          <cell r="I2596" t="str">
            <v>vanheer 2020</v>
          </cell>
          <cell r="J2596" t="str">
            <v>vanheer 2020</v>
          </cell>
          <cell r="M2596">
            <v>1</v>
          </cell>
          <cell r="N2596">
            <v>6</v>
          </cell>
          <cell r="O2596" t="str">
            <v>CCCCC1=NC2(CCCC2)C(N1CC3=CC=C(C4=C(C5=NNN=N5)C=CC=C4)C=C3)=O</v>
          </cell>
        </row>
        <row r="2597">
          <cell r="A2597" t="str">
            <v>Nexturastat A</v>
          </cell>
          <cell r="C2597">
            <v>1000</v>
          </cell>
          <cell r="D2597">
            <v>1000</v>
          </cell>
          <cell r="E2597">
            <v>1000</v>
          </cell>
          <cell r="F2597"/>
          <cell r="H2597" t="str">
            <v>vanheer 2020</v>
          </cell>
          <cell r="I2597" t="str">
            <v>vanheer 2020</v>
          </cell>
          <cell r="J2597" t="str">
            <v>vanheer 2020</v>
          </cell>
          <cell r="M2597">
            <v>2</v>
          </cell>
          <cell r="N2597">
            <v>3</v>
          </cell>
          <cell r="O2597" t="str">
            <v>O=C(N(CC1=CC=C(C(NO)=O)C=C1)CCCC)NC2=CC=CC=C2</v>
          </cell>
        </row>
        <row r="2598">
          <cell r="A2598" t="str">
            <v>Nicotinamide</v>
          </cell>
          <cell r="C2598">
            <v>5000</v>
          </cell>
          <cell r="D2598">
            <v>5000</v>
          </cell>
          <cell r="E2598">
            <v>1000</v>
          </cell>
          <cell r="F2598"/>
          <cell r="H2598" t="str">
            <v>vanheer 2020</v>
          </cell>
          <cell r="I2598" t="str">
            <v>vanheer 2020</v>
          </cell>
          <cell r="J2598" t="str">
            <v>vanheer 2020</v>
          </cell>
          <cell r="M2598">
            <v>1</v>
          </cell>
          <cell r="N2598">
            <v>6</v>
          </cell>
          <cell r="O2598" t="str">
            <v>C1=CC(=CN=C1)C(=O)N</v>
          </cell>
        </row>
        <row r="2599">
          <cell r="A2599" t="str">
            <v>Nigericin</v>
          </cell>
          <cell r="C2599">
            <v>1.8</v>
          </cell>
          <cell r="D2599">
            <v>2.7</v>
          </cell>
          <cell r="E2599">
            <v>0.9</v>
          </cell>
          <cell r="F2599"/>
          <cell r="H2599" t="str">
            <v>D'Allesandro 2015</v>
          </cell>
          <cell r="I2599" t="str">
            <v>D'Allesandro 2015</v>
          </cell>
          <cell r="J2599" t="str">
            <v>D'Allesandro 2015</v>
          </cell>
          <cell r="M2599">
            <v>12</v>
          </cell>
          <cell r="N2599">
            <v>5</v>
          </cell>
          <cell r="O2599" t="str">
            <v>CC1CCC(OC1C(C)C(=O)[O-])CC2CC(C(C3(O2)C(CC(O3)(C)C4CCC(O4)(C)C5C(CC(O5)C6C(CC(C(O6)(CO)O)C)C)C)C)C)OC.[Na+]</v>
          </cell>
        </row>
        <row r="2600">
          <cell r="A2600" t="str">
            <v>Niraparib (MK-4827) tosylate</v>
          </cell>
          <cell r="C2600">
            <v>5000</v>
          </cell>
          <cell r="D2600">
            <v>5000</v>
          </cell>
          <cell r="E2600">
            <v>1000</v>
          </cell>
          <cell r="F2600"/>
          <cell r="H2600" t="str">
            <v>vanheer 2020</v>
          </cell>
          <cell r="I2600" t="str">
            <v>vanheer 2020</v>
          </cell>
          <cell r="J2600" t="str">
            <v>vanheer 2020</v>
          </cell>
          <cell r="M2600">
            <v>1</v>
          </cell>
          <cell r="N2600">
            <v>6</v>
          </cell>
          <cell r="O2600" t="str">
            <v>CC1=CC=C(C=C1)S(=O)(=O)O.C1C[C@H](CNC1)C2=CC=C(C=C2)N3C=C4C=CC=C(C4=N3)C(=O)N</v>
          </cell>
        </row>
        <row r="2601">
          <cell r="A2601" t="str">
            <v>NMS-P118</v>
          </cell>
          <cell r="C2601">
            <v>5000</v>
          </cell>
          <cell r="D2601">
            <v>5000</v>
          </cell>
          <cell r="E2601">
            <v>1000</v>
          </cell>
          <cell r="F2601"/>
          <cell r="H2601" t="str">
            <v>vanheer 2020</v>
          </cell>
          <cell r="I2601" t="str">
            <v>vanheer 2020</v>
          </cell>
          <cell r="J2601" t="str">
            <v>vanheer 2020</v>
          </cell>
          <cell r="M2601">
            <v>1</v>
          </cell>
          <cell r="N2601">
            <v>6</v>
          </cell>
          <cell r="O2601" t="str">
            <v>FC1(F)CCC(N2CCC(N(CC3=C4C(C(N)=O)=CC(F)=C3)C4=O)CC2)CC1</v>
          </cell>
        </row>
        <row r="2602">
          <cell r="A2602" t="str">
            <v>N-Oxalylglycine</v>
          </cell>
          <cell r="C2602">
            <v>5000</v>
          </cell>
          <cell r="D2602">
            <v>5000</v>
          </cell>
          <cell r="E2602">
            <v>1000</v>
          </cell>
          <cell r="F2602"/>
          <cell r="H2602" t="str">
            <v>vanheer 2020</v>
          </cell>
          <cell r="I2602" t="str">
            <v>vanheer 2020</v>
          </cell>
          <cell r="J2602" t="str">
            <v>vanheer 2020</v>
          </cell>
          <cell r="M2602">
            <v>1</v>
          </cell>
          <cell r="N2602">
            <v>6</v>
          </cell>
          <cell r="O2602" t="str">
            <v>OC(C(NCC(O)=O)=O)=O</v>
          </cell>
        </row>
        <row r="2603">
          <cell r="A2603" t="str">
            <v>NU1025</v>
          </cell>
          <cell r="C2603">
            <v>5000</v>
          </cell>
          <cell r="D2603">
            <v>5000</v>
          </cell>
          <cell r="E2603">
            <v>1000</v>
          </cell>
          <cell r="F2603"/>
          <cell r="H2603" t="str">
            <v>vanheer 2020</v>
          </cell>
          <cell r="I2603" t="str">
            <v>vanheer 2020</v>
          </cell>
          <cell r="J2603" t="str">
            <v>vanheer 2020</v>
          </cell>
          <cell r="M2603">
            <v>1</v>
          </cell>
          <cell r="N2603">
            <v>6</v>
          </cell>
          <cell r="O2603" t="str">
            <v>CC(N1)=NC2=C(O)C=CC=C2C1=O</v>
          </cell>
        </row>
        <row r="2604">
          <cell r="A2604" t="str">
            <v>Nullscript</v>
          </cell>
          <cell r="C2604">
            <v>5000</v>
          </cell>
          <cell r="D2604">
            <v>5000</v>
          </cell>
          <cell r="E2604">
            <v>1000</v>
          </cell>
          <cell r="F2604"/>
          <cell r="H2604" t="str">
            <v>vanheer 2020</v>
          </cell>
          <cell r="I2604" t="str">
            <v>vanheer 2020</v>
          </cell>
          <cell r="J2604" t="str">
            <v>vanheer 2020</v>
          </cell>
          <cell r="M2604">
            <v>1</v>
          </cell>
          <cell r="N2604">
            <v>6</v>
          </cell>
          <cell r="O2604" t="str">
            <v>O=C(C1=CC=CC2=CC=CC3=C12)N(CCCC(NO)=O)C3=O</v>
          </cell>
        </row>
        <row r="2605">
          <cell r="A2605" t="str">
            <v>NVP-BSK805 2HCl</v>
          </cell>
          <cell r="C2605">
            <v>5000</v>
          </cell>
          <cell r="D2605">
            <v>5000</v>
          </cell>
          <cell r="E2605">
            <v>1000</v>
          </cell>
          <cell r="F2605"/>
          <cell r="H2605" t="str">
            <v>vanheer 2020</v>
          </cell>
          <cell r="I2605" t="str">
            <v>vanheer 2020</v>
          </cell>
          <cell r="J2605" t="str">
            <v>vanheer 2020</v>
          </cell>
          <cell r="M2605">
            <v>1</v>
          </cell>
          <cell r="N2605">
            <v>6</v>
          </cell>
          <cell r="O2605" t="str">
            <v>C1CNCCC1N2C=C(C=N2)C3=NC4=C(C=CC=C4N=C3)C5=CC(=C(C(=C5)F)CN6CCOCC6)F.Cl.Cl</v>
          </cell>
        </row>
        <row r="2606">
          <cell r="A2606" t="str">
            <v>NVP-TNKS656</v>
          </cell>
          <cell r="C2606">
            <v>5000</v>
          </cell>
          <cell r="D2606">
            <v>5000</v>
          </cell>
          <cell r="E2606">
            <v>1000</v>
          </cell>
          <cell r="F2606"/>
          <cell r="H2606" t="str">
            <v>vanheer 2020</v>
          </cell>
          <cell r="I2606" t="str">
            <v>vanheer 2020</v>
          </cell>
          <cell r="J2606" t="str">
            <v>vanheer 2020</v>
          </cell>
          <cell r="M2606">
            <v>1</v>
          </cell>
          <cell r="N2606">
            <v>6</v>
          </cell>
          <cell r="O2606" t="str">
            <v>O=C(N=C(CN(CC1CC1)C(CN2CCC(C(C3=CC=C(OC)C=C3)=O)CC2)=O)N4)C5=C4CCOC5</v>
          </cell>
        </row>
        <row r="2607">
          <cell r="A2607" t="str">
            <v>Oclacitinib maleate</v>
          </cell>
          <cell r="C2607">
            <v>5000</v>
          </cell>
          <cell r="D2607">
            <v>5000</v>
          </cell>
          <cell r="E2607">
            <v>1000</v>
          </cell>
          <cell r="F2607"/>
          <cell r="H2607" t="str">
            <v>vanheer 2020</v>
          </cell>
          <cell r="I2607" t="str">
            <v>vanheer 2020</v>
          </cell>
          <cell r="J2607" t="str">
            <v>vanheer 2020</v>
          </cell>
          <cell r="M2607">
            <v>1</v>
          </cell>
          <cell r="N2607">
            <v>6</v>
          </cell>
          <cell r="O2607" t="str">
            <v>CNS(=O)(=O)CC1CCC(CC1)N(C)C2=NC=NC3=C2C=CN3.C(=C\C(=O)O)\C(=O)O</v>
          </cell>
        </row>
        <row r="2608">
          <cell r="A2608" t="str">
            <v>Octyl-alpha-ketoglutarate</v>
          </cell>
          <cell r="C2608">
            <v>5000</v>
          </cell>
          <cell r="D2608">
            <v>5000</v>
          </cell>
          <cell r="E2608">
            <v>1000</v>
          </cell>
          <cell r="F2608"/>
          <cell r="H2608" t="str">
            <v>vanheer 2020</v>
          </cell>
          <cell r="I2608" t="str">
            <v>vanheer 2020</v>
          </cell>
          <cell r="J2608" t="str">
            <v>vanheer 2020</v>
          </cell>
          <cell r="M2608">
            <v>1</v>
          </cell>
          <cell r="N2608">
            <v>6</v>
          </cell>
          <cell r="O2608" t="str">
            <v>OC(CCC(C(OCCCCCCCC)=O)=O)=O</v>
          </cell>
        </row>
        <row r="2609">
          <cell r="A2609" t="str">
            <v>OF-1</v>
          </cell>
          <cell r="C2609">
            <v>5000</v>
          </cell>
          <cell r="D2609">
            <v>5000</v>
          </cell>
          <cell r="E2609">
            <v>1000</v>
          </cell>
          <cell r="F2609"/>
          <cell r="H2609" t="str">
            <v>vanheer 2020</v>
          </cell>
          <cell r="I2609" t="str">
            <v>vanheer 2020</v>
          </cell>
          <cell r="J2609" t="str">
            <v>vanheer 2020</v>
          </cell>
          <cell r="M2609">
            <v>1</v>
          </cell>
          <cell r="N2609">
            <v>6</v>
          </cell>
          <cell r="O2609" t="str">
            <v>CN(C(N1C)=O)C2=C1C=C(OC)C(NS(C3=CC=C(Br)C=C3C)(=O)=O)=C2</v>
          </cell>
        </row>
        <row r="2610">
          <cell r="A2610" t="str">
            <v>OG-L002</v>
          </cell>
          <cell r="C2610">
            <v>5000</v>
          </cell>
          <cell r="D2610">
            <v>5000</v>
          </cell>
          <cell r="E2610">
            <v>1000</v>
          </cell>
          <cell r="F2610"/>
          <cell r="H2610" t="str">
            <v>vanheer 2020</v>
          </cell>
          <cell r="I2610" t="str">
            <v>vanheer 2020</v>
          </cell>
          <cell r="J2610" t="str">
            <v>vanheer 2020</v>
          </cell>
          <cell r="M2610">
            <v>1</v>
          </cell>
          <cell r="N2610">
            <v>6</v>
          </cell>
          <cell r="O2610" t="str">
            <v>OC1=CC(C2=CC=C([C@@H]3[C@@H](N)C3)C=C2)=CC=C1</v>
          </cell>
        </row>
        <row r="2611">
          <cell r="A2611" t="str">
            <v>OICR-9429</v>
          </cell>
          <cell r="C2611">
            <v>5000</v>
          </cell>
          <cell r="D2611">
            <v>5000</v>
          </cell>
          <cell r="E2611">
            <v>1000</v>
          </cell>
          <cell r="F2611"/>
          <cell r="H2611" t="str">
            <v>vanheer 2020</v>
          </cell>
          <cell r="I2611" t="str">
            <v>vanheer 2020</v>
          </cell>
          <cell r="J2611" t="str">
            <v>vanheer 2020</v>
          </cell>
          <cell r="M2611">
            <v>1</v>
          </cell>
          <cell r="N2611">
            <v>6</v>
          </cell>
          <cell r="O2611" t="str">
            <v>O=C(C1=CNC(C=C1C(F)(F)F)=O)NC2=CC(C3=CC(CN4CCOCC4)=CC=C3)=CC=C2N5CCN(C)CC5</v>
          </cell>
        </row>
        <row r="2612">
          <cell r="A2612" t="str">
            <v>Olaparib (AZD2281, Ku-0059436)</v>
          </cell>
          <cell r="C2612">
            <v>5000</v>
          </cell>
          <cell r="D2612">
            <v>5000</v>
          </cell>
          <cell r="E2612">
            <v>1000</v>
          </cell>
          <cell r="F2612"/>
          <cell r="H2612" t="str">
            <v>vanheer 2020</v>
          </cell>
          <cell r="I2612" t="str">
            <v>vanheer 2020</v>
          </cell>
          <cell r="J2612" t="str">
            <v>vanheer 2020</v>
          </cell>
          <cell r="M2612">
            <v>1</v>
          </cell>
          <cell r="N2612">
            <v>6</v>
          </cell>
          <cell r="O2612" t="str">
            <v>O=C(C1CC1)N2CCN(C(C3=C(F)C=CC(CC(C4=C5C=CC=C4)=NNC5=O)=C3)=O)CC2</v>
          </cell>
        </row>
        <row r="2613">
          <cell r="A2613" t="str">
            <v>ORY-1001 (RG-6016) 2HCl</v>
          </cell>
          <cell r="C2613">
            <v>5000</v>
          </cell>
          <cell r="D2613">
            <v>5000</v>
          </cell>
          <cell r="E2613">
            <v>1000</v>
          </cell>
          <cell r="F2613"/>
          <cell r="H2613" t="str">
            <v>vanheer 2020</v>
          </cell>
          <cell r="I2613" t="str">
            <v>vanheer 2020</v>
          </cell>
          <cell r="J2613" t="str">
            <v>vanheer 2020</v>
          </cell>
          <cell r="M2613">
            <v>1</v>
          </cell>
          <cell r="N2613">
            <v>6</v>
          </cell>
          <cell r="O2613" t="str">
            <v>NC1CCC(N[C@@H]2C[C@H]2C3=CC=CC=C3)CC1.Cl.Cl</v>
          </cell>
        </row>
        <row r="2614">
          <cell r="A2614" t="str">
            <v>OTX015</v>
          </cell>
          <cell r="C2614">
            <v>5000</v>
          </cell>
          <cell r="D2614">
            <v>5000</v>
          </cell>
          <cell r="E2614">
            <v>1000</v>
          </cell>
          <cell r="F2614"/>
          <cell r="H2614" t="str">
            <v>vanheer 2020</v>
          </cell>
          <cell r="I2614" t="str">
            <v>vanheer 2020</v>
          </cell>
          <cell r="J2614" t="str">
            <v>vanheer 2020</v>
          </cell>
          <cell r="M2614">
            <v>1</v>
          </cell>
          <cell r="N2614">
            <v>6</v>
          </cell>
          <cell r="O2614" t="str">
            <v>ClC1=CC=C(C=C1)C2=N[C@@H](CC(NC3=CC=C(O)C=C3)=O)C4=NN=C(C)N4C5=C2C(C)=C(C)S5</v>
          </cell>
        </row>
        <row r="2615">
          <cell r="A2615" t="str">
            <v>Oxamflatin</v>
          </cell>
          <cell r="C2615">
            <v>3700</v>
          </cell>
          <cell r="D2615">
            <v>1120</v>
          </cell>
          <cell r="E2615">
            <v>1000</v>
          </cell>
          <cell r="F2615"/>
          <cell r="H2615" t="str">
            <v>Coetzee 2020</v>
          </cell>
          <cell r="I2615" t="str">
            <v>Coetzee 2020</v>
          </cell>
          <cell r="J2615" t="str">
            <v>vanheer 2020</v>
          </cell>
          <cell r="M2615">
            <v>1</v>
          </cell>
          <cell r="N2615">
            <v>6</v>
          </cell>
          <cell r="O2615" t="str">
            <v>O=S(NC1=CC(C#C/C=C/C(NO)=O)=CC=C1)(C2=CC=CC=C2)=O</v>
          </cell>
        </row>
        <row r="2616">
          <cell r="A2616" t="str">
            <v>Pacritinib (SB1518)</v>
          </cell>
          <cell r="C2616">
            <v>5000</v>
          </cell>
          <cell r="D2616">
            <v>1000</v>
          </cell>
          <cell r="E2616">
            <v>1000</v>
          </cell>
          <cell r="F2616"/>
          <cell r="H2616" t="str">
            <v>vanheer 2020</v>
          </cell>
          <cell r="I2616" t="str">
            <v>vanheer 2020</v>
          </cell>
          <cell r="J2616" t="str">
            <v>vanheer 2020</v>
          </cell>
          <cell r="M2616">
            <v>1</v>
          </cell>
          <cell r="N2616">
            <v>6</v>
          </cell>
          <cell r="O2616" t="str">
            <v>C12=C(OCCN3CCCC3)C=CC(/N=C4N=CC=C(C5=CC=CC(COC/C=C/COC2)=C5)N/4)=C1</v>
          </cell>
        </row>
        <row r="2617">
          <cell r="A2617" t="str">
            <v>PCI-34051</v>
          </cell>
          <cell r="C2617">
            <v>5000</v>
          </cell>
          <cell r="D2617">
            <v>5000</v>
          </cell>
          <cell r="E2617">
            <v>1000</v>
          </cell>
          <cell r="F2617"/>
          <cell r="H2617" t="str">
            <v>vanheer 2020</v>
          </cell>
          <cell r="I2617" t="str">
            <v>vanheer 2020</v>
          </cell>
          <cell r="J2617" t="str">
            <v>vanheer 2020</v>
          </cell>
          <cell r="M2617">
            <v>1</v>
          </cell>
          <cell r="N2617">
            <v>6</v>
          </cell>
          <cell r="O2617" t="str">
            <v>COC1=CC=C(C=C1)CN2C=CC3=C2C=C(C=C3)C(=O)NO</v>
          </cell>
        </row>
        <row r="2618">
          <cell r="A2618" t="str">
            <v>Peficitinib (ASP015K, JNJ-54781532)</v>
          </cell>
          <cell r="C2618">
            <v>5000</v>
          </cell>
          <cell r="D2618">
            <v>5000</v>
          </cell>
          <cell r="E2618">
            <v>1000</v>
          </cell>
          <cell r="F2618"/>
          <cell r="H2618" t="str">
            <v>vanheer 2020</v>
          </cell>
          <cell r="I2618" t="str">
            <v>vanheer 2020</v>
          </cell>
          <cell r="J2618" t="str">
            <v>vanheer 2020</v>
          </cell>
          <cell r="M2618">
            <v>1</v>
          </cell>
          <cell r="N2618">
            <v>6</v>
          </cell>
          <cell r="O2618" t="str">
            <v>NC(C1=CN=C2C(C=CN2)=C1N[C@@H]3[C@H](C4)C[C@@]5(O)C[C@@H]3C[C@@H]4C5)=O</v>
          </cell>
        </row>
        <row r="2619">
          <cell r="A2619" t="str">
            <v>PF-CBP1 HCl</v>
          </cell>
          <cell r="C2619">
            <v>5000</v>
          </cell>
          <cell r="D2619">
            <v>5000</v>
          </cell>
          <cell r="E2619">
            <v>1000</v>
          </cell>
          <cell r="F2619"/>
          <cell r="H2619" t="str">
            <v>vanheer 2020</v>
          </cell>
          <cell r="I2619" t="str">
            <v>vanheer 2020</v>
          </cell>
          <cell r="J2619" t="str">
            <v>vanheer 2020</v>
          </cell>
          <cell r="M2619">
            <v>1</v>
          </cell>
          <cell r="N2619">
            <v>6</v>
          </cell>
          <cell r="O2619" t="str">
            <v>CCCOC1=CC=C(C=C1)CCC2=NC3=C(N2CCN4CCOCC4)C=CC(=C3)C5=C(ON=C5C)C.Cl</v>
          </cell>
        </row>
        <row r="2620">
          <cell r="A2620" t="str">
            <v>PFI-1</v>
          </cell>
          <cell r="C2620">
            <v>5000</v>
          </cell>
          <cell r="D2620">
            <v>5000</v>
          </cell>
          <cell r="E2620">
            <v>1000</v>
          </cell>
          <cell r="F2620"/>
          <cell r="H2620" t="str">
            <v>vanheer 2020</v>
          </cell>
          <cell r="I2620" t="str">
            <v>vanheer 2020</v>
          </cell>
          <cell r="J2620" t="str">
            <v>vanheer 2020</v>
          </cell>
          <cell r="M2620">
            <v>1</v>
          </cell>
          <cell r="N2620">
            <v>6</v>
          </cell>
          <cell r="O2620" t="str">
            <v>O=S(C1=C(OC)C=CC=C1)(NC2=CC=C(NC(N(C)C3)=O)C3=C2)=O</v>
          </cell>
        </row>
        <row r="2621">
          <cell r="A2621" t="str">
            <v>PFI-2 HCl</v>
          </cell>
          <cell r="C2621">
            <v>5000</v>
          </cell>
          <cell r="D2621">
            <v>5000</v>
          </cell>
          <cell r="E2621">
            <v>1000</v>
          </cell>
          <cell r="F2621"/>
          <cell r="H2621" t="str">
            <v>vanheer 2020</v>
          </cell>
          <cell r="I2621" t="str">
            <v>vanheer 2020</v>
          </cell>
          <cell r="J2621" t="str">
            <v>vanheer 2020</v>
          </cell>
          <cell r="M2621">
            <v>1</v>
          </cell>
          <cell r="N2621">
            <v>6</v>
          </cell>
          <cell r="O2621" t="str">
            <v>C1CCN(C1)C(=O)[C@@H](CC2=CC(=CC=C2)C(F)(F)F)NS(=O)(=O)C3=CC4=C(CNCC4)C(=C3)F.Cl</v>
          </cell>
        </row>
        <row r="2622">
          <cell r="A2622" t="str">
            <v>PFI-3</v>
          </cell>
          <cell r="C2622">
            <v>5000</v>
          </cell>
          <cell r="D2622">
            <v>5000</v>
          </cell>
          <cell r="E2622">
            <v>1000</v>
          </cell>
          <cell r="F2622"/>
          <cell r="H2622" t="str">
            <v>vanheer 2020</v>
          </cell>
          <cell r="I2622" t="str">
            <v>vanheer 2020</v>
          </cell>
          <cell r="J2622" t="str">
            <v>vanheer 2020</v>
          </cell>
          <cell r="M2622">
            <v>1</v>
          </cell>
          <cell r="N2622">
            <v>6</v>
          </cell>
          <cell r="O2622" t="str">
            <v>OC1=C(C(/C=C/N2[C@H](C3)CN(C4=NC=CC=C4)[C@H]3C2)=O)C=CC=C1</v>
          </cell>
        </row>
        <row r="2623">
          <cell r="A2623" t="str">
            <v>PFI-4</v>
          </cell>
          <cell r="C2623">
            <v>5000</v>
          </cell>
          <cell r="D2623">
            <v>5000</v>
          </cell>
          <cell r="E2623">
            <v>1000</v>
          </cell>
          <cell r="F2623"/>
          <cell r="H2623" t="str">
            <v>vanheer 2020</v>
          </cell>
          <cell r="I2623" t="str">
            <v>vanheer 2020</v>
          </cell>
          <cell r="J2623" t="str">
            <v>vanheer 2020</v>
          </cell>
          <cell r="M2623">
            <v>1</v>
          </cell>
          <cell r="N2623">
            <v>6</v>
          </cell>
          <cell r="O2623" t="str">
            <v>O=C1N(C)C2=CC(N3CCCC3)=C(NC(C4=C(OC)C=CC=C4)=O)C=C2N1C</v>
          </cell>
        </row>
        <row r="2624">
          <cell r="A2624" t="str">
            <v>PHA-680632</v>
          </cell>
          <cell r="C2624">
            <v>5000</v>
          </cell>
          <cell r="D2624">
            <v>5000</v>
          </cell>
          <cell r="E2624">
            <v>1000</v>
          </cell>
          <cell r="F2624"/>
          <cell r="H2624" t="str">
            <v>vanheer 2020</v>
          </cell>
          <cell r="I2624" t="str">
            <v>vanheer 2020</v>
          </cell>
          <cell r="J2624" t="str">
            <v>vanheer 2020</v>
          </cell>
          <cell r="M2624">
            <v>1</v>
          </cell>
          <cell r="N2624">
            <v>6</v>
          </cell>
          <cell r="O2624" t="str">
            <v>O=C(NC1=C(CC)C=CC=C1CC)N(C2)CC3=C2NN=C3NC(C4=CC=C(N5CCN(C)CC5)C=C4)=O</v>
          </cell>
        </row>
        <row r="2625">
          <cell r="A2625" t="str">
            <v>Phenformin HCl</v>
          </cell>
          <cell r="C2625">
            <v>5000</v>
          </cell>
          <cell r="D2625">
            <v>5000</v>
          </cell>
          <cell r="E2625">
            <v>1000</v>
          </cell>
          <cell r="F2625"/>
          <cell r="H2625" t="str">
            <v>vanheer 2020</v>
          </cell>
          <cell r="I2625" t="str">
            <v>vanheer 2020</v>
          </cell>
          <cell r="J2625" t="str">
            <v>vanheer 2020</v>
          </cell>
          <cell r="M2625">
            <v>1</v>
          </cell>
          <cell r="N2625">
            <v>6</v>
          </cell>
          <cell r="O2625" t="str">
            <v>NC(NC(NCCC1=CC=CC=C1)=N)=N.Cl</v>
          </cell>
        </row>
        <row r="2626">
          <cell r="A2626" t="str">
            <v>Phenylurea</v>
          </cell>
          <cell r="C2626">
            <v>1.3</v>
          </cell>
          <cell r="D2626">
            <v>83</v>
          </cell>
          <cell r="E2626">
            <v>1.7</v>
          </cell>
          <cell r="F2626"/>
          <cell r="H2626" t="str">
            <v>Wong 2020</v>
          </cell>
          <cell r="I2626" t="str">
            <v>Wong 2020</v>
          </cell>
          <cell r="J2626" t="str">
            <v>Wong 2020</v>
          </cell>
          <cell r="M2626">
            <v>12</v>
          </cell>
          <cell r="N2626">
            <v>5</v>
          </cell>
          <cell r="O2626" t="str">
            <v>Nc1cc2Nc3ccccc3Oc2cc1.O=C(Nc1ccccc1)N1CCN(CC1)C1OC2OC3(C)CCC4C(C)CCC(C1C)C24OO3</v>
          </cell>
        </row>
        <row r="2627">
          <cell r="A2627" t="str">
            <v>Phthalazinone pyrazole</v>
          </cell>
          <cell r="C2627">
            <v>5000</v>
          </cell>
          <cell r="D2627">
            <v>5000</v>
          </cell>
          <cell r="E2627">
            <v>1000</v>
          </cell>
          <cell r="F2627"/>
          <cell r="H2627" t="str">
            <v>vanheer 2020</v>
          </cell>
          <cell r="I2627" t="str">
            <v>vanheer 2020</v>
          </cell>
          <cell r="J2627" t="str">
            <v>vanheer 2020</v>
          </cell>
          <cell r="M2627">
            <v>1</v>
          </cell>
          <cell r="N2627">
            <v>6</v>
          </cell>
          <cell r="O2627" t="str">
            <v>O=C1C2=C(C=CC=C2)C(NC3=NNC(C)=C3)=NN1C4=CC=CC=C4</v>
          </cell>
        </row>
        <row r="2628">
          <cell r="A2628" t="str">
            <v>Picolinamide</v>
          </cell>
          <cell r="C2628">
            <v>5000</v>
          </cell>
          <cell r="D2628">
            <v>5000</v>
          </cell>
          <cell r="E2628">
            <v>1000</v>
          </cell>
          <cell r="F2628"/>
          <cell r="H2628" t="str">
            <v>vanheer 2020</v>
          </cell>
          <cell r="I2628" t="str">
            <v>vanheer 2020</v>
          </cell>
          <cell r="J2628" t="str">
            <v>vanheer 2020</v>
          </cell>
          <cell r="M2628">
            <v>1</v>
          </cell>
          <cell r="N2628">
            <v>6</v>
          </cell>
          <cell r="O2628" t="str">
            <v>C1=CC=NC(=C1)C(=O)N</v>
          </cell>
        </row>
        <row r="2629">
          <cell r="A2629" t="str">
            <v>Pimelic Diphenylamide 106</v>
          </cell>
          <cell r="C2629">
            <v>5000</v>
          </cell>
          <cell r="D2629">
            <v>5000</v>
          </cell>
          <cell r="E2629">
            <v>1000</v>
          </cell>
          <cell r="F2629"/>
          <cell r="H2629" t="str">
            <v>vanheer 2020</v>
          </cell>
          <cell r="I2629" t="str">
            <v>vanheer 2020</v>
          </cell>
          <cell r="J2629" t="str">
            <v>vanheer 2020</v>
          </cell>
          <cell r="M2629">
            <v>1</v>
          </cell>
          <cell r="N2629">
            <v>6</v>
          </cell>
          <cell r="O2629" t="str">
            <v>O=C(CCCCCC(=O)Nc1ccccc1N)Nc1ccc(C)cc1</v>
          </cell>
        </row>
        <row r="2630">
          <cell r="A2630" t="str">
            <v>Pinometostat (EPZ5676)</v>
          </cell>
          <cell r="C2630">
            <v>5000</v>
          </cell>
          <cell r="D2630">
            <v>5000</v>
          </cell>
          <cell r="E2630">
            <v>1000</v>
          </cell>
          <cell r="F2630"/>
          <cell r="H2630" t="str">
            <v>vanheer 2020</v>
          </cell>
          <cell r="I2630" t="str">
            <v>vanheer 2020</v>
          </cell>
          <cell r="J2630" t="str">
            <v>vanheer 2020</v>
          </cell>
          <cell r="M2630">
            <v>1</v>
          </cell>
          <cell r="N2630">
            <v>6</v>
          </cell>
          <cell r="O2630" t="str">
            <v>CC(C)N(C[C@@H]1[C@H]([C@H]([C@@H](O1)N2C=NC3=C(N=CN=C32)N)O)O)C4CC(C4)CCC5=NC6=C(N5)C=C(C=C6)C(C)(C)C</v>
          </cell>
        </row>
        <row r="2631">
          <cell r="A2631" t="str">
            <v>Pirarubicin</v>
          </cell>
          <cell r="C2631">
            <v>1000</v>
          </cell>
          <cell r="D2631">
            <v>5000</v>
          </cell>
          <cell r="E2631">
            <v>1000</v>
          </cell>
          <cell r="F2631"/>
          <cell r="H2631" t="str">
            <v>vanheer 2020</v>
          </cell>
          <cell r="I2631" t="str">
            <v>vanheer 2020</v>
          </cell>
          <cell r="J2631" t="str">
            <v>vanheer 2020</v>
          </cell>
          <cell r="M2631">
            <v>2</v>
          </cell>
          <cell r="N2631">
            <v>3</v>
          </cell>
          <cell r="O2631" t="str">
            <v>COC1=C2C(C(C(C(O)=C(C[C@](C(CO)=O)(O)C[C@@H]3O[C@H]4C[C@H](N)[C@H](O[C@H]5OCCCC5)[C@H](C)O4)C3=C6O)=C6C2=O)=O)=CC=C1</v>
          </cell>
        </row>
        <row r="2632">
          <cell r="A2632" t="str">
            <v>PJ34 HCl</v>
          </cell>
          <cell r="C2632">
            <v>5000</v>
          </cell>
          <cell r="D2632">
            <v>5000</v>
          </cell>
          <cell r="E2632">
            <v>1000</v>
          </cell>
          <cell r="F2632"/>
          <cell r="H2632" t="str">
            <v>vanheer 2020</v>
          </cell>
          <cell r="I2632" t="str">
            <v>vanheer 2020</v>
          </cell>
          <cell r="J2632" t="str">
            <v>vanheer 2020</v>
          </cell>
          <cell r="M2632">
            <v>1</v>
          </cell>
          <cell r="N2632">
            <v>6</v>
          </cell>
          <cell r="O2632" t="str">
            <v>O=C(CN(C)C)NC(C=C1)=CC(C2=CC=CC=C23)=C1NC3=O.Cl</v>
          </cell>
        </row>
        <row r="2633">
          <cell r="A2633" t="str">
            <v>PNU-74654</v>
          </cell>
          <cell r="C2633">
            <v>5000</v>
          </cell>
          <cell r="D2633">
            <v>5000</v>
          </cell>
          <cell r="E2633">
            <v>1000</v>
          </cell>
          <cell r="F2633"/>
          <cell r="H2633" t="str">
            <v>vanheer 2020</v>
          </cell>
          <cell r="I2633" t="str">
            <v>vanheer 2020</v>
          </cell>
          <cell r="J2633" t="str">
            <v>vanheer 2020</v>
          </cell>
          <cell r="M2633">
            <v>1</v>
          </cell>
          <cell r="N2633">
            <v>6</v>
          </cell>
          <cell r="O2633" t="str">
            <v>O=C(N/N=C/C1=CC=C(C)O1)C2=CC=CC=C2OC3=CC=CC=C3</v>
          </cell>
        </row>
        <row r="2634">
          <cell r="A2634" t="str">
            <v>Pracinostat (SB939)</v>
          </cell>
          <cell r="C2634">
            <v>217.1</v>
          </cell>
          <cell r="D2634">
            <v>376.5</v>
          </cell>
          <cell r="E2634">
            <v>1000</v>
          </cell>
          <cell r="F2634"/>
          <cell r="H2634" t="str">
            <v>vanheer 2020</v>
          </cell>
          <cell r="I2634" t="str">
            <v>vanheer 2020</v>
          </cell>
          <cell r="J2634" t="str">
            <v>vanheer 2020</v>
          </cell>
          <cell r="M2634">
            <v>8</v>
          </cell>
          <cell r="N2634">
            <v>4</v>
          </cell>
          <cell r="O2634" t="str">
            <v>CCCCC1=NC2=C(N1CCN(CC)CC)C=CC(=C2)/C=C/C(=O)NO</v>
          </cell>
        </row>
        <row r="2635">
          <cell r="A2635" t="str">
            <v>Procainamide HCl</v>
          </cell>
          <cell r="C2635">
            <v>5000</v>
          </cell>
          <cell r="D2635">
            <v>5000</v>
          </cell>
          <cell r="E2635">
            <v>1000</v>
          </cell>
          <cell r="F2635"/>
          <cell r="H2635" t="str">
            <v>vanheer 2020</v>
          </cell>
          <cell r="I2635" t="str">
            <v>vanheer 2020</v>
          </cell>
          <cell r="J2635" t="str">
            <v>vanheer 2020</v>
          </cell>
          <cell r="M2635">
            <v>1</v>
          </cell>
          <cell r="N2635">
            <v>6</v>
          </cell>
          <cell r="O2635" t="str">
            <v>CCN(CC)CCNC(=O)C1=CC=C(C=C1)N.Cl</v>
          </cell>
        </row>
        <row r="2636">
          <cell r="A2636" t="str">
            <v>Puromycin</v>
          </cell>
          <cell r="C2636">
            <v>61.949999999999996</v>
          </cell>
          <cell r="D2636">
            <v>144.55000000000001</v>
          </cell>
          <cell r="E2636">
            <v>1049</v>
          </cell>
          <cell r="F2636"/>
          <cell r="H2636" t="str">
            <v>Lucantoni 2013</v>
          </cell>
          <cell r="I2636" t="str">
            <v>Lucantoni 2013</v>
          </cell>
          <cell r="J2636" t="str">
            <v>Sun 2014</v>
          </cell>
          <cell r="M2636">
            <v>8</v>
          </cell>
          <cell r="N2636">
            <v>4</v>
          </cell>
          <cell r="O2636" t="str">
            <v>COC1=CC=C(C[C@H](N)C(=O)N[C@@H]2[C@@H](CO)O[C@H]([C@@H]2O)N2C=NC3=C2N=CN=C3N(C)C)C=C1</v>
          </cell>
        </row>
        <row r="2637">
          <cell r="A2637" t="str">
            <v>PX-478 2HCl</v>
          </cell>
          <cell r="C2637">
            <v>5000</v>
          </cell>
          <cell r="D2637">
            <v>5000</v>
          </cell>
          <cell r="E2637">
            <v>1000</v>
          </cell>
          <cell r="F2637"/>
          <cell r="H2637" t="str">
            <v>vanheer 2020</v>
          </cell>
          <cell r="I2637" t="str">
            <v>vanheer 2020</v>
          </cell>
          <cell r="J2637" t="str">
            <v>vanheer 2020</v>
          </cell>
          <cell r="M2637">
            <v>1</v>
          </cell>
          <cell r="N2637">
            <v>6</v>
          </cell>
          <cell r="O2637" t="str">
            <v>C1=CC(=CC=C1C[C@@H](C(=O)O)N)[N+](CCCl)(CCCl)[O-].Cl.Cl</v>
          </cell>
        </row>
        <row r="2638">
          <cell r="A2638" t="str">
            <v>Pyroxamide</v>
          </cell>
          <cell r="C2638">
            <v>510</v>
          </cell>
          <cell r="D2638">
            <v>1000</v>
          </cell>
          <cell r="E2638">
            <v>1000</v>
          </cell>
          <cell r="F2638"/>
          <cell r="H2638" t="str">
            <v>Coetzee 2020</v>
          </cell>
          <cell r="I2638" t="str">
            <v>vanheer 2020</v>
          </cell>
          <cell r="J2638" t="str">
            <v>vanheer 2020</v>
          </cell>
          <cell r="M2638">
            <v>8</v>
          </cell>
          <cell r="N2638">
            <v>4</v>
          </cell>
          <cell r="O2638" t="str">
            <v>O=C(CCCCCCC(NO)=O)NC1=CC=CN=C1</v>
          </cell>
        </row>
        <row r="2639">
          <cell r="A2639" t="str">
            <v>NCGC00017042</v>
          </cell>
          <cell r="B2639" t="str">
            <v>Pyrvinium pamoate</v>
          </cell>
          <cell r="C2639">
            <v>600</v>
          </cell>
          <cell r="D2639"/>
          <cell r="E2639">
            <v>5000</v>
          </cell>
          <cell r="F2639">
            <v>4000</v>
          </cell>
          <cell r="H2639" t="str">
            <v>Sanders 2014</v>
          </cell>
          <cell r="J2639" t="str">
            <v>Sun 2014</v>
          </cell>
          <cell r="K2639" t="str">
            <v>Sanders 2014</v>
          </cell>
          <cell r="M2639">
            <v>5</v>
          </cell>
          <cell r="N2639">
            <v>1</v>
          </cell>
          <cell r="O2639" t="str">
            <v>[O-]C(=O)c4cc1ccccc1c(Cc2c3ccccc3cc(C([O-])=O)c2O)c4O.CN(C)c1ccc2[n+](C)c(ccc2c1)/C=C/c4cc(C)n(c3ccccc3)c4C.CN(C)c1ccc2[n+](C)c(ccc2c1)/C=C/c4cc(C)n(c3ccccc3)c4C</v>
          </cell>
        </row>
        <row r="2640">
          <cell r="A2640" t="str">
            <v>Quercetin</v>
          </cell>
          <cell r="C2640">
            <v>5000</v>
          </cell>
          <cell r="D2640">
            <v>5000</v>
          </cell>
          <cell r="E2640">
            <v>1000</v>
          </cell>
          <cell r="F2640"/>
          <cell r="H2640" t="str">
            <v>vanheer 2020</v>
          </cell>
          <cell r="I2640" t="str">
            <v>vanheer 2020</v>
          </cell>
          <cell r="J2640" t="str">
            <v>vanheer 2020</v>
          </cell>
          <cell r="M2640">
            <v>1</v>
          </cell>
          <cell r="N2640">
            <v>6</v>
          </cell>
          <cell r="O2640" t="str">
            <v>O=C(C(O)=C(C1=CC(O)=C(O)C=C1)O2)C3=C2C=C(O)C=C3O.O</v>
          </cell>
        </row>
        <row r="2641">
          <cell r="A2641" t="str">
            <v>Quisinostat (JNJ-26481585) 2HCl</v>
          </cell>
          <cell r="C2641">
            <v>13</v>
          </cell>
          <cell r="D2641">
            <v>13</v>
          </cell>
          <cell r="E2641">
            <v>148.10000000000002</v>
          </cell>
          <cell r="F2641"/>
          <cell r="H2641" t="str">
            <v>vanheer 2020</v>
          </cell>
          <cell r="I2641" t="str">
            <v>vanheer 2020</v>
          </cell>
          <cell r="J2641" t="str">
            <v>vanheer 2020</v>
          </cell>
          <cell r="M2641">
            <v>12</v>
          </cell>
          <cell r="N2641">
            <v>5</v>
          </cell>
          <cell r="O2641" t="str">
            <v>CN1C=C(C2=CC=CC=C21)CNCC3CCN(CC3)C4=NC=C(C=N4)C(=O)NO.Cl.Cl</v>
          </cell>
        </row>
        <row r="2642">
          <cell r="A2642" t="str">
            <v>Remodelin</v>
          </cell>
          <cell r="C2642">
            <v>5000</v>
          </cell>
          <cell r="D2642">
            <v>5000</v>
          </cell>
          <cell r="E2642">
            <v>1000</v>
          </cell>
          <cell r="F2642"/>
          <cell r="H2642" t="str">
            <v>vanheer 2020</v>
          </cell>
          <cell r="I2642" t="str">
            <v>vanheer 2020</v>
          </cell>
          <cell r="J2642" t="str">
            <v>vanheer 2020</v>
          </cell>
          <cell r="M2642">
            <v>1</v>
          </cell>
          <cell r="N2642">
            <v>6</v>
          </cell>
          <cell r="O2642" t="str">
            <v>N#CC1=CC=C(C2=CSC(N/N=C3CCCC\3)=N2)C=C1</v>
          </cell>
        </row>
        <row r="2643">
          <cell r="A2643" t="str">
            <v>Resminostat</v>
          </cell>
          <cell r="C2643">
            <v>1000</v>
          </cell>
          <cell r="D2643">
            <v>5000</v>
          </cell>
          <cell r="E2643">
            <v>1000</v>
          </cell>
          <cell r="F2643"/>
          <cell r="H2643" t="str">
            <v>vanheer 2020</v>
          </cell>
          <cell r="I2643" t="str">
            <v>vanheer 2020</v>
          </cell>
          <cell r="J2643" t="str">
            <v>vanheer 2020</v>
          </cell>
          <cell r="M2643">
            <v>2</v>
          </cell>
          <cell r="N2643">
            <v>3</v>
          </cell>
          <cell r="O2643" t="str">
            <v>O=S(N1C=CC(/C=C/C(NO)=O)=C1)(C2=CC=C(CN(C)C)C=C2)=O.Cl</v>
          </cell>
        </row>
        <row r="2644">
          <cell r="A2644" t="str">
            <v>Reversine</v>
          </cell>
          <cell r="C2644">
            <v>5000</v>
          </cell>
          <cell r="D2644">
            <v>5000</v>
          </cell>
          <cell r="E2644">
            <v>1000</v>
          </cell>
          <cell r="F2644"/>
          <cell r="H2644" t="str">
            <v>vanheer 2020</v>
          </cell>
          <cell r="I2644" t="str">
            <v>vanheer 2020</v>
          </cell>
          <cell r="J2644" t="str">
            <v>vanheer 2020</v>
          </cell>
          <cell r="M2644">
            <v>1</v>
          </cell>
          <cell r="N2644">
            <v>6</v>
          </cell>
          <cell r="O2644" t="str">
            <v>C1CCC(CC1)Nc1nc(Nc2ccc(cc2)N2CCOCC2)nc2[nH]cnc12</v>
          </cell>
        </row>
        <row r="2645">
          <cell r="A2645" t="str">
            <v>RG-108</v>
          </cell>
          <cell r="C2645">
            <v>5000</v>
          </cell>
          <cell r="D2645">
            <v>5000</v>
          </cell>
          <cell r="E2645">
            <v>1000</v>
          </cell>
          <cell r="F2645"/>
          <cell r="H2645" t="str">
            <v>vanheer 2020</v>
          </cell>
          <cell r="I2645" t="str">
            <v>vanheer 2020</v>
          </cell>
          <cell r="J2645" t="str">
            <v>vanheer 2020</v>
          </cell>
          <cell r="M2645">
            <v>1</v>
          </cell>
          <cell r="N2645">
            <v>6</v>
          </cell>
          <cell r="O2645" t="str">
            <v>O=C1N([C@H](C(O)=O)CC2=CNC3=C2C=CC=C3)C(C4=C1C=CC=C4)=O</v>
          </cell>
        </row>
        <row r="2646">
          <cell r="A2646" t="str">
            <v>RG2833 (RGFP109)</v>
          </cell>
          <cell r="C2646">
            <v>5000</v>
          </cell>
          <cell r="D2646">
            <v>5000</v>
          </cell>
          <cell r="E2646">
            <v>1000</v>
          </cell>
          <cell r="F2646"/>
          <cell r="H2646" t="str">
            <v>vanheer 2020</v>
          </cell>
          <cell r="I2646" t="str">
            <v>vanheer 2020</v>
          </cell>
          <cell r="J2646" t="str">
            <v>vanheer 2020</v>
          </cell>
          <cell r="M2646">
            <v>1</v>
          </cell>
          <cell r="N2646">
            <v>6</v>
          </cell>
          <cell r="O2646" t="str">
            <v>NC1=C(NC(CCCCCNC(C2=CC=C(C)C=C2)=O)=O)C=CC=C1</v>
          </cell>
        </row>
        <row r="2647">
          <cell r="A2647" t="str">
            <v>RGFP966</v>
          </cell>
          <cell r="C2647">
            <v>5000</v>
          </cell>
          <cell r="D2647">
            <v>5000</v>
          </cell>
          <cell r="E2647">
            <v>1000</v>
          </cell>
          <cell r="F2647"/>
          <cell r="H2647" t="str">
            <v>vanheer 2020</v>
          </cell>
          <cell r="I2647" t="str">
            <v>vanheer 2020</v>
          </cell>
          <cell r="J2647" t="str">
            <v>vanheer 2020</v>
          </cell>
          <cell r="M2647">
            <v>1</v>
          </cell>
          <cell r="N2647">
            <v>6</v>
          </cell>
          <cell r="O2647" t="str">
            <v>FC1=CC(N)=C(NC(/C=C/C2=CN(C/C=C/C3=CC=CC=C3)N=C2)=O)C=C1</v>
          </cell>
        </row>
        <row r="2648">
          <cell r="A2648" t="str">
            <v>Ricolinostat (ACY-1215)</v>
          </cell>
          <cell r="C2648">
            <v>1000</v>
          </cell>
          <cell r="D2648">
            <v>1000</v>
          </cell>
          <cell r="E2648">
            <v>1000</v>
          </cell>
          <cell r="F2648"/>
          <cell r="H2648" t="str">
            <v>vanheer 2020</v>
          </cell>
          <cell r="I2648" t="str">
            <v>vanheer 2020</v>
          </cell>
          <cell r="J2648" t="str">
            <v>vanheer 2020</v>
          </cell>
          <cell r="M2648">
            <v>2</v>
          </cell>
          <cell r="N2648">
            <v>3</v>
          </cell>
          <cell r="O2648" t="str">
            <v>O=C(NCCCCCCC(NO)=O)C(C=N1)=CN=C1N(C2=CC=CC=C2)C3=CC=CC=C3</v>
          </cell>
        </row>
        <row r="2649">
          <cell r="A2649" t="str">
            <v>Roxadustat (FG-4592)</v>
          </cell>
          <cell r="C2649">
            <v>5000</v>
          </cell>
          <cell r="D2649">
            <v>5000</v>
          </cell>
          <cell r="E2649">
            <v>1000</v>
          </cell>
          <cell r="F2649"/>
          <cell r="H2649" t="str">
            <v>vanheer 2020</v>
          </cell>
          <cell r="I2649" t="str">
            <v>vanheer 2020</v>
          </cell>
          <cell r="J2649" t="str">
            <v>vanheer 2020</v>
          </cell>
          <cell r="M2649">
            <v>1</v>
          </cell>
          <cell r="N2649">
            <v>6</v>
          </cell>
          <cell r="O2649" t="str">
            <v>OC1=C(C(NCC(O)=O)=O)N=C(C)C2=C1C=CC(OC3=CC=CC=C3)=C2</v>
          </cell>
        </row>
        <row r="2650">
          <cell r="A2650" t="str">
            <v>RSC-133</v>
          </cell>
          <cell r="C2650">
            <v>5000</v>
          </cell>
          <cell r="D2650">
            <v>5000</v>
          </cell>
          <cell r="E2650">
            <v>1000</v>
          </cell>
          <cell r="F2650"/>
          <cell r="H2650" t="str">
            <v>vanheer 2020</v>
          </cell>
          <cell r="I2650" t="str">
            <v>vanheer 2020</v>
          </cell>
          <cell r="J2650" t="str">
            <v>vanheer 2020</v>
          </cell>
          <cell r="M2650">
            <v>1</v>
          </cell>
          <cell r="N2650">
            <v>6</v>
          </cell>
          <cell r="O2650" t="str">
            <v>O=C(NC1=CC=CC(C(N)=O)=C1)/C=C/C2=CNC3=C2C=CC=C3</v>
          </cell>
        </row>
        <row r="2651">
          <cell r="A2651" t="str">
            <v>Rucaparib (phosphate)</v>
          </cell>
          <cell r="C2651">
            <v>5000</v>
          </cell>
          <cell r="D2651">
            <v>5000</v>
          </cell>
          <cell r="E2651">
            <v>1000</v>
          </cell>
          <cell r="F2651"/>
          <cell r="H2651" t="str">
            <v>vanheer 2020</v>
          </cell>
          <cell r="I2651" t="str">
            <v>vanheer 2020</v>
          </cell>
          <cell r="J2651" t="str">
            <v>vanheer 2020</v>
          </cell>
          <cell r="M2651">
            <v>1</v>
          </cell>
          <cell r="N2651">
            <v>6</v>
          </cell>
          <cell r="O2651" t="str">
            <v>O=C1NCCC2=C(C3=CC=C(CNC)C=C3)NC4=CC(F)=CC1=C24.OP(O)(O)=O</v>
          </cell>
        </row>
        <row r="2652">
          <cell r="A2652" t="str">
            <v>Ruxolitinib (INCB018424)</v>
          </cell>
          <cell r="C2652">
            <v>5000</v>
          </cell>
          <cell r="D2652">
            <v>5000</v>
          </cell>
          <cell r="E2652">
            <v>1000</v>
          </cell>
          <cell r="F2652"/>
          <cell r="H2652" t="str">
            <v>vanheer 2020</v>
          </cell>
          <cell r="I2652" t="str">
            <v>vanheer 2020</v>
          </cell>
          <cell r="J2652" t="str">
            <v>vanheer 2020</v>
          </cell>
          <cell r="M2652">
            <v>1</v>
          </cell>
          <cell r="N2652">
            <v>6</v>
          </cell>
          <cell r="O2652" t="str">
            <v>N#CC[C@H](C1CCCC1)N(N=C2)C=C2C3=C4C(NC=C4)=NC=N3</v>
          </cell>
        </row>
        <row r="2653">
          <cell r="A2653" t="str">
            <v>RVX-208</v>
          </cell>
          <cell r="C2653">
            <v>5000</v>
          </cell>
          <cell r="D2653">
            <v>5000</v>
          </cell>
          <cell r="E2653">
            <v>1000</v>
          </cell>
          <cell r="F2653"/>
          <cell r="H2653" t="str">
            <v>vanheer 2020</v>
          </cell>
          <cell r="I2653" t="str">
            <v>vanheer 2020</v>
          </cell>
          <cell r="J2653" t="str">
            <v>vanheer 2020</v>
          </cell>
          <cell r="M2653">
            <v>1</v>
          </cell>
          <cell r="N2653">
            <v>6</v>
          </cell>
          <cell r="O2653" t="str">
            <v>O=C1C2=C(OC)C=C(OC)C=C2NC(C3=CC(C)=C(OCCO)C(C)=C3)=N1</v>
          </cell>
        </row>
        <row r="2654">
          <cell r="A2654" t="str">
            <v>S-(5-Adenosyl)-L-methionine (tosylate)</v>
          </cell>
          <cell r="C2654">
            <v>5000</v>
          </cell>
          <cell r="D2654">
            <v>5000</v>
          </cell>
          <cell r="E2654">
            <v>1000</v>
          </cell>
          <cell r="F2654"/>
          <cell r="H2654" t="str">
            <v>vanheer 2020</v>
          </cell>
          <cell r="I2654" t="str">
            <v>vanheer 2020</v>
          </cell>
          <cell r="J2654" t="str">
            <v>vanheer 2020</v>
          </cell>
          <cell r="M2654">
            <v>1</v>
          </cell>
          <cell r="N2654">
            <v>6</v>
          </cell>
          <cell r="O2654" t="str">
            <v>O[C@H]1[C@@H](O)[C@H](N2C=NC3=C2N=CN=C3N)O[C@@H]1C[S+](C)CC[C@H](N)C(O)=O.CC4=CC=C(S(=O)([O-])=O)C=C4</v>
          </cell>
        </row>
        <row r="2655">
          <cell r="A2655" t="str">
            <v>S-Adenosylhomocysteine</v>
          </cell>
          <cell r="C2655">
            <v>5000</v>
          </cell>
          <cell r="D2655">
            <v>5000</v>
          </cell>
          <cell r="E2655">
            <v>1000</v>
          </cell>
          <cell r="F2655"/>
          <cell r="H2655" t="str">
            <v>vanheer 2020</v>
          </cell>
          <cell r="I2655" t="str">
            <v>vanheer 2020</v>
          </cell>
          <cell r="J2655" t="str">
            <v>vanheer 2020</v>
          </cell>
          <cell r="M2655">
            <v>1</v>
          </cell>
          <cell r="N2655">
            <v>6</v>
          </cell>
          <cell r="O2655" t="str">
            <v>O[C@@H]1[C@H](O)[C@@H](CSCC[C@H](N)C(O)=O)O[C@H]1N2C(N=CN=C3N)=C3N=C2</v>
          </cell>
        </row>
        <row r="2656">
          <cell r="A2656" t="str">
            <v>Salermide</v>
          </cell>
          <cell r="C2656">
            <v>5000</v>
          </cell>
          <cell r="D2656">
            <v>5000</v>
          </cell>
          <cell r="E2656">
            <v>1000</v>
          </cell>
          <cell r="F2656"/>
          <cell r="H2656" t="str">
            <v>vanheer 2020</v>
          </cell>
          <cell r="I2656" t="str">
            <v>vanheer 2020</v>
          </cell>
          <cell r="J2656" t="str">
            <v>vanheer 2020</v>
          </cell>
          <cell r="M2656">
            <v>1</v>
          </cell>
          <cell r="N2656">
            <v>6</v>
          </cell>
          <cell r="O2656" t="str">
            <v>OC1=CC=C2C=CC=CC2=C1/C=N/C3=CC(NC(C(C)C4=CC=CC=C4)=O)=CC=C3</v>
          </cell>
        </row>
        <row r="2657">
          <cell r="A2657" t="str">
            <v>Salinomycin</v>
          </cell>
          <cell r="C2657">
            <v>21.9</v>
          </cell>
          <cell r="D2657">
            <v>14.5</v>
          </cell>
          <cell r="E2657">
            <v>6.3</v>
          </cell>
          <cell r="F2657"/>
          <cell r="H2657" t="str">
            <v>D'Allesandro 2015</v>
          </cell>
          <cell r="I2657" t="str">
            <v>D'Allesandro 2015</v>
          </cell>
          <cell r="J2657" t="str">
            <v>D'Allesandro 2015</v>
          </cell>
          <cell r="M2657">
            <v>12</v>
          </cell>
          <cell r="N2657">
            <v>5</v>
          </cell>
          <cell r="O2657" t="str">
            <v>O=C([C@H]([C@H]([C@@H]([C@]3([H])O[C@]([C@@H](CC)C(O)=O)([H])CC[C@@H]3C)C)O)C)[C@H](CC)[C@@]([C@@H](C)C[C@H]2C)([H])O[C@]12O[C@@]4(CC[C@]([C@]5([H])O[C@@H](C)[C@](CC)(O)CC5)(C)O4)[C@H](O)C=C1</v>
          </cell>
        </row>
        <row r="2658">
          <cell r="A2658" t="str">
            <v>Salvianolic acid B</v>
          </cell>
          <cell r="C2658">
            <v>5000</v>
          </cell>
          <cell r="D2658">
            <v>5000</v>
          </cell>
          <cell r="E2658">
            <v>1000</v>
          </cell>
          <cell r="F2658"/>
          <cell r="H2658" t="str">
            <v>vanheer 2020</v>
          </cell>
          <cell r="I2658" t="str">
            <v>vanheer 2020</v>
          </cell>
          <cell r="J2658" t="str">
            <v>vanheer 2020</v>
          </cell>
          <cell r="M2658">
            <v>1</v>
          </cell>
          <cell r="N2658">
            <v>6</v>
          </cell>
          <cell r="O2658" t="str">
            <v>OC1=CC=C(C[C@H](C(O)=O)OC(/C=C/C2=CC=C(O)C3=C2[C@H](C(O[C@@H](C(O)=O)CC4=CC(O)=C(O)C=C4)=O)[C@@H](C5=CC(O)=C(O)C=C5)O3)=O)C=C1O</v>
          </cell>
        </row>
        <row r="2659">
          <cell r="A2659" t="str">
            <v>Santacruzamate A (CAY10683)</v>
          </cell>
          <cell r="C2659">
            <v>5000</v>
          </cell>
          <cell r="D2659">
            <v>5000</v>
          </cell>
          <cell r="E2659">
            <v>1000</v>
          </cell>
          <cell r="F2659"/>
          <cell r="H2659" t="str">
            <v>vanheer 2020</v>
          </cell>
          <cell r="I2659" t="str">
            <v>vanheer 2020</v>
          </cell>
          <cell r="J2659" t="str">
            <v>vanheer 2020</v>
          </cell>
          <cell r="M2659">
            <v>1</v>
          </cell>
          <cell r="N2659">
            <v>6</v>
          </cell>
          <cell r="O2659" t="str">
            <v>O=C(CCCNC(OCC)=O)NCCC1=CC=CC=C1</v>
          </cell>
        </row>
        <row r="2660">
          <cell r="A2660" t="str">
            <v>SB939</v>
          </cell>
          <cell r="C2660">
            <v>80</v>
          </cell>
          <cell r="D2660">
            <v>376.5</v>
          </cell>
          <cell r="E2660">
            <v>1000</v>
          </cell>
          <cell r="F2660"/>
          <cell r="H2660" t="str">
            <v>Hansen 2014</v>
          </cell>
          <cell r="I2660" t="str">
            <v>vanheer 2020</v>
          </cell>
          <cell r="J2660" t="str">
            <v>vanheer 2020</v>
          </cell>
          <cell r="M2660">
            <v>8</v>
          </cell>
          <cell r="N2660">
            <v>4</v>
          </cell>
          <cell r="O2660" t="str">
            <v>CCN(CC)CCN1C2=C(N=C1CCCC)C=C(/C=C/C(NO)=O)C=C2</v>
          </cell>
        </row>
        <row r="2661">
          <cell r="A2661" t="str">
            <v>SC81458</v>
          </cell>
          <cell r="C2661">
            <v>18</v>
          </cell>
          <cell r="D2661">
            <v>76.599999999999994</v>
          </cell>
          <cell r="E2661">
            <v>1800</v>
          </cell>
          <cell r="F2661"/>
          <cell r="H2661" t="str">
            <v>Pegoraro 2017</v>
          </cell>
          <cell r="I2661" t="str">
            <v>Pegoraro 2017</v>
          </cell>
          <cell r="J2661" t="str">
            <v>Pegoraro 2017</v>
          </cell>
          <cell r="M2661">
            <v>9</v>
          </cell>
          <cell r="N2661">
            <v>1</v>
          </cell>
          <cell r="O2661" t="str">
            <v>NS(=O)(=O)c1ccc(cc1)CNS(=O)(=O)c1ccc(cc1)NC(=O)Nc1cccc(c1)C(=N)N1CCN(CCCC)CC1</v>
          </cell>
        </row>
        <row r="2662">
          <cell r="A2662" t="str">
            <v>SC83288</v>
          </cell>
          <cell r="C2662">
            <v>6.68</v>
          </cell>
          <cell r="D2662">
            <v>199</v>
          </cell>
          <cell r="E2662">
            <v>5000</v>
          </cell>
          <cell r="F2662">
            <v>5000</v>
          </cell>
          <cell r="H2662" t="str">
            <v>This study</v>
          </cell>
          <cell r="I2662" t="str">
            <v>Pegoraro 2017</v>
          </cell>
          <cell r="J2662" t="str">
            <v>Pegoraro 2017</v>
          </cell>
          <cell r="K2662" t="str">
            <v>This study</v>
          </cell>
          <cell r="M2662">
            <v>13</v>
          </cell>
          <cell r="N2662">
            <v>7</v>
          </cell>
          <cell r="O2662" t="str">
            <v>COC(=O)N1CCN(CC1)C(=N)c1cccc(NC(=O)Nc2ccc(cc2)S(=O)(=O)NCc2ccc(cc2)S(N)(=O)=O)c1</v>
          </cell>
        </row>
        <row r="2663">
          <cell r="A2663" t="str">
            <v>Scriptaid</v>
          </cell>
          <cell r="C2663">
            <v>1500</v>
          </cell>
          <cell r="D2663">
            <v>1000</v>
          </cell>
          <cell r="E2663">
            <v>820.30000000000007</v>
          </cell>
          <cell r="F2663"/>
          <cell r="H2663" t="str">
            <v>Coetzee 2020</v>
          </cell>
          <cell r="I2663" t="str">
            <v>vanheer 2020</v>
          </cell>
          <cell r="J2663" t="str">
            <v>Coetzee 2020</v>
          </cell>
          <cell r="M2663">
            <v>2</v>
          </cell>
          <cell r="N2663">
            <v>3</v>
          </cell>
          <cell r="O2663" t="str">
            <v>O=C(C1=CC=CC2=C1C3=CC=C2)N(CCCCCC(NO)=O)C3=O</v>
          </cell>
        </row>
        <row r="2664">
          <cell r="A2664" t="str">
            <v>SD-70</v>
          </cell>
          <cell r="C2664">
            <v>3200</v>
          </cell>
          <cell r="D2664">
            <v>800</v>
          </cell>
          <cell r="E2664"/>
          <cell r="F2664"/>
          <cell r="H2664" t="str">
            <v>Matthews 2020</v>
          </cell>
          <cell r="I2664" t="str">
            <v>Matthews 2020</v>
          </cell>
          <cell r="M2664">
            <v>1</v>
          </cell>
          <cell r="N2664">
            <v>6</v>
          </cell>
          <cell r="O2664" t="str">
            <v>O=C(NC(c1ccco1)c1ccc2cccnc2c1O)C(C)C</v>
          </cell>
        </row>
        <row r="2665">
          <cell r="A2665" t="str">
            <v>Selisistat (EX 527)</v>
          </cell>
          <cell r="C2665">
            <v>5000</v>
          </cell>
          <cell r="D2665">
            <v>5000</v>
          </cell>
          <cell r="E2665">
            <v>1000</v>
          </cell>
          <cell r="F2665"/>
          <cell r="H2665" t="str">
            <v>vanheer 2020</v>
          </cell>
          <cell r="I2665" t="str">
            <v>vanheer 2020</v>
          </cell>
          <cell r="J2665" t="str">
            <v>vanheer 2020</v>
          </cell>
          <cell r="M2665">
            <v>1</v>
          </cell>
          <cell r="N2665">
            <v>6</v>
          </cell>
          <cell r="O2665" t="str">
            <v>ClC(C=C1)=CC2=C1NC3=C2CCCC3C(N)=O</v>
          </cell>
        </row>
        <row r="2666">
          <cell r="A2666" t="str">
            <v>SGC-0946</v>
          </cell>
          <cell r="C2666">
            <v>5000</v>
          </cell>
          <cell r="D2666">
            <v>5000</v>
          </cell>
          <cell r="E2666">
            <v>1000</v>
          </cell>
          <cell r="F2666"/>
          <cell r="H2666" t="str">
            <v>vanheer 2020</v>
          </cell>
          <cell r="I2666" t="str">
            <v>vanheer 2020</v>
          </cell>
          <cell r="J2666" t="str">
            <v>vanheer 2020</v>
          </cell>
          <cell r="M2666">
            <v>1</v>
          </cell>
          <cell r="N2666">
            <v>6</v>
          </cell>
          <cell r="O2666" t="str">
            <v>CC(C)(C)C1=CC=C(NC(NCCCN(C(C)C)C[C@@H]2[C@@H](O)[C@@H](O)[C@H](N3C(N=CN=C4N)=C4C(Br)=C3)O2)=O)C=C1</v>
          </cell>
        </row>
        <row r="2667">
          <cell r="A2667" t="str">
            <v>SGC2085</v>
          </cell>
          <cell r="C2667">
            <v>5000</v>
          </cell>
          <cell r="D2667">
            <v>5000</v>
          </cell>
          <cell r="E2667">
            <v>1000</v>
          </cell>
          <cell r="F2667"/>
          <cell r="H2667" t="str">
            <v>vanheer 2020</v>
          </cell>
          <cell r="I2667" t="str">
            <v>vanheer 2020</v>
          </cell>
          <cell r="J2667" t="str">
            <v>vanheer 2020</v>
          </cell>
          <cell r="M2667">
            <v>1</v>
          </cell>
          <cell r="N2667">
            <v>6</v>
          </cell>
          <cell r="O2667" t="str">
            <v>CC1=CC(C)=CC(OC2=CC=C(CNC([C@@H](N)C)=O)C=C2C)=C1.Cl</v>
          </cell>
        </row>
        <row r="2668">
          <cell r="A2668" t="str">
            <v>SGC707</v>
          </cell>
          <cell r="C2668">
            <v>5000</v>
          </cell>
          <cell r="D2668">
            <v>5000</v>
          </cell>
          <cell r="E2668">
            <v>1000</v>
          </cell>
          <cell r="F2668"/>
          <cell r="H2668" t="str">
            <v>vanheer 2020</v>
          </cell>
          <cell r="I2668" t="str">
            <v>vanheer 2020</v>
          </cell>
          <cell r="J2668" t="str">
            <v>vanheer 2020</v>
          </cell>
          <cell r="M2668">
            <v>1</v>
          </cell>
          <cell r="N2668">
            <v>6</v>
          </cell>
          <cell r="O2668" t="str">
            <v>O=C(NCC(N1CCCC1)=O)NC2=CC3=CC=NC=C3C=C2</v>
          </cell>
        </row>
        <row r="2669">
          <cell r="A2669" t="str">
            <v>SGC-CBP30</v>
          </cell>
          <cell r="C2669">
            <v>5000</v>
          </cell>
          <cell r="D2669">
            <v>5000</v>
          </cell>
          <cell r="E2669">
            <v>1000</v>
          </cell>
          <cell r="F2669"/>
          <cell r="H2669" t="str">
            <v>vanheer 2020</v>
          </cell>
          <cell r="I2669" t="str">
            <v>vanheer 2020</v>
          </cell>
          <cell r="J2669" t="str">
            <v>vanheer 2020</v>
          </cell>
          <cell r="M2669">
            <v>1</v>
          </cell>
          <cell r="N2669">
            <v>6</v>
          </cell>
          <cell r="O2669" t="str">
            <v>COC(C=C1)=C(Cl)C=C1CCC2=NC3=CC(C4=C(C)ON=C4C)=CC=C3N2C[C@H](C)N5CCOCC5</v>
          </cell>
        </row>
        <row r="2670">
          <cell r="A2670" t="str">
            <v>SGI-1027</v>
          </cell>
          <cell r="C2670">
            <v>50.8</v>
          </cell>
          <cell r="D2670">
            <v>18.2</v>
          </cell>
          <cell r="E2670">
            <v>322.40000000000003</v>
          </cell>
          <cell r="F2670"/>
          <cell r="H2670" t="str">
            <v>vanheer 2020</v>
          </cell>
          <cell r="I2670" t="str">
            <v>vanheer 2020</v>
          </cell>
          <cell r="J2670" t="str">
            <v>vanheer 2020</v>
          </cell>
          <cell r="M2670">
            <v>12</v>
          </cell>
          <cell r="N2670">
            <v>5</v>
          </cell>
          <cell r="O2670" t="str">
            <v>O=C(NC1=CC=C(NC2=NC(N)=NC(C)=C2)C=C1)C(C=C3)=CC=C3NC4=CC=NC5=C4C=CC=C5</v>
          </cell>
        </row>
        <row r="2671">
          <cell r="A2671" t="str">
            <v>SGI-1776 free base</v>
          </cell>
          <cell r="C2671">
            <v>297.5</v>
          </cell>
          <cell r="D2671">
            <v>384.90000000000003</v>
          </cell>
          <cell r="E2671">
            <v>1000</v>
          </cell>
          <cell r="F2671"/>
          <cell r="H2671" t="str">
            <v>vanheer 2020</v>
          </cell>
          <cell r="I2671" t="str">
            <v>vanheer 2020</v>
          </cell>
          <cell r="J2671" t="str">
            <v>vanheer 2020</v>
          </cell>
          <cell r="M2671">
            <v>8</v>
          </cell>
          <cell r="N2671">
            <v>4</v>
          </cell>
          <cell r="O2671" t="str">
            <v>CN1CCC(CC1)CNC2=NN3C(=NC=C3C4=CC(=CC=C4)OC(F)(F)F)C=C2</v>
          </cell>
        </row>
        <row r="2672">
          <cell r="A2672" t="str">
            <v>Sinefungin</v>
          </cell>
          <cell r="C2672">
            <v>940</v>
          </cell>
          <cell r="D2672">
            <v>5000</v>
          </cell>
          <cell r="E2672">
            <v>1000</v>
          </cell>
          <cell r="F2672"/>
          <cell r="H2672" t="str">
            <v>Coetzee 2020</v>
          </cell>
          <cell r="I2672" t="str">
            <v>vanheer 2020</v>
          </cell>
          <cell r="J2672" t="str">
            <v>vanheer 2020</v>
          </cell>
          <cell r="M2672">
            <v>2</v>
          </cell>
          <cell r="N2672">
            <v>3</v>
          </cell>
          <cell r="O2672" t="str">
            <v>NC1=NC=NC2=C1N=CN2[C@H]3[C@H](O)[C@H](O)[C@@H](C[C@@H](N)CC[C@H](N)C(O)=O)O3</v>
          </cell>
        </row>
        <row r="2673">
          <cell r="A2673" t="str">
            <v>SirReal2</v>
          </cell>
          <cell r="C2673">
            <v>5000</v>
          </cell>
          <cell r="D2673">
            <v>5000</v>
          </cell>
          <cell r="E2673">
            <v>1000</v>
          </cell>
          <cell r="F2673"/>
          <cell r="H2673" t="str">
            <v>vanheer 2020</v>
          </cell>
          <cell r="I2673" t="str">
            <v>vanheer 2020</v>
          </cell>
          <cell r="J2673" t="str">
            <v>vanheer 2020</v>
          </cell>
          <cell r="M2673">
            <v>1</v>
          </cell>
          <cell r="N2673">
            <v>6</v>
          </cell>
          <cell r="O2673" t="str">
            <v>CC1=NC(SCC(NC2=NC=C(CC3=C(C=CC=C4)C4=CC=C3)S2)=O)=NC(C)=C1</v>
          </cell>
        </row>
        <row r="2674">
          <cell r="A2674" t="str">
            <v>SIRT1/2 Inhibitor IV</v>
          </cell>
          <cell r="C2674">
            <v>5000</v>
          </cell>
          <cell r="D2674">
            <v>5000</v>
          </cell>
          <cell r="E2674">
            <v>1000</v>
          </cell>
          <cell r="F2674"/>
          <cell r="H2674" t="str">
            <v>vanheer 2020</v>
          </cell>
          <cell r="I2674" t="str">
            <v>vanheer 2020</v>
          </cell>
          <cell r="J2674" t="str">
            <v>vanheer 2020</v>
          </cell>
          <cell r="M2674">
            <v>1</v>
          </cell>
          <cell r="N2674">
            <v>6</v>
          </cell>
          <cell r="O2674" t="str">
            <v>S=C1NC(C(CC2=C(C=CC=C3)C3=CC=C2O)=C(C4=CC=CC=C4)N1)=O</v>
          </cell>
        </row>
        <row r="2675">
          <cell r="A2675" t="str">
            <v>Sirtinol</v>
          </cell>
          <cell r="C2675">
            <v>5000</v>
          </cell>
          <cell r="D2675">
            <v>5000</v>
          </cell>
          <cell r="E2675">
            <v>130.30000000000001</v>
          </cell>
          <cell r="F2675"/>
          <cell r="H2675" t="str">
            <v>Coetzee 2020</v>
          </cell>
          <cell r="I2675" t="str">
            <v>vanheer 2020</v>
          </cell>
          <cell r="J2675" t="str">
            <v>Coetzee 2020</v>
          </cell>
          <cell r="M2675">
            <v>1</v>
          </cell>
          <cell r="N2675">
            <v>6</v>
          </cell>
          <cell r="O2675" t="str">
            <v>O=C(N([H])C(C1=CC=CC=C1)C)C(C=CC=C2)=C2/N=C/C3=C(O)C=CC4=C3C=CC=C4</v>
          </cell>
        </row>
        <row r="2676">
          <cell r="A2676" t="str">
            <v>Sitamaquine</v>
          </cell>
          <cell r="C2676">
            <v>2029.9999999999998</v>
          </cell>
          <cell r="D2676"/>
          <cell r="E2676">
            <v>982</v>
          </cell>
          <cell r="F2676"/>
          <cell r="H2676" t="str">
            <v>Duffy 2017</v>
          </cell>
          <cell r="J2676" t="str">
            <v>Duffy 2017</v>
          </cell>
          <cell r="M2676">
            <v>2</v>
          </cell>
          <cell r="N2676">
            <v>3</v>
          </cell>
          <cell r="O2676" t="str">
            <v>CCN(CC)CCCCCCNC1=CC(=CC2=C(C=CN=C12)C)OC</v>
          </cell>
        </row>
        <row r="2677">
          <cell r="A2677" t="str">
            <v>SMI-4a</v>
          </cell>
          <cell r="C2677">
            <v>5000</v>
          </cell>
          <cell r="D2677">
            <v>5000</v>
          </cell>
          <cell r="E2677">
            <v>1000</v>
          </cell>
          <cell r="F2677"/>
          <cell r="H2677" t="str">
            <v>vanheer 2020</v>
          </cell>
          <cell r="I2677" t="str">
            <v>vanheer 2020</v>
          </cell>
          <cell r="J2677" t="str">
            <v>vanheer 2020</v>
          </cell>
          <cell r="M2677">
            <v>1</v>
          </cell>
          <cell r="N2677">
            <v>6</v>
          </cell>
          <cell r="O2677" t="str">
            <v>O=C(NC(S/1)=O)C1=C\C2=CC=CC(C(F)(F)F)=C2</v>
          </cell>
        </row>
        <row r="2678">
          <cell r="A2678" t="str">
            <v>SNS-314</v>
          </cell>
          <cell r="C2678">
            <v>5000</v>
          </cell>
          <cell r="D2678">
            <v>5000</v>
          </cell>
          <cell r="E2678">
            <v>1000</v>
          </cell>
          <cell r="F2678"/>
          <cell r="H2678" t="str">
            <v>vanheer 2020</v>
          </cell>
          <cell r="I2678" t="str">
            <v>vanheer 2020</v>
          </cell>
          <cell r="J2678" t="str">
            <v>vanheer 2020</v>
          </cell>
          <cell r="M2678">
            <v>1</v>
          </cell>
          <cell r="N2678">
            <v>6</v>
          </cell>
          <cell r="O2678" t="str">
            <v>O=C(NC1=CC(Cl)=CC=C1)NC2=NC=C(S2)CCNC3=NC=NC4=C3SC=C4.CS(=O)(O)=O</v>
          </cell>
        </row>
        <row r="2679">
          <cell r="A2679" t="str">
            <v>Sodium 4-Phenylbutyrate</v>
          </cell>
          <cell r="C2679">
            <v>5000</v>
          </cell>
          <cell r="D2679">
            <v>5000</v>
          </cell>
          <cell r="E2679">
            <v>1000</v>
          </cell>
          <cell r="F2679"/>
          <cell r="H2679" t="str">
            <v>vanheer 2020</v>
          </cell>
          <cell r="I2679" t="str">
            <v>vanheer 2020</v>
          </cell>
          <cell r="J2679" t="str">
            <v>vanheer 2020</v>
          </cell>
          <cell r="M2679">
            <v>1</v>
          </cell>
          <cell r="N2679">
            <v>6</v>
          </cell>
          <cell r="O2679" t="str">
            <v>O=C(CCCC1=CC=CC=C1)[O-].[Na+]</v>
          </cell>
        </row>
        <row r="2680">
          <cell r="A2680" t="str">
            <v>Sodium Butyrate</v>
          </cell>
          <cell r="C2680">
            <v>5000</v>
          </cell>
          <cell r="D2680">
            <v>5000</v>
          </cell>
          <cell r="E2680">
            <v>1000</v>
          </cell>
          <cell r="F2680"/>
          <cell r="H2680" t="str">
            <v>vanheer 2020</v>
          </cell>
          <cell r="I2680" t="str">
            <v>vanheer 2020</v>
          </cell>
          <cell r="J2680" t="str">
            <v>vanheer 2020</v>
          </cell>
          <cell r="M2680">
            <v>1</v>
          </cell>
          <cell r="N2680">
            <v>6</v>
          </cell>
          <cell r="O2680" t="str">
            <v>CCCC([O-])=O.[Na+]</v>
          </cell>
        </row>
        <row r="2681">
          <cell r="A2681" t="str">
            <v>Sodium Phenylbutyrate</v>
          </cell>
          <cell r="C2681">
            <v>5000</v>
          </cell>
          <cell r="D2681">
            <v>5000</v>
          </cell>
          <cell r="E2681">
            <v>1000</v>
          </cell>
          <cell r="F2681"/>
          <cell r="H2681" t="str">
            <v>vanheer 2020</v>
          </cell>
          <cell r="I2681" t="str">
            <v>vanheer 2020</v>
          </cell>
          <cell r="J2681" t="str">
            <v>vanheer 2020</v>
          </cell>
          <cell r="M2681">
            <v>1</v>
          </cell>
          <cell r="N2681">
            <v>6</v>
          </cell>
          <cell r="O2681" t="str">
            <v>C1=CC=C(C=C1)CCCC(=O)[O-].[Na+]</v>
          </cell>
        </row>
        <row r="2682">
          <cell r="A2682" t="str">
            <v>Sotrastaurin</v>
          </cell>
          <cell r="C2682">
            <v>5000</v>
          </cell>
          <cell r="D2682">
            <v>5000</v>
          </cell>
          <cell r="E2682">
            <v>1000</v>
          </cell>
          <cell r="F2682"/>
          <cell r="H2682" t="str">
            <v>vanheer 2020</v>
          </cell>
          <cell r="I2682" t="str">
            <v>vanheer 2020</v>
          </cell>
          <cell r="J2682" t="str">
            <v>vanheer 2020</v>
          </cell>
          <cell r="M2682">
            <v>1</v>
          </cell>
          <cell r="N2682">
            <v>6</v>
          </cell>
          <cell r="O2682" t="str">
            <v>CN(CC1)CCN1C2=NC3=CC=CC=C3C(C(C(N4)=O)=C(C5=CNC6=C5C=CC=C6)C4=O)=N2</v>
          </cell>
        </row>
        <row r="2683">
          <cell r="A2683" t="str">
            <v>SP2509</v>
          </cell>
          <cell r="C2683">
            <v>5000</v>
          </cell>
          <cell r="D2683">
            <v>5000</v>
          </cell>
          <cell r="E2683">
            <v>1000</v>
          </cell>
          <cell r="F2683"/>
          <cell r="H2683" t="str">
            <v>vanheer 2020</v>
          </cell>
          <cell r="I2683" t="str">
            <v>vanheer 2020</v>
          </cell>
          <cell r="J2683" t="str">
            <v>vanheer 2020</v>
          </cell>
          <cell r="M2683">
            <v>1</v>
          </cell>
          <cell r="N2683">
            <v>6</v>
          </cell>
          <cell r="O2683" t="str">
            <v>O=S(C1=CC(C(N/N=C(C)/C2=C(O)C=CC(Cl)=C2)=O)=CC=C1)(N3CCOCC3)=O</v>
          </cell>
        </row>
        <row r="2684">
          <cell r="A2684" t="str">
            <v>Splitomicin</v>
          </cell>
          <cell r="C2684">
            <v>5000</v>
          </cell>
          <cell r="D2684">
            <v>5000</v>
          </cell>
          <cell r="E2684">
            <v>1000</v>
          </cell>
          <cell r="F2684"/>
          <cell r="H2684" t="str">
            <v>vanheer 2020</v>
          </cell>
          <cell r="I2684" t="str">
            <v>vanheer 2020</v>
          </cell>
          <cell r="J2684" t="str">
            <v>vanheer 2020</v>
          </cell>
          <cell r="M2684">
            <v>1</v>
          </cell>
          <cell r="N2684">
            <v>6</v>
          </cell>
          <cell r="O2684" t="str">
            <v>O=S(C1=CC(C(N/N=C(C)/C2=C(O)C=CC(Cl)=C2)=O)=CC=C1)(N3CCOCC3)=O</v>
          </cell>
        </row>
        <row r="2685">
          <cell r="A2685" t="str">
            <v>SRT1720 HCl</v>
          </cell>
          <cell r="C2685">
            <v>460.3</v>
          </cell>
          <cell r="D2685">
            <v>519</v>
          </cell>
          <cell r="E2685">
            <v>1000</v>
          </cell>
          <cell r="F2685"/>
          <cell r="H2685" t="str">
            <v>vanheer 2020</v>
          </cell>
          <cell r="I2685" t="str">
            <v>vanheer 2020</v>
          </cell>
          <cell r="J2685" t="str">
            <v>vanheer 2020</v>
          </cell>
          <cell r="M2685">
            <v>8</v>
          </cell>
          <cell r="N2685">
            <v>4</v>
          </cell>
          <cell r="O2685" t="str">
            <v>C1CN(CCN1)CC2=CSC3=NC(=CN23)C4=CC=CC=C4NC(=O)C5=NC6=CC=CC=C6N=C5.Cl</v>
          </cell>
        </row>
        <row r="2686">
          <cell r="A2686" t="str">
            <v>SRT2104 (GSK2245840)</v>
          </cell>
          <cell r="C2686">
            <v>5000</v>
          </cell>
          <cell r="D2686">
            <v>5000</v>
          </cell>
          <cell r="E2686">
            <v>1000</v>
          </cell>
          <cell r="F2686"/>
          <cell r="H2686" t="str">
            <v>vanheer 2020</v>
          </cell>
          <cell r="I2686" t="str">
            <v>vanheer 2020</v>
          </cell>
          <cell r="J2686" t="str">
            <v>vanheer 2020</v>
          </cell>
          <cell r="M2686">
            <v>1</v>
          </cell>
          <cell r="N2686">
            <v>6</v>
          </cell>
          <cell r="O2686" t="str">
            <v>O=C(C1=C(C)N=C(C2=CN=CC=C2)S1)NC3=CC=CC=C3C4=CN5C(SC=C5CN6CCOCC6)=N4</v>
          </cell>
        </row>
        <row r="2687">
          <cell r="A2687" t="str">
            <v>SRT2183</v>
          </cell>
          <cell r="C2687">
            <v>5000</v>
          </cell>
          <cell r="D2687">
            <v>5000</v>
          </cell>
          <cell r="E2687">
            <v>1000</v>
          </cell>
          <cell r="F2687"/>
          <cell r="H2687" t="str">
            <v>vanheer 2020</v>
          </cell>
          <cell r="I2687" t="str">
            <v>vanheer 2020</v>
          </cell>
          <cell r="J2687" t="str">
            <v>vanheer 2020</v>
          </cell>
          <cell r="M2687">
            <v>1</v>
          </cell>
          <cell r="N2687">
            <v>6</v>
          </cell>
          <cell r="O2687" t="str">
            <v>C1CN(C[C@@H]1O)CC2=CSC3=NC(=CN23)C4=CC=CC=C4NC(=O)C5=CC6=CC=CC=C6C=C5</v>
          </cell>
        </row>
        <row r="2688">
          <cell r="A2688" t="str">
            <v>SRT3025 HCl</v>
          </cell>
          <cell r="C2688">
            <v>5000</v>
          </cell>
          <cell r="D2688">
            <v>5000</v>
          </cell>
          <cell r="E2688">
            <v>1000</v>
          </cell>
          <cell r="F2688"/>
          <cell r="H2688" t="str">
            <v>vanheer 2020</v>
          </cell>
          <cell r="I2688" t="str">
            <v>vanheer 2020</v>
          </cell>
          <cell r="J2688" t="str">
            <v>vanheer 2020</v>
          </cell>
          <cell r="M2688">
            <v>1</v>
          </cell>
          <cell r="N2688">
            <v>6</v>
          </cell>
          <cell r="O2688" t="str">
            <v>COCCCC1=C(N=C(S1)C2=CC=CC=C2)C(=O)NC3=CC=CC=C3C4=NC5=C(S4)N=CC(=C5)CN6CCCC6.Cl</v>
          </cell>
        </row>
        <row r="2689">
          <cell r="A2689" t="str">
            <v>S-Ruxolitinib (INCB018424)</v>
          </cell>
          <cell r="C2689">
            <v>5000</v>
          </cell>
          <cell r="D2689">
            <v>5000</v>
          </cell>
          <cell r="E2689">
            <v>1000</v>
          </cell>
          <cell r="F2689"/>
          <cell r="H2689" t="str">
            <v>vanheer 2020</v>
          </cell>
          <cell r="I2689" t="str">
            <v>vanheer 2020</v>
          </cell>
          <cell r="J2689" t="str">
            <v>vanheer 2020</v>
          </cell>
          <cell r="M2689">
            <v>1</v>
          </cell>
          <cell r="N2689">
            <v>6</v>
          </cell>
          <cell r="O2689" t="str">
            <v>N#CC[C@H](C1CCCC1)N(N=C2)C=C2C3=C4C(NC=C4)=NC=N3</v>
          </cell>
        </row>
        <row r="2690">
          <cell r="A2690" t="str">
            <v>Sulfamide</v>
          </cell>
          <cell r="C2690">
            <v>3</v>
          </cell>
          <cell r="D2690">
            <v>15</v>
          </cell>
          <cell r="E2690">
            <v>419.4</v>
          </cell>
          <cell r="F2690"/>
          <cell r="H2690" t="str">
            <v>Wong 2020</v>
          </cell>
          <cell r="I2690" t="str">
            <v>Wong 2020</v>
          </cell>
          <cell r="J2690" t="str">
            <v>Wong 2020</v>
          </cell>
          <cell r="M2690">
            <v>6</v>
          </cell>
          <cell r="N2690">
            <v>5</v>
          </cell>
          <cell r="O2690" t="str">
            <v>Nc1cc2Nc3ccccc3Oc2cc1.NS(=O)(=O)NC1OC2OC3(C)CCC4C(C)CCC(C1C)C24OO3</v>
          </cell>
        </row>
        <row r="2691">
          <cell r="A2691" t="str">
            <v>Suramin (sodium salt)</v>
          </cell>
          <cell r="C2691">
            <v>5000</v>
          </cell>
          <cell r="D2691">
            <v>5000</v>
          </cell>
          <cell r="E2691">
            <v>1000</v>
          </cell>
          <cell r="F2691"/>
          <cell r="H2691" t="str">
            <v>vanheer 2020</v>
          </cell>
          <cell r="I2691" t="str">
            <v>vanheer 2020</v>
          </cell>
          <cell r="J2691" t="str">
            <v>vanheer 2020</v>
          </cell>
          <cell r="M2691">
            <v>1</v>
          </cell>
          <cell r="N2691">
            <v>6</v>
          </cell>
          <cell r="O2691" t="str">
            <v>O=C(C1=CC=C(C)C(NC(C2=CC(NC(NC3=CC(C(NC4=C(C)C=CC(C(NC5=C(C(S(=O)([O-])=O)=CC(S(=O)([O-])=O)=C6)C6=C(S(=O)([O-])=O)C=C5)=O)=C4)=O)=CC=C3)=O)=CC=C2)=O)=C1)NC7=CC=C(S(=O)([O-])=O)C8=C7C(S(=O)([O-])=O)=CC(S(=O)([O-])=O)=C8.[Na+].[Na+].[Na+].[Na+].[Na+].</v>
          </cell>
        </row>
        <row r="2692">
          <cell r="A2692" t="str">
            <v>Tacedinaline (CI994)</v>
          </cell>
          <cell r="C2692">
            <v>5000</v>
          </cell>
          <cell r="D2692">
            <v>5000</v>
          </cell>
          <cell r="E2692">
            <v>1000</v>
          </cell>
          <cell r="F2692"/>
          <cell r="H2692" t="str">
            <v>vanheer 2020</v>
          </cell>
          <cell r="I2692" t="str">
            <v>vanheer 2020</v>
          </cell>
          <cell r="J2692" t="str">
            <v>vanheer 2020</v>
          </cell>
          <cell r="M2692">
            <v>1</v>
          </cell>
          <cell r="N2692">
            <v>6</v>
          </cell>
          <cell r="O2692" t="str">
            <v>O=C(NC1=C(N)C=CC=C1)C2=CC=C(NC(C)=O)C=C2</v>
          </cell>
        </row>
        <row r="2693">
          <cell r="A2693" t="str">
            <v>TAK-901</v>
          </cell>
          <cell r="C2693">
            <v>5000</v>
          </cell>
          <cell r="D2693">
            <v>5000</v>
          </cell>
          <cell r="E2693">
            <v>1000</v>
          </cell>
          <cell r="F2693"/>
          <cell r="H2693" t="str">
            <v>vanheer 2020</v>
          </cell>
          <cell r="I2693" t="str">
            <v>vanheer 2020</v>
          </cell>
          <cell r="J2693" t="str">
            <v>vanheer 2020</v>
          </cell>
          <cell r="M2693">
            <v>1</v>
          </cell>
          <cell r="N2693">
            <v>6</v>
          </cell>
          <cell r="O2693" t="str">
            <v>CC1=C(C(NC2CCN(C)CC2)=O)C=C(C3=CC(S(CC)(=O)=O)=CC=C3)C4=C1NC5=C4C=C(C)C=N5</v>
          </cell>
        </row>
        <row r="2694">
          <cell r="A2694" t="str">
            <v>Tasquinimod</v>
          </cell>
          <cell r="C2694">
            <v>5000</v>
          </cell>
          <cell r="D2694">
            <v>5000</v>
          </cell>
          <cell r="E2694">
            <v>1000</v>
          </cell>
          <cell r="F2694"/>
          <cell r="H2694" t="str">
            <v>vanheer 2020</v>
          </cell>
          <cell r="I2694" t="str">
            <v>vanheer 2020</v>
          </cell>
          <cell r="J2694" t="str">
            <v>vanheer 2020</v>
          </cell>
          <cell r="M2694">
            <v>1</v>
          </cell>
          <cell r="N2694">
            <v>6</v>
          </cell>
          <cell r="O2694" t="str">
            <v>CN(C1=CC=CC(OC)=C1C(O)=C2C(N(C3=CC=C(C(F)(F)F)C=C3)C)=O)C2=O</v>
          </cell>
        </row>
        <row r="2695">
          <cell r="A2695" t="str">
            <v>Tenovin-1</v>
          </cell>
          <cell r="C2695">
            <v>5000</v>
          </cell>
          <cell r="D2695">
            <v>5000</v>
          </cell>
          <cell r="E2695">
            <v>1000</v>
          </cell>
          <cell r="F2695"/>
          <cell r="H2695" t="str">
            <v>vanheer 2020</v>
          </cell>
          <cell r="I2695" t="str">
            <v>vanheer 2020</v>
          </cell>
          <cell r="J2695" t="str">
            <v>vanheer 2020</v>
          </cell>
          <cell r="M2695">
            <v>1</v>
          </cell>
          <cell r="N2695">
            <v>6</v>
          </cell>
          <cell r="O2695" t="str">
            <v>CC(=O)Nc1ccc(cc1)NC(=S)NC(=O)c1ccc(cc1)C(C)(C)C</v>
          </cell>
        </row>
        <row r="2696">
          <cell r="A2696" t="str">
            <v>Tenovin-6</v>
          </cell>
          <cell r="C2696">
            <v>2300</v>
          </cell>
          <cell r="D2696">
            <v>5000</v>
          </cell>
          <cell r="E2696">
            <v>1000</v>
          </cell>
          <cell r="F2696"/>
          <cell r="H2696" t="str">
            <v>Coetzee 2020</v>
          </cell>
          <cell r="I2696" t="str">
            <v>vanheer 2020</v>
          </cell>
          <cell r="J2696" t="str">
            <v>vanheer 2020</v>
          </cell>
          <cell r="M2696">
            <v>2</v>
          </cell>
          <cell r="N2696">
            <v>3</v>
          </cell>
          <cell r="O2696" t="str">
            <v>O=C(NC(NC1=CC=C(NC(CCCCN(C)C)=O)C=C1)=S)C2=CC=C(C(C)(C)C)C=C2.Cl</v>
          </cell>
        </row>
        <row r="2697">
          <cell r="A2697" t="str">
            <v>TG101209</v>
          </cell>
          <cell r="C2697">
            <v>211.2</v>
          </cell>
          <cell r="D2697">
            <v>326.29999999999995</v>
          </cell>
          <cell r="E2697">
            <v>1000</v>
          </cell>
          <cell r="F2697"/>
          <cell r="H2697" t="str">
            <v>vanheer 2020</v>
          </cell>
          <cell r="I2697" t="str">
            <v>vanheer 2020</v>
          </cell>
          <cell r="J2697" t="str">
            <v>vanheer 2020</v>
          </cell>
          <cell r="M2697">
            <v>8</v>
          </cell>
          <cell r="N2697">
            <v>4</v>
          </cell>
          <cell r="O2697" t="str">
            <v>CC1=CN=C(N=C1NC2=CC(=CC=C2)S(=O)(=O)NC(C)(C)C)NC3=CC=C(C=C3)N4CCN(CC4)C</v>
          </cell>
        </row>
        <row r="2698">
          <cell r="A2698" t="str">
            <v>Thioguanine</v>
          </cell>
          <cell r="C2698">
            <v>5000</v>
          </cell>
          <cell r="D2698">
            <v>5000</v>
          </cell>
          <cell r="E2698">
            <v>1000</v>
          </cell>
          <cell r="F2698"/>
          <cell r="H2698" t="str">
            <v>vanheer 2020</v>
          </cell>
          <cell r="I2698" t="str">
            <v>vanheer 2020</v>
          </cell>
          <cell r="J2698" t="str">
            <v>vanheer 2020</v>
          </cell>
          <cell r="M2698">
            <v>1</v>
          </cell>
          <cell r="N2698">
            <v>6</v>
          </cell>
          <cell r="O2698" t="str">
            <v>C1=NC2=C(N1)C(=S)N=C(N2)N</v>
          </cell>
        </row>
        <row r="2699">
          <cell r="A2699" t="str">
            <v>Thiomyristoyl</v>
          </cell>
          <cell r="C2699">
            <v>5000</v>
          </cell>
          <cell r="D2699">
            <v>5000</v>
          </cell>
          <cell r="E2699">
            <v>1000</v>
          </cell>
          <cell r="F2699"/>
          <cell r="H2699" t="str">
            <v>vanheer 2020</v>
          </cell>
          <cell r="I2699" t="str">
            <v>vanheer 2020</v>
          </cell>
          <cell r="J2699" t="str">
            <v>vanheer 2020</v>
          </cell>
          <cell r="M2699">
            <v>1</v>
          </cell>
          <cell r="N2699">
            <v>6</v>
          </cell>
          <cell r="O2699" t="str">
            <v>O=C(N[C@@H](CCCCNC(CCCCCCCCCCCCC)=S)C(NC1=CC=CC=C1)=O)OCC2=CC=CC=C2</v>
          </cell>
        </row>
        <row r="2700">
          <cell r="A2700" t="str">
            <v>thonzonium</v>
          </cell>
          <cell r="C2700">
            <v>5000</v>
          </cell>
          <cell r="D2700"/>
          <cell r="E2700"/>
          <cell r="F2700">
            <v>5000</v>
          </cell>
          <cell r="H2700" t="str">
            <v>Sanders 2014</v>
          </cell>
          <cell r="K2700" t="str">
            <v>Sanders 2014</v>
          </cell>
          <cell r="M2700">
            <v>10</v>
          </cell>
          <cell r="N2700">
            <v>8</v>
          </cell>
          <cell r="O2700" t="str">
            <v>C[N+](C)(CCN(C1=NC=CC=N1)CC2=CC=C(OC)C=C2)CCCCCCCCCCCCCCCC.[Br-]</v>
          </cell>
        </row>
        <row r="2701">
          <cell r="A2701" t="str">
            <v>tilorone</v>
          </cell>
          <cell r="C2701">
            <v>200</v>
          </cell>
          <cell r="D2701"/>
          <cell r="E2701"/>
          <cell r="F2701">
            <v>5000</v>
          </cell>
          <cell r="H2701" t="str">
            <v>Sanders 2014</v>
          </cell>
          <cell r="K2701" t="str">
            <v>Sanders 2014</v>
          </cell>
          <cell r="M2701">
            <v>5</v>
          </cell>
          <cell r="N2701">
            <v>1</v>
          </cell>
          <cell r="O2701" t="str">
            <v>CCN(CC)CCOC1=CC=C(C(C=CC(OCCN(CC)CC)=C2)=C2C3=O)C3=C1.Cl.Cl</v>
          </cell>
        </row>
        <row r="2702">
          <cell r="A2702" t="str">
            <v>TMP195</v>
          </cell>
          <cell r="C2702">
            <v>5000</v>
          </cell>
          <cell r="D2702">
            <v>5000</v>
          </cell>
          <cell r="E2702">
            <v>1000</v>
          </cell>
          <cell r="F2702"/>
          <cell r="H2702" t="str">
            <v>vanheer 2020</v>
          </cell>
          <cell r="I2702" t="str">
            <v>vanheer 2020</v>
          </cell>
          <cell r="J2702" t="str">
            <v>vanheer 2020</v>
          </cell>
          <cell r="M2702">
            <v>1</v>
          </cell>
          <cell r="N2702">
            <v>6</v>
          </cell>
          <cell r="O2702" t="str">
            <v>CC(C)(CNC(=O)C1=CC=CC(=C1)C2=NOC(=N2)C(F)(F)F)C3=COC(=N3)C4=CC=CC=C4</v>
          </cell>
        </row>
        <row r="2703">
          <cell r="A2703" t="str">
            <v>TMP269</v>
          </cell>
          <cell r="C2703">
            <v>5000</v>
          </cell>
          <cell r="D2703">
            <v>5000</v>
          </cell>
          <cell r="E2703">
            <v>1000</v>
          </cell>
          <cell r="F2703"/>
          <cell r="H2703" t="str">
            <v>vanheer 2020</v>
          </cell>
          <cell r="I2703" t="str">
            <v>vanheer 2020</v>
          </cell>
          <cell r="J2703" t="str">
            <v>vanheer 2020</v>
          </cell>
          <cell r="M2703">
            <v>1</v>
          </cell>
          <cell r="N2703">
            <v>6</v>
          </cell>
          <cell r="O2703" t="str">
            <v>C1COCCC1(CNC(=O)C2=CC=CC(=C2)C3=NOC(=N3)C(F)(F)F)C4=NC(=CS4)C5=CC=CC=C5</v>
          </cell>
        </row>
        <row r="2704">
          <cell r="A2704" t="str">
            <v>Tofacitinib (CP-690550)</v>
          </cell>
          <cell r="C2704">
            <v>5000</v>
          </cell>
          <cell r="D2704">
            <v>5000</v>
          </cell>
          <cell r="E2704">
            <v>1000</v>
          </cell>
          <cell r="F2704"/>
          <cell r="H2704" t="str">
            <v>vanheer 2020</v>
          </cell>
          <cell r="I2704" t="str">
            <v>vanheer 2020</v>
          </cell>
          <cell r="J2704" t="str">
            <v>vanheer 2020</v>
          </cell>
          <cell r="M2704">
            <v>1</v>
          </cell>
          <cell r="N2704">
            <v>6</v>
          </cell>
          <cell r="O2704" t="str">
            <v>CC1CCN(CC1N(C)C2=NC=NC3=C2C=CN3)C(=O)CC#N</v>
          </cell>
        </row>
        <row r="2705">
          <cell r="A2705" t="str">
            <v>Tozasertib (VX-680, MK-0457)</v>
          </cell>
          <cell r="C2705">
            <v>5000</v>
          </cell>
          <cell r="D2705">
            <v>5000</v>
          </cell>
          <cell r="E2705">
            <v>1000</v>
          </cell>
          <cell r="F2705"/>
          <cell r="H2705" t="str">
            <v>vanheer 2020</v>
          </cell>
          <cell r="I2705" t="str">
            <v>vanheer 2020</v>
          </cell>
          <cell r="J2705" t="str">
            <v>vanheer 2020</v>
          </cell>
          <cell r="M2705">
            <v>1</v>
          </cell>
          <cell r="N2705">
            <v>6</v>
          </cell>
          <cell r="O2705" t="str">
            <v>CC1=CC(=NN1)NC2=CC(=NC(=N2)SC3=CC=C(C=C3)NC(=O)C4CC4)N5CCN(CC5)C</v>
          </cell>
        </row>
        <row r="2706">
          <cell r="A2706" t="str">
            <v>trans-Resveratrol</v>
          </cell>
          <cell r="C2706">
            <v>5000</v>
          </cell>
          <cell r="D2706">
            <v>5000</v>
          </cell>
          <cell r="E2706">
            <v>1000</v>
          </cell>
          <cell r="F2706"/>
          <cell r="H2706" t="str">
            <v>vanheer 2020</v>
          </cell>
          <cell r="I2706" t="str">
            <v>vanheer 2020</v>
          </cell>
          <cell r="J2706" t="str">
            <v>vanheer 2020</v>
          </cell>
          <cell r="M2706">
            <v>1</v>
          </cell>
          <cell r="N2706">
            <v>6</v>
          </cell>
          <cell r="O2706" t="str">
            <v>C1=CC(=CC=C1C=CC2=CC(=CC(=C2)O)O)O</v>
          </cell>
        </row>
        <row r="2707">
          <cell r="A2707" t="str">
            <v>Tranylcypromine (2-PCPA) HCl</v>
          </cell>
          <cell r="C2707">
            <v>5000</v>
          </cell>
          <cell r="D2707">
            <v>5000</v>
          </cell>
          <cell r="E2707">
            <v>1000</v>
          </cell>
          <cell r="F2707"/>
          <cell r="H2707" t="str">
            <v>vanheer 2020</v>
          </cell>
          <cell r="I2707" t="str">
            <v>vanheer 2020</v>
          </cell>
          <cell r="J2707" t="str">
            <v>vanheer 2020</v>
          </cell>
          <cell r="M2707">
            <v>1</v>
          </cell>
          <cell r="N2707">
            <v>6</v>
          </cell>
          <cell r="O2707" t="str">
            <v>C1C(C1N)C2=CC=CC=C2.Cl</v>
          </cell>
        </row>
        <row r="2708">
          <cell r="A2708" t="str">
            <v>Trichostatin A</v>
          </cell>
          <cell r="C2708">
            <v>62.300000000000004</v>
          </cell>
          <cell r="D2708">
            <v>53.900000000000006</v>
          </cell>
          <cell r="E2708">
            <v>3795.5</v>
          </cell>
          <cell r="F2708"/>
          <cell r="H2708" t="str">
            <v>vanheer 2020</v>
          </cell>
          <cell r="I2708" t="str">
            <v>vanheer 2020</v>
          </cell>
          <cell r="J2708" t="str">
            <v>vanheer 2020</v>
          </cell>
          <cell r="M2708">
            <v>3</v>
          </cell>
          <cell r="N2708">
            <v>2</v>
          </cell>
          <cell r="O2708" t="str">
            <v>CN(C)c1ccc(cc1)C(=O)C(C)/C=C(\C)/C=C/C(=O)NO</v>
          </cell>
        </row>
        <row r="2709">
          <cell r="A2709" t="str">
            <v>Triclosan</v>
          </cell>
          <cell r="C2709">
            <v>5.3</v>
          </cell>
          <cell r="D2709">
            <v>7.5</v>
          </cell>
          <cell r="E2709"/>
          <cell r="F2709"/>
          <cell r="H2709" t="str">
            <v>Buchholz 2011</v>
          </cell>
          <cell r="I2709" t="str">
            <v>Buchholz 2011</v>
          </cell>
          <cell r="M2709">
            <v>13</v>
          </cell>
          <cell r="N2709">
            <v>7</v>
          </cell>
          <cell r="O2709" t="str">
            <v>ClC1=C(OC2=CC=C(Cl)C=C2O)C=CC(Cl)=C1</v>
          </cell>
        </row>
        <row r="2710">
          <cell r="A2710" t="str">
            <v>Tubacin</v>
          </cell>
          <cell r="C2710">
            <v>5000</v>
          </cell>
          <cell r="D2710">
            <v>5000</v>
          </cell>
          <cell r="E2710">
            <v>1000</v>
          </cell>
          <cell r="F2710"/>
          <cell r="H2710" t="str">
            <v>vanheer 2020</v>
          </cell>
          <cell r="I2710" t="str">
            <v>vanheer 2020</v>
          </cell>
          <cell r="J2710" t="str">
            <v>vanheer 2020</v>
          </cell>
          <cell r="M2710">
            <v>1</v>
          </cell>
          <cell r="N2710">
            <v>6</v>
          </cell>
          <cell r="O2710" t="str">
            <v>C1C(OC(OC1C2=CC=C(C=C2)CO)C3=CC=C(C=C3)NC(=O)CCCCCCC(=O)NO)CSC4=NC(=C(O4)C5=CC=CC=C5)C6=CC=CC=C6</v>
          </cell>
        </row>
        <row r="2711">
          <cell r="A2711" t="str">
            <v>Tubastatin A</v>
          </cell>
          <cell r="C2711">
            <v>1000</v>
          </cell>
          <cell r="D2711">
            <v>5000</v>
          </cell>
          <cell r="E2711">
            <v>1000</v>
          </cell>
          <cell r="F2711"/>
          <cell r="H2711" t="str">
            <v>vanheer 2020</v>
          </cell>
          <cell r="I2711" t="str">
            <v>vanheer 2020</v>
          </cell>
          <cell r="J2711" t="str">
            <v>vanheer 2020</v>
          </cell>
          <cell r="M2711">
            <v>2</v>
          </cell>
          <cell r="N2711">
            <v>3</v>
          </cell>
          <cell r="O2711" t="str">
            <v>CN1CCC2=C(C1)C3=CC=CC=C3N2CC4=CC=C(C=C4)C(=O)NO</v>
          </cell>
        </row>
        <row r="2712">
          <cell r="A2712" t="str">
            <v>Tubastatin A (trifluoroacetate salt)</v>
          </cell>
          <cell r="C2712">
            <v>5000</v>
          </cell>
          <cell r="D2712">
            <v>5000</v>
          </cell>
          <cell r="E2712">
            <v>1000</v>
          </cell>
          <cell r="F2712"/>
          <cell r="H2712" t="str">
            <v>vanheer 2020</v>
          </cell>
          <cell r="I2712" t="str">
            <v>vanheer 2020</v>
          </cell>
          <cell r="J2712" t="str">
            <v>vanheer 2020</v>
          </cell>
          <cell r="M2712">
            <v>1</v>
          </cell>
          <cell r="N2712">
            <v>6</v>
          </cell>
          <cell r="O2712" t="str">
            <v>CN1CCC2=C(C1)C3=CC=CC=C3N2CC4=CC=C(C=C4)C(=O)NO.C(=O)(C(F)(F)F)O</v>
          </cell>
        </row>
        <row r="2713">
          <cell r="A2713" t="str">
            <v>Tubastatin A HCl</v>
          </cell>
          <cell r="C2713">
            <v>5000</v>
          </cell>
          <cell r="D2713">
            <v>5000</v>
          </cell>
          <cell r="E2713">
            <v>1000</v>
          </cell>
          <cell r="F2713"/>
          <cell r="H2713" t="str">
            <v>vanheer 2020</v>
          </cell>
          <cell r="I2713" t="str">
            <v>vanheer 2020</v>
          </cell>
          <cell r="J2713" t="str">
            <v>vanheer 2020</v>
          </cell>
          <cell r="M2713">
            <v>1</v>
          </cell>
          <cell r="N2713">
            <v>6</v>
          </cell>
          <cell r="O2713" t="str">
            <v>CN1CCC2=C(C1)C3=CC=CC=C3N2CC4=CC=C(C=C4)C(=O)NO.Cl</v>
          </cell>
        </row>
        <row r="2714">
          <cell r="A2714" t="str">
            <v>Tucidinostat (Chidamide)</v>
          </cell>
          <cell r="C2714">
            <v>5000</v>
          </cell>
          <cell r="D2714">
            <v>5000</v>
          </cell>
          <cell r="E2714">
            <v>1000</v>
          </cell>
          <cell r="F2714"/>
          <cell r="H2714" t="str">
            <v>vanheer 2020</v>
          </cell>
          <cell r="I2714" t="str">
            <v>vanheer 2020</v>
          </cell>
          <cell r="J2714" t="str">
            <v>vanheer 2020</v>
          </cell>
          <cell r="M2714">
            <v>1</v>
          </cell>
          <cell r="N2714">
            <v>6</v>
          </cell>
          <cell r="O2714" t="str">
            <v>FC1=CC(N)=C(NC(C2=CC=C(CNC(/C=C/C3=CC=CN=C3)=O)C=C2)=O)C=C1</v>
          </cell>
        </row>
        <row r="2715">
          <cell r="A2715" t="str">
            <v>UNC0224</v>
          </cell>
          <cell r="C2715">
            <v>5000</v>
          </cell>
          <cell r="D2715">
            <v>5000</v>
          </cell>
          <cell r="E2715">
            <v>1000</v>
          </cell>
          <cell r="F2715"/>
          <cell r="H2715" t="str">
            <v>vanheer 2020</v>
          </cell>
          <cell r="I2715" t="str">
            <v>vanheer 2020</v>
          </cell>
          <cell r="J2715" t="str">
            <v>vanheer 2020</v>
          </cell>
          <cell r="M2715">
            <v>1</v>
          </cell>
          <cell r="N2715">
            <v>6</v>
          </cell>
          <cell r="O2715" t="str">
            <v>COC1=CC2=C(NC3CCN(C)CC3)N=C(N4CCN(C)CCC4)N=C2C=C1OCCCN(C)C</v>
          </cell>
        </row>
        <row r="2716">
          <cell r="A2716" t="str">
            <v>UNC0321 (trifluoroacetate salt)</v>
          </cell>
          <cell r="C2716">
            <v>5000</v>
          </cell>
          <cell r="D2716">
            <v>5000</v>
          </cell>
          <cell r="E2716">
            <v>1000</v>
          </cell>
          <cell r="F2716"/>
          <cell r="H2716" t="str">
            <v>vanheer 2020</v>
          </cell>
          <cell r="I2716" t="str">
            <v>vanheer 2020</v>
          </cell>
          <cell r="J2716" t="str">
            <v>vanheer 2020</v>
          </cell>
          <cell r="M2716">
            <v>1</v>
          </cell>
          <cell r="N2716">
            <v>6</v>
          </cell>
          <cell r="O2716" t="str">
            <v>COC1=CC2=C(N([H])C3CCN(C)CC3)N=C(N=C2C=C1OCCOCCN(C)C)N4CCCN(C)CC4.FC(F)(C(O)=O)F.FC(F)(C(O)=O)F.FC(F)(C(O)=O)F</v>
          </cell>
        </row>
        <row r="2717">
          <cell r="A2717" t="str">
            <v>UNC0379</v>
          </cell>
          <cell r="C2717">
            <v>50.4</v>
          </cell>
          <cell r="D2717">
            <v>21.3</v>
          </cell>
          <cell r="E2717">
            <v>1000</v>
          </cell>
          <cell r="F2717"/>
          <cell r="H2717" t="str">
            <v>vanheer 2020</v>
          </cell>
          <cell r="I2717" t="str">
            <v>vanheer 2020</v>
          </cell>
          <cell r="J2717" t="str">
            <v>vanheer 2020</v>
          </cell>
          <cell r="M2717">
            <v>8</v>
          </cell>
          <cell r="N2717">
            <v>4</v>
          </cell>
          <cell r="O2717" t="str">
            <v>COC1=C(C=C2C(=C1)C(=NC(=N2)N3CCCC3)NCCCCCN4CCCC4)OC</v>
          </cell>
        </row>
        <row r="2718">
          <cell r="A2718" t="str">
            <v>UNC0631</v>
          </cell>
          <cell r="C2718">
            <v>28.5</v>
          </cell>
          <cell r="D2718">
            <v>14.8</v>
          </cell>
          <cell r="E2718">
            <v>641.20000000000005</v>
          </cell>
          <cell r="F2718"/>
          <cell r="H2718" t="str">
            <v>vanheer 2020</v>
          </cell>
          <cell r="I2718" t="str">
            <v>vanheer 2020</v>
          </cell>
          <cell r="J2718" t="str">
            <v>vanheer 2020</v>
          </cell>
          <cell r="M2718">
            <v>6</v>
          </cell>
          <cell r="N2718">
            <v>5</v>
          </cell>
          <cell r="O2718" t="str">
            <v>COC1=CC2=C(NC3CCN(CC4CCCCC4)CC3)N=C(N5CCN(C(C)C)CCC5)N=C2C=C1OCCCN6CCCCC6</v>
          </cell>
        </row>
        <row r="2719">
          <cell r="A2719" t="str">
            <v>UNC0638</v>
          </cell>
          <cell r="C2719">
            <v>21.6</v>
          </cell>
          <cell r="D2719">
            <v>16.400000000000002</v>
          </cell>
          <cell r="E2719">
            <v>442</v>
          </cell>
          <cell r="F2719"/>
          <cell r="H2719" t="str">
            <v>vanheer 2020</v>
          </cell>
          <cell r="I2719" t="str">
            <v>vanheer 2020</v>
          </cell>
          <cell r="J2719" t="str">
            <v>Coetzee 2020</v>
          </cell>
          <cell r="M2719">
            <v>6</v>
          </cell>
          <cell r="N2719">
            <v>5</v>
          </cell>
          <cell r="O2719" t="str">
            <v>CC(C)N(CC5)CCC5NC1=C2C(C=C(OCCCN4CCCC4)C(OC)=C2)=NC(C3CCCCC3)=N1</v>
          </cell>
        </row>
        <row r="2720">
          <cell r="A2720" t="str">
            <v>UNC0642</v>
          </cell>
          <cell r="C2720">
            <v>19.2</v>
          </cell>
          <cell r="D2720">
            <v>14.6</v>
          </cell>
          <cell r="E2720">
            <v>929.6</v>
          </cell>
          <cell r="F2720"/>
          <cell r="H2720" t="str">
            <v>vanheer 2020</v>
          </cell>
          <cell r="I2720" t="str">
            <v>vanheer 2020</v>
          </cell>
          <cell r="J2720" t="str">
            <v>vanheer 2020</v>
          </cell>
          <cell r="M2720">
            <v>6</v>
          </cell>
          <cell r="N2720">
            <v>5</v>
          </cell>
          <cell r="O2720" t="str">
            <v>CC(C)N(CC4)CCC4NC1=C2C(C=C(OCCCN3CCCC3)C(OC)=C2)=NC(N5CCC(F)(F)CC5)=N1</v>
          </cell>
        </row>
        <row r="2721">
          <cell r="A2721" t="str">
            <v>UNC0646</v>
          </cell>
          <cell r="C2721">
            <v>140.1</v>
          </cell>
          <cell r="D2721">
            <v>66.8</v>
          </cell>
          <cell r="E2721">
            <v>1000</v>
          </cell>
          <cell r="F2721"/>
          <cell r="H2721" t="str">
            <v>vanheer 2020</v>
          </cell>
          <cell r="I2721" t="str">
            <v>vanheer 2020</v>
          </cell>
          <cell r="J2721" t="str">
            <v>vanheer 2020</v>
          </cell>
          <cell r="M2721">
            <v>8</v>
          </cell>
          <cell r="N2721">
            <v>4</v>
          </cell>
          <cell r="O2721" t="str">
            <v>CC(C)N(CC6)CCCN6C1=NC(NC3CCN(C5CCCCC5)CC3)=C2C(C=C(OCCCN4CCCCC4)C(OC)=C2)=N1</v>
          </cell>
        </row>
        <row r="2722">
          <cell r="A2722" t="str">
            <v>UNC1215</v>
          </cell>
          <cell r="C2722">
            <v>5000</v>
          </cell>
          <cell r="D2722">
            <v>5000</v>
          </cell>
          <cell r="E2722">
            <v>1000</v>
          </cell>
          <cell r="F2722"/>
          <cell r="H2722" t="str">
            <v>vanheer 2020</v>
          </cell>
          <cell r="I2722" t="str">
            <v>vanheer 2020</v>
          </cell>
          <cell r="J2722" t="str">
            <v>vanheer 2020</v>
          </cell>
          <cell r="M2722">
            <v>1</v>
          </cell>
          <cell r="N2722">
            <v>6</v>
          </cell>
          <cell r="O2722" t="str">
            <v>C1CCN(C1)C2CCN(CC2)C(=O)C3=CC(=C(C=C3)C(=O)N4CCC(CC4)N5CCCC5)NC6=CC=CC=C6</v>
          </cell>
        </row>
        <row r="2723">
          <cell r="A2723" t="str">
            <v>UNC1999</v>
          </cell>
          <cell r="C2723">
            <v>5000</v>
          </cell>
          <cell r="D2723">
            <v>5000</v>
          </cell>
          <cell r="E2723">
            <v>1000</v>
          </cell>
          <cell r="F2723"/>
          <cell r="H2723" t="str">
            <v>vanheer 2020</v>
          </cell>
          <cell r="I2723" t="str">
            <v>vanheer 2020</v>
          </cell>
          <cell r="J2723" t="str">
            <v>vanheer 2020</v>
          </cell>
          <cell r="M2723">
            <v>1</v>
          </cell>
          <cell r="N2723">
            <v>6</v>
          </cell>
          <cell r="O2723" t="str">
            <v>CCCC1=C(C(=O)NC(=C1)C)CNC(=O)C2=C3C=NN(C3=CC(=C2)C4=CN=C(C=C4)N5CCN(CC5)C(C)C)C(C)C</v>
          </cell>
        </row>
        <row r="2724">
          <cell r="A2724" t="str">
            <v>UNC3866</v>
          </cell>
          <cell r="C2724">
            <v>5000</v>
          </cell>
          <cell r="D2724">
            <v>5000</v>
          </cell>
          <cell r="E2724">
            <v>1000</v>
          </cell>
          <cell r="F2724"/>
          <cell r="H2724" t="str">
            <v>vanheer 2020</v>
          </cell>
          <cell r="I2724" t="str">
            <v>vanheer 2020</v>
          </cell>
          <cell r="J2724" t="str">
            <v>vanheer 2020</v>
          </cell>
          <cell r="M2724">
            <v>1</v>
          </cell>
          <cell r="N2724">
            <v>6</v>
          </cell>
          <cell r="O2724" t="str">
            <v>CCN(CC)CCCCC(C(=O)NC(CO)C(=O)OC)NC(=O)C(CC(C)C)NC(=O)C(C)NC(=O)C(CC1=CC=CC=C1)NC(=O)C2=CC=C(C=C2)C(C)(C)C</v>
          </cell>
        </row>
        <row r="2725">
          <cell r="A2725" t="str">
            <v>UNC669</v>
          </cell>
          <cell r="C2725">
            <v>5000</v>
          </cell>
          <cell r="D2725">
            <v>5000</v>
          </cell>
          <cell r="E2725">
            <v>1000</v>
          </cell>
          <cell r="F2725"/>
          <cell r="H2725" t="str">
            <v>vanheer 2020</v>
          </cell>
          <cell r="I2725" t="str">
            <v>vanheer 2020</v>
          </cell>
          <cell r="J2725" t="str">
            <v>vanheer 2020</v>
          </cell>
          <cell r="M2725">
            <v>1</v>
          </cell>
          <cell r="N2725">
            <v>6</v>
          </cell>
          <cell r="O2725" t="str">
            <v>Brc1cc(cnc1)C(=O)N1CCC(CC1)N1CCCC1</v>
          </cell>
        </row>
        <row r="2726">
          <cell r="A2726" t="str">
            <v>UPF 1069</v>
          </cell>
          <cell r="C2726">
            <v>5000</v>
          </cell>
          <cell r="D2726">
            <v>5000</v>
          </cell>
          <cell r="E2726">
            <v>1000</v>
          </cell>
          <cell r="F2726"/>
          <cell r="H2726" t="str">
            <v>vanheer 2020</v>
          </cell>
          <cell r="I2726" t="str">
            <v>vanheer 2020</v>
          </cell>
          <cell r="J2726" t="str">
            <v>vanheer 2020</v>
          </cell>
          <cell r="M2726">
            <v>1</v>
          </cell>
          <cell r="N2726">
            <v>6</v>
          </cell>
          <cell r="O2726" t="str">
            <v>O=C(COc1cccc2c1C=CNC2=O)c1ccccc1</v>
          </cell>
        </row>
        <row r="2727">
          <cell r="A2727" t="str">
            <v>Valproic Acid (sodium salt)</v>
          </cell>
          <cell r="C2727">
            <v>5000</v>
          </cell>
          <cell r="D2727">
            <v>5000</v>
          </cell>
          <cell r="E2727">
            <v>1000</v>
          </cell>
          <cell r="F2727"/>
          <cell r="H2727" t="str">
            <v>vanheer 2020</v>
          </cell>
          <cell r="I2727" t="str">
            <v>vanheer 2020</v>
          </cell>
          <cell r="J2727" t="str">
            <v>vanheer 2020</v>
          </cell>
          <cell r="M2727">
            <v>1</v>
          </cell>
          <cell r="N2727">
            <v>6</v>
          </cell>
          <cell r="O2727" t="str">
            <v>CCCC(C(=O)O)CCC</v>
          </cell>
        </row>
        <row r="2728">
          <cell r="A2728" t="str">
            <v>Veliparib (ABT-888)</v>
          </cell>
          <cell r="C2728">
            <v>5000</v>
          </cell>
          <cell r="D2728">
            <v>5000</v>
          </cell>
          <cell r="E2728">
            <v>1000</v>
          </cell>
          <cell r="F2728"/>
          <cell r="H2728" t="str">
            <v>vanheer 2020</v>
          </cell>
          <cell r="I2728" t="str">
            <v>vanheer 2020</v>
          </cell>
          <cell r="J2728" t="str">
            <v>vanheer 2020</v>
          </cell>
          <cell r="M2728">
            <v>1</v>
          </cell>
          <cell r="N2728">
            <v>6</v>
          </cell>
          <cell r="O2728" t="str">
            <v>NC(=O)c1cccc2c1nc([nH]2)C1(C)CCCN1</v>
          </cell>
        </row>
        <row r="2729">
          <cell r="A2729" t="str">
            <v>Vorinostat (SAHA, MK0683)</v>
          </cell>
          <cell r="C2729">
            <v>206.3</v>
          </cell>
          <cell r="D2729">
            <v>233.1</v>
          </cell>
          <cell r="E2729">
            <v>1000</v>
          </cell>
          <cell r="F2729"/>
          <cell r="H2729" t="str">
            <v>vanheer 2020</v>
          </cell>
          <cell r="I2729" t="str">
            <v>vanheer 2020</v>
          </cell>
          <cell r="J2729" t="str">
            <v>vanheer 2020</v>
          </cell>
          <cell r="M2729">
            <v>8</v>
          </cell>
          <cell r="N2729">
            <v>4</v>
          </cell>
          <cell r="O2729" t="str">
            <v>O=C(Nc1ccccc1)CCCCCCC(=O)NO</v>
          </cell>
        </row>
        <row r="2730">
          <cell r="A2730" t="str">
            <v>WDR5-0103</v>
          </cell>
          <cell r="C2730">
            <v>5000</v>
          </cell>
          <cell r="D2730">
            <v>5000</v>
          </cell>
          <cell r="E2730">
            <v>1000</v>
          </cell>
          <cell r="F2730"/>
          <cell r="H2730" t="str">
            <v>vanheer 2020</v>
          </cell>
          <cell r="I2730" t="str">
            <v>vanheer 2020</v>
          </cell>
          <cell r="J2730" t="str">
            <v>vanheer 2020</v>
          </cell>
          <cell r="M2730">
            <v>1</v>
          </cell>
          <cell r="N2730">
            <v>6</v>
          </cell>
          <cell r="O2730" t="str">
            <v>CN1CCN(CC1)c1ccc(cc1NC(=O)c1cccc(OC)c1)C(=O)OC</v>
          </cell>
        </row>
        <row r="2731">
          <cell r="A2731" t="str">
            <v>WHI-P154</v>
          </cell>
          <cell r="C2731">
            <v>5000</v>
          </cell>
          <cell r="D2731">
            <v>5000</v>
          </cell>
          <cell r="E2731">
            <v>1000</v>
          </cell>
          <cell r="F2731"/>
          <cell r="H2731" t="str">
            <v>vanheer 2020</v>
          </cell>
          <cell r="I2731" t="str">
            <v>vanheer 2020</v>
          </cell>
          <cell r="J2731" t="str">
            <v>vanheer 2020</v>
          </cell>
          <cell r="M2731">
            <v>1</v>
          </cell>
          <cell r="N2731">
            <v>6</v>
          </cell>
          <cell r="O2731" t="str">
            <v>COc1cc2c(ncnc2cc1OC)Nc1ccc(c(c1)Br)O</v>
          </cell>
        </row>
        <row r="2732">
          <cell r="A2732" t="str">
            <v>WP1066</v>
          </cell>
          <cell r="C2732">
            <v>5000</v>
          </cell>
          <cell r="D2732">
            <v>5000</v>
          </cell>
          <cell r="E2732">
            <v>1000</v>
          </cell>
          <cell r="F2732"/>
          <cell r="H2732" t="str">
            <v>vanheer 2020</v>
          </cell>
          <cell r="I2732" t="str">
            <v>vanheer 2020</v>
          </cell>
          <cell r="J2732" t="str">
            <v>vanheer 2020</v>
          </cell>
          <cell r="M2732">
            <v>1</v>
          </cell>
          <cell r="N2732">
            <v>6</v>
          </cell>
          <cell r="O2732" t="str">
            <v>N#CC(=Cc1cccc(n1)Br)C(=O)NC(c1ccccc1)C</v>
          </cell>
        </row>
        <row r="2733">
          <cell r="A2733" t="str">
            <v>WZ4003</v>
          </cell>
          <cell r="C2733">
            <v>5000</v>
          </cell>
          <cell r="D2733">
            <v>5000</v>
          </cell>
          <cell r="E2733">
            <v>1000</v>
          </cell>
          <cell r="F2733"/>
          <cell r="H2733" t="str">
            <v>vanheer 2020</v>
          </cell>
          <cell r="I2733" t="str">
            <v>vanheer 2020</v>
          </cell>
          <cell r="J2733" t="str">
            <v>vanheer 2020</v>
          </cell>
          <cell r="M2733">
            <v>1</v>
          </cell>
          <cell r="N2733">
            <v>6</v>
          </cell>
          <cell r="O2733" t="str">
            <v>CCC(=O)Nc1cccc(c1)Oc1nc(ncc1Cl)Nc1ccc(cc1OC)N1CCN(CC1)C</v>
          </cell>
        </row>
        <row r="2734">
          <cell r="A2734" t="str">
            <v>XL019</v>
          </cell>
          <cell r="C2734">
            <v>5000</v>
          </cell>
          <cell r="D2734">
            <v>5000</v>
          </cell>
          <cell r="E2734">
            <v>1000</v>
          </cell>
          <cell r="F2734"/>
          <cell r="H2734" t="str">
            <v>vanheer 2020</v>
          </cell>
          <cell r="I2734" t="str">
            <v>vanheer 2020</v>
          </cell>
          <cell r="J2734" t="str">
            <v>vanheer 2020</v>
          </cell>
          <cell r="M2734">
            <v>1</v>
          </cell>
          <cell r="N2734">
            <v>6</v>
          </cell>
          <cell r="O2734" t="str">
            <v>O=C(C1CCCN1)Nc1ccc(cc1)c1ccnc(n1)Nc1ccc(cc1)N1CCOCC1</v>
          </cell>
        </row>
        <row r="2735">
          <cell r="A2735" t="str">
            <v>YM155</v>
          </cell>
          <cell r="C2735">
            <v>38.6</v>
          </cell>
          <cell r="D2735"/>
          <cell r="E2735">
            <v>304</v>
          </cell>
          <cell r="F2735"/>
          <cell r="H2735" t="str">
            <v>Ahenkora 2020</v>
          </cell>
          <cell r="J2735" t="str">
            <v>Sun 2014</v>
          </cell>
          <cell r="M2735">
            <v>12</v>
          </cell>
          <cell r="N2735">
            <v>5</v>
          </cell>
          <cell r="O2735" t="str">
            <v>[Br-].O=C1c2c(C(=O)c3ccccc13)[n+](Cc1cnccn1)c(C)n2CCOC</v>
          </cell>
        </row>
        <row r="2736">
          <cell r="A2736" t="str">
            <v>Zebularine</v>
          </cell>
          <cell r="C2736">
            <v>5000</v>
          </cell>
          <cell r="D2736">
            <v>5000</v>
          </cell>
          <cell r="E2736">
            <v>1000</v>
          </cell>
          <cell r="F2736"/>
          <cell r="H2736" t="str">
            <v>vanheer 2020</v>
          </cell>
          <cell r="I2736" t="str">
            <v>vanheer 2020</v>
          </cell>
          <cell r="J2736" t="str">
            <v>vanheer 2020</v>
          </cell>
          <cell r="M2736">
            <v>1</v>
          </cell>
          <cell r="N2736">
            <v>6</v>
          </cell>
          <cell r="O2736" t="str">
            <v>OCC1OC(C(C1O)O)n1cccnc1=O</v>
          </cell>
        </row>
        <row r="2737">
          <cell r="A2737" t="str">
            <v>ZM 39923 HCl</v>
          </cell>
          <cell r="C2737">
            <v>5000</v>
          </cell>
          <cell r="D2737">
            <v>5000</v>
          </cell>
          <cell r="E2737">
            <v>1000</v>
          </cell>
          <cell r="F2737"/>
          <cell r="H2737" t="str">
            <v>vanheer 2020</v>
          </cell>
          <cell r="I2737" t="str">
            <v>vanheer 2020</v>
          </cell>
          <cell r="J2737" t="str">
            <v>vanheer 2020</v>
          </cell>
          <cell r="M2737">
            <v>1</v>
          </cell>
          <cell r="N2737">
            <v>6</v>
          </cell>
          <cell r="O2737" t="str">
            <v>Cl.CC(C)N(CCC(=O)c1cc2ccccc2cc1)Cc1ccccc1</v>
          </cell>
        </row>
        <row r="2738">
          <cell r="A2738" t="str">
            <v>ZM 447439</v>
          </cell>
          <cell r="C2738">
            <v>210.4</v>
          </cell>
          <cell r="D2738">
            <v>189.4</v>
          </cell>
          <cell r="E2738">
            <v>1000</v>
          </cell>
          <cell r="F2738"/>
          <cell r="H2738" t="str">
            <v>vanheer 2020</v>
          </cell>
          <cell r="I2738" t="str">
            <v>vanheer 2020</v>
          </cell>
          <cell r="J2738" t="str">
            <v>vanheer 2020</v>
          </cell>
          <cell r="M2738">
            <v>8</v>
          </cell>
          <cell r="N2738">
            <v>4</v>
          </cell>
          <cell r="O2738" t="str">
            <v>COc1cc2c(ncnc2cc1OCCCN1CCOCC1)Nc1ccc(cc1)NC(=O)c1ccccc1</v>
          </cell>
        </row>
        <row r="2739">
          <cell r="A2739" t="str">
            <v>P218</v>
          </cell>
          <cell r="C2739">
            <v>4.5999999999999996</v>
          </cell>
          <cell r="D2739">
            <v>5000</v>
          </cell>
          <cell r="E2739">
            <v>5000</v>
          </cell>
          <cell r="F2739">
            <v>5000</v>
          </cell>
          <cell r="H2739" t="str">
            <v>Yuthavong 2012 Posayapisit 2021</v>
          </cell>
          <cell r="I2739" t="str">
            <v>Plouffe 2016</v>
          </cell>
          <cell r="J2739" t="str">
            <v>Plouffe 2016</v>
          </cell>
          <cell r="K2739" t="str">
            <v>Plouffe 2016</v>
          </cell>
          <cell r="M2739">
            <v>5</v>
          </cell>
          <cell r="N2739">
            <v>1</v>
          </cell>
          <cell r="O2739" t="str">
            <v>CCc1nc(N)nc(N)c1OCCCOc2ccccc2CCC(=O)O</v>
          </cell>
        </row>
        <row r="2740">
          <cell r="A2740" t="str">
            <v>MMV1577530</v>
          </cell>
          <cell r="C2740">
            <v>25.87</v>
          </cell>
          <cell r="D2740">
            <v>147.13999999999999</v>
          </cell>
          <cell r="F2740">
            <v>481.57</v>
          </cell>
          <cell r="H2740" t="str">
            <v>This study</v>
          </cell>
          <cell r="I2740" t="str">
            <v>This study</v>
          </cell>
          <cell r="K2740" t="str">
            <v>This study</v>
          </cell>
          <cell r="M2740">
            <v>6</v>
          </cell>
          <cell r="N2740">
            <v>5</v>
          </cell>
          <cell r="O2740" t="str">
            <v>CC(C)C[C@H](NC(=O)[C@H](CCO)NC(=O)[C@H](CCc1ccccc1)NC(=O)c2cnc(C)s2)\C=C\S(=O)(=O)C</v>
          </cell>
        </row>
        <row r="2741">
          <cell r="A2741" t="str">
            <v>MMV672641</v>
          </cell>
          <cell r="B2741" t="str">
            <v>TDD-E209</v>
          </cell>
          <cell r="C2741">
            <v>2.89</v>
          </cell>
          <cell r="D2741">
            <v>143.4</v>
          </cell>
          <cell r="F2741">
            <v>110.05</v>
          </cell>
          <cell r="H2741" t="str">
            <v>This study</v>
          </cell>
          <cell r="I2741" t="str">
            <v>This study</v>
          </cell>
          <cell r="K2741" t="str">
            <v>This study</v>
          </cell>
          <cell r="M2741">
            <v>6</v>
          </cell>
          <cell r="N2741">
            <v>5</v>
          </cell>
          <cell r="O2741" t="str">
            <v>FC1CCN(COc2ccc(cc2)C3CCC4(CC3)OOC5(OO4)[C@@H]6C[C@H]7C[C@H](C[C@@H]5C7)C6)CC1</v>
          </cell>
        </row>
        <row r="2742">
          <cell r="A2742" t="str">
            <v>MMV892604</v>
          </cell>
          <cell r="C2742">
            <v>151.9</v>
          </cell>
          <cell r="D2742">
            <v>5000</v>
          </cell>
          <cell r="F2742">
            <v>5000</v>
          </cell>
          <cell r="H2742" t="str">
            <v>This study</v>
          </cell>
          <cell r="I2742" t="str">
            <v>This study</v>
          </cell>
          <cell r="K2742" t="str">
            <v>This study</v>
          </cell>
          <cell r="M2742">
            <v>7</v>
          </cell>
          <cell r="N2742">
            <v>1</v>
          </cell>
          <cell r="O2742" t="str">
            <v>CC(C)C1(C(=C(N)Oc2[nH]nc(C)c12)C#N)c3cc(F)cc(c3)N4CCC(CC(=O)O)CC4</v>
          </cell>
        </row>
        <row r="2743">
          <cell r="A2743" t="str">
            <v>MMV668399</v>
          </cell>
          <cell r="C2743">
            <v>339.43</v>
          </cell>
          <cell r="D2743">
            <v>1770</v>
          </cell>
          <cell r="F2743">
            <v>5000</v>
          </cell>
          <cell r="H2743" t="str">
            <v>This study</v>
          </cell>
          <cell r="I2743" t="str">
            <v>This study</v>
          </cell>
          <cell r="K2743" t="str">
            <v>This study</v>
          </cell>
          <cell r="M2743">
            <v>13</v>
          </cell>
          <cell r="N2743">
            <v>7</v>
          </cell>
          <cell r="O2743" t="str">
            <v>C(C1CCN(CC1)c2cc(nc(n2)c3ccncc3)c4cccnc4)N5CCOCC5</v>
          </cell>
        </row>
        <row r="2744">
          <cell r="A2744" t="str">
            <v>MMV1792684</v>
          </cell>
          <cell r="B2744" t="str">
            <v>TCMDC-135051</v>
          </cell>
          <cell r="C2744">
            <v>115.67</v>
          </cell>
          <cell r="D2744">
            <v>840</v>
          </cell>
          <cell r="F2744">
            <v>2526</v>
          </cell>
          <cell r="H2744" t="str">
            <v>This study</v>
          </cell>
          <cell r="I2744" t="str">
            <v>This study</v>
          </cell>
          <cell r="K2744" t="str">
            <v>This study</v>
          </cell>
          <cell r="M2744">
            <v>11</v>
          </cell>
          <cell r="N2744">
            <v>7</v>
          </cell>
          <cell r="O2744" t="str">
            <v>CCN(CC)Cc1ccc(OC)c(c1)c2cc3c(ccnc3[nH]2)c4ccc(C(=O)O)c(c4)C(C)C</v>
          </cell>
        </row>
        <row r="2745">
          <cell r="A2745" t="str">
            <v>MMV675052</v>
          </cell>
          <cell r="B2745" t="str">
            <v>TM2-115</v>
          </cell>
          <cell r="C2745">
            <v>10.71</v>
          </cell>
          <cell r="D2745">
            <v>1411</v>
          </cell>
          <cell r="F2745">
            <v>2399.33</v>
          </cell>
          <cell r="H2745" t="str">
            <v>This study</v>
          </cell>
          <cell r="I2745" t="str">
            <v>This study</v>
          </cell>
          <cell r="K2745" t="str">
            <v>This study</v>
          </cell>
          <cell r="M2745">
            <v>11</v>
          </cell>
          <cell r="N2745">
            <v>7</v>
          </cell>
          <cell r="O2745" t="str">
            <v>COc1cc2c(NC3CCN(C)CC3)nc(nc2cc1OCc4ccccc4)N5CCCN(C)CC5</v>
          </cell>
        </row>
        <row r="2746">
          <cell r="A2746" t="str">
            <v>MMV084032</v>
          </cell>
          <cell r="B2746" t="str">
            <v>Borrelidine</v>
          </cell>
          <cell r="C2746">
            <v>4228.33</v>
          </cell>
          <cell r="D2746">
            <v>5000</v>
          </cell>
          <cell r="F2746">
            <v>5000</v>
          </cell>
          <cell r="H2746" t="str">
            <v>This study</v>
          </cell>
          <cell r="I2746" t="str">
            <v>This study</v>
          </cell>
          <cell r="K2746" t="str">
            <v>This study</v>
          </cell>
          <cell r="M2746">
            <v>10</v>
          </cell>
          <cell r="N2746">
            <v>8</v>
          </cell>
          <cell r="O2746" t="str">
            <v>CC1CC(C)CC(C)C(O)\C(=C/C=C\CC(OC(=O)CC(O)C(C)C1)C2CCCC2C(=O)O)\C#N</v>
          </cell>
        </row>
        <row r="2747">
          <cell r="A2747" t="str">
            <v>MMV1576861</v>
          </cell>
          <cell r="B2747" t="str">
            <v>49c</v>
          </cell>
          <cell r="C2747">
            <v>0.6</v>
          </cell>
          <cell r="D2747">
            <v>1031</v>
          </cell>
          <cell r="F2747">
            <v>5000</v>
          </cell>
          <cell r="H2747" t="str">
            <v>This study</v>
          </cell>
          <cell r="I2747" t="str">
            <v>This study</v>
          </cell>
          <cell r="K2747" t="str">
            <v>This study</v>
          </cell>
          <cell r="M2747">
            <v>13</v>
          </cell>
          <cell r="N2747">
            <v>7</v>
          </cell>
          <cell r="O2747" t="str">
            <v>C[C@@H](NC[C@@H](O)[C@H](Cc1ccccc1)NC(=O)c2ccc(cc2)C(=O)N3CCN(C)CC3)c4ccccc4</v>
          </cell>
        </row>
        <row r="2748">
          <cell r="A2748" t="str">
            <v>MMV020438</v>
          </cell>
          <cell r="C2748">
            <v>1150.27</v>
          </cell>
          <cell r="D2748">
            <v>4554</v>
          </cell>
          <cell r="F2748">
            <v>5000</v>
          </cell>
          <cell r="H2748" t="str">
            <v>This study</v>
          </cell>
          <cell r="I2748" t="str">
            <v>This study</v>
          </cell>
          <cell r="K2748" t="str">
            <v>This study</v>
          </cell>
          <cell r="M2748">
            <v>5</v>
          </cell>
          <cell r="N2748">
            <v>1</v>
          </cell>
          <cell r="O2748" t="str">
            <v>COc1cc(Nc2ccc3cc(ccc3n2)S(=O)(=O)N4CCCCC4C)cc(OC)c1OC</v>
          </cell>
        </row>
        <row r="2749">
          <cell r="A2749" t="str">
            <v>MMV1558277</v>
          </cell>
          <cell r="C2749">
            <v>759.3</v>
          </cell>
          <cell r="D2749">
            <v>5000</v>
          </cell>
          <cell r="F2749">
            <v>5000</v>
          </cell>
          <cell r="H2749" t="str">
            <v>This study</v>
          </cell>
          <cell r="I2749" t="str">
            <v>This study</v>
          </cell>
          <cell r="K2749" t="str">
            <v>This study</v>
          </cell>
          <cell r="M2749">
            <v>7</v>
          </cell>
          <cell r="N2749">
            <v>1</v>
          </cell>
          <cell r="O2749" t="str">
            <v>COc1ccc(cc1)C2(N=C(N)N(C3CCCCC3)C2=O)c4ccc(OC)cc4</v>
          </cell>
        </row>
        <row r="2750">
          <cell r="A2750" t="str">
            <v>MMV1580857</v>
          </cell>
          <cell r="B2750" t="str">
            <v>Mupirocin</v>
          </cell>
          <cell r="C2750">
            <v>100.49</v>
          </cell>
          <cell r="D2750">
            <v>5000</v>
          </cell>
          <cell r="F2750">
            <v>5000</v>
          </cell>
          <cell r="H2750" t="str">
            <v>This study</v>
          </cell>
          <cell r="I2750" t="str">
            <v>This study</v>
          </cell>
          <cell r="K2750" t="str">
            <v>This study</v>
          </cell>
          <cell r="M2750">
            <v>7</v>
          </cell>
          <cell r="N2750">
            <v>1</v>
          </cell>
          <cell r="O2750" t="str">
            <v>C[C@H](O)[C@H](C)[C@@H]1O[C@H]1C[C@H]2CO[C@@H](C\C(=C\C(=O)OCCCCCCCCC(=O)O)\C)[C@H](O)[C@@H]2O</v>
          </cell>
        </row>
        <row r="2751">
          <cell r="A2751" t="str">
            <v>MMV1793799</v>
          </cell>
          <cell r="B2751" t="str">
            <v>ML10</v>
          </cell>
          <cell r="C2751">
            <v>18.149999999999999</v>
          </cell>
          <cell r="D2751">
            <v>5000</v>
          </cell>
          <cell r="F2751">
            <v>5000</v>
          </cell>
          <cell r="H2751" t="str">
            <v>This study</v>
          </cell>
          <cell r="I2751" t="str">
            <v>This study</v>
          </cell>
          <cell r="K2751" t="str">
            <v>This study</v>
          </cell>
          <cell r="M2751">
            <v>7</v>
          </cell>
          <cell r="N2751">
            <v>1</v>
          </cell>
          <cell r="O2751" t="str">
            <v>CN(C)Cc1cc2nc(c3ccc(F)c(NS(=O)(=O)C)c3)c(c4ccnc(NCC5CC5)n4)n2cc1C</v>
          </cell>
        </row>
        <row r="2752">
          <cell r="A2752" t="str">
            <v>MMV1645159</v>
          </cell>
          <cell r="C2752">
            <v>388.83</v>
          </cell>
          <cell r="D2752">
            <v>4379</v>
          </cell>
          <cell r="F2752">
            <v>5000</v>
          </cell>
          <cell r="H2752" t="str">
            <v>This study</v>
          </cell>
          <cell r="I2752" t="str">
            <v>This study</v>
          </cell>
          <cell r="K2752" t="str">
            <v>This study</v>
          </cell>
          <cell r="M2752">
            <v>7</v>
          </cell>
          <cell r="N2752">
            <v>1</v>
          </cell>
          <cell r="O2752" t="str">
            <v>CC(C)C[C@H](NC(=O)[C@@H](NC(=O)[C@H](CCON=C(N)N)NC(=O)OCc1ccccc1)C2CCCCC2)[C@@H](O)CC(=O)NCCc3ccccc3</v>
          </cell>
        </row>
        <row r="2753">
          <cell r="A2753" t="str">
            <v>MMV1578884</v>
          </cell>
          <cell r="C2753">
            <v>1643.33</v>
          </cell>
          <cell r="D2753">
            <v>3776</v>
          </cell>
          <cell r="F2753">
            <v>5000</v>
          </cell>
          <cell r="H2753" t="str">
            <v>This study</v>
          </cell>
          <cell r="I2753" t="str">
            <v>This study</v>
          </cell>
          <cell r="K2753" t="str">
            <v>This study</v>
          </cell>
          <cell r="M2753">
            <v>5</v>
          </cell>
          <cell r="N2753">
            <v>1</v>
          </cell>
          <cell r="O2753" t="str">
            <v>Oc1cc(NCCCN[C@@H]2CCOc3c(Br)cc(Br)cc23)nc4ccsc14</v>
          </cell>
        </row>
        <row r="2754">
          <cell r="A2754" t="str">
            <v>MMV000041</v>
          </cell>
          <cell r="B2754" t="str">
            <v>Ulodesine</v>
          </cell>
          <cell r="C2754">
            <v>5000</v>
          </cell>
          <cell r="D2754">
            <v>5000</v>
          </cell>
          <cell r="F2754">
            <v>5000</v>
          </cell>
          <cell r="H2754" t="str">
            <v>This study</v>
          </cell>
          <cell r="I2754" t="str">
            <v>This study</v>
          </cell>
          <cell r="K2754" t="str">
            <v>This study</v>
          </cell>
          <cell r="M2754">
            <v>10</v>
          </cell>
          <cell r="N2754">
            <v>8</v>
          </cell>
          <cell r="O2754" t="str">
            <v>OC[C@H]1CN(Cc2c[nH]c3c(O)ncnc23)C[C@@H]1O</v>
          </cell>
        </row>
        <row r="2755">
          <cell r="A2755" t="str">
            <v>MMV670325</v>
          </cell>
          <cell r="C2755">
            <v>1365</v>
          </cell>
          <cell r="D2755">
            <v>4492</v>
          </cell>
          <cell r="F2755">
            <v>3715.67</v>
          </cell>
          <cell r="H2755" t="str">
            <v>This study</v>
          </cell>
          <cell r="I2755" t="str">
            <v>This study</v>
          </cell>
          <cell r="K2755" t="str">
            <v>This study</v>
          </cell>
          <cell r="M2755">
            <v>5</v>
          </cell>
          <cell r="N2755">
            <v>1</v>
          </cell>
          <cell r="O2755" t="str">
            <v>CCOc1ccc(Cl)c2[C@@H](CN)OB(O)c12</v>
          </cell>
        </row>
        <row r="2756">
          <cell r="A2756" t="str">
            <v>MMV397264</v>
          </cell>
          <cell r="B2756" t="str">
            <v>21A092</v>
          </cell>
          <cell r="C2756">
            <v>10.58</v>
          </cell>
          <cell r="D2756">
            <v>62.1</v>
          </cell>
          <cell r="F2756">
            <v>213.3</v>
          </cell>
          <cell r="H2756" t="str">
            <v>This study</v>
          </cell>
          <cell r="I2756" t="str">
            <v>This study</v>
          </cell>
          <cell r="K2756" t="str">
            <v>This study</v>
          </cell>
          <cell r="M2756">
            <v>6</v>
          </cell>
          <cell r="N2756">
            <v>5</v>
          </cell>
          <cell r="O2756" t="str">
            <v>CC(C)c1nc2ccccc2n1CC(=O)Nc3c(c(C)nn3C)c4ccc(Cl)cc4F</v>
          </cell>
        </row>
        <row r="2757">
          <cell r="A2757" t="str">
            <v>MMV009952</v>
          </cell>
          <cell r="B2757" t="str">
            <v>(-)-Halofuginone</v>
          </cell>
          <cell r="C2757">
            <v>1.02</v>
          </cell>
          <cell r="D2757">
            <v>8.4</v>
          </cell>
          <cell r="F2757">
            <v>7.64</v>
          </cell>
          <cell r="H2757" t="str">
            <v>This study</v>
          </cell>
          <cell r="I2757" t="str">
            <v>This study</v>
          </cell>
          <cell r="K2757" t="str">
            <v>This study</v>
          </cell>
          <cell r="M2757">
            <v>6</v>
          </cell>
          <cell r="N2757">
            <v>5</v>
          </cell>
          <cell r="O2757" t="str">
            <v>O[C@@H]1CCCN[C@H]1CC(=O)CN2C=Nc3cc(Br)c(Cl)cc3C2=O</v>
          </cell>
        </row>
        <row r="2758">
          <cell r="A2758" t="str">
            <v>MMV884705</v>
          </cell>
          <cell r="B2758" t="str">
            <v>NMT-145</v>
          </cell>
          <cell r="C2758">
            <v>0.14399999999999999</v>
          </cell>
          <cell r="D2758">
            <v>5000</v>
          </cell>
          <cell r="F2758">
            <v>5000</v>
          </cell>
          <cell r="H2758" t="str">
            <v>This study</v>
          </cell>
          <cell r="I2758" t="str">
            <v>This study</v>
          </cell>
          <cell r="K2758" t="str">
            <v>This study</v>
          </cell>
          <cell r="M2758">
            <v>7</v>
          </cell>
          <cell r="N2758">
            <v>1</v>
          </cell>
          <cell r="O2758" t="str">
            <v>Cc1c(CCOc2cc(F)ccc2c3ccc4ncc(CCN)n4c3)c(CO)nn1C</v>
          </cell>
        </row>
        <row r="2759">
          <cell r="A2759" t="str">
            <v>MMV667530</v>
          </cell>
          <cell r="C2759">
            <v>129.72999999999999</v>
          </cell>
          <cell r="D2759">
            <v>5000</v>
          </cell>
          <cell r="F2759">
            <v>5000</v>
          </cell>
          <cell r="H2759" t="str">
            <v>This study</v>
          </cell>
          <cell r="I2759" t="str">
            <v>This study</v>
          </cell>
          <cell r="K2759" t="str">
            <v>This study</v>
          </cell>
          <cell r="M2759">
            <v>7</v>
          </cell>
          <cell r="N2759">
            <v>1</v>
          </cell>
          <cell r="O2759" t="str">
            <v>OC(=O)[C@@H]1Cc2c([nH]c3ccccc23)[C@H](N1)c4ccc(Cl)cc4Cl</v>
          </cell>
        </row>
        <row r="2760">
          <cell r="A2760" t="str">
            <v>MMV650896</v>
          </cell>
          <cell r="C2760">
            <v>341.23</v>
          </cell>
          <cell r="D2760">
            <v>5000</v>
          </cell>
          <cell r="F2760">
            <v>5000</v>
          </cell>
          <cell r="H2760" t="str">
            <v>This study</v>
          </cell>
          <cell r="I2760" t="str">
            <v>This study</v>
          </cell>
          <cell r="K2760" t="str">
            <v>This study</v>
          </cell>
          <cell r="M2760">
            <v>7</v>
          </cell>
          <cell r="N2760">
            <v>1</v>
          </cell>
          <cell r="O2760" t="str">
            <v>c1c(c(ccc1)c2)cc(c(nc3[C@@H](NC(C(CC4)(CCN45)CC5)=O)CCCCCC(=O)NC)c[nH]3)c2</v>
          </cell>
        </row>
        <row r="2761">
          <cell r="A2761" t="str">
            <v>MMV1557817</v>
          </cell>
          <cell r="B2761" t="str">
            <v>MIPS1778</v>
          </cell>
          <cell r="C2761">
            <v>32.83</v>
          </cell>
          <cell r="D2761">
            <v>1798</v>
          </cell>
          <cell r="F2761">
            <v>5000</v>
          </cell>
          <cell r="H2761" t="str">
            <v>This study</v>
          </cell>
          <cell r="I2761" t="str">
            <v>This study</v>
          </cell>
          <cell r="K2761" t="str">
            <v>This study</v>
          </cell>
          <cell r="M2761">
            <v>13</v>
          </cell>
          <cell r="N2761">
            <v>7</v>
          </cell>
          <cell r="O2761" t="str">
            <v>CC(C)(C)CC(=O)NC(C(=O)NO)c1ccc(cc1)c2cc(F)c(F)c(F)c2</v>
          </cell>
        </row>
        <row r="2762">
          <cell r="A2762" t="str">
            <v>MMV027634</v>
          </cell>
          <cell r="C2762">
            <v>37.74</v>
          </cell>
          <cell r="D2762">
            <v>5000</v>
          </cell>
          <cell r="F2762">
            <v>5000</v>
          </cell>
          <cell r="H2762" t="str">
            <v>This study</v>
          </cell>
          <cell r="I2762" t="str">
            <v>This study</v>
          </cell>
          <cell r="K2762" t="str">
            <v>This study</v>
          </cell>
          <cell r="M2762">
            <v>7</v>
          </cell>
          <cell r="N2762">
            <v>1</v>
          </cell>
          <cell r="O2762" t="str">
            <v>Cc1nc(O)c2c(ccc3ccc(CNc4ccc(cc4)C(=O)CC(CCC(=O)O)C(=O)O)cc23)n1</v>
          </cell>
        </row>
        <row r="2763">
          <cell r="A2763" t="str">
            <v>MMV652007</v>
          </cell>
          <cell r="B2763" t="str">
            <v>AN3661</v>
          </cell>
          <cell r="C2763">
            <v>46.26</v>
          </cell>
          <cell r="D2763">
            <v>1086</v>
          </cell>
          <cell r="F2763">
            <v>5000</v>
          </cell>
          <cell r="H2763" t="str">
            <v>This study</v>
          </cell>
          <cell r="I2763" t="str">
            <v>This study</v>
          </cell>
          <cell r="K2763" t="str">
            <v>This study</v>
          </cell>
          <cell r="M2763">
            <v>13</v>
          </cell>
          <cell r="N2763">
            <v>7</v>
          </cell>
          <cell r="O2763" t="str">
            <v>OB1OCc2cccc(CCC(=O)O)c12</v>
          </cell>
        </row>
        <row r="2764">
          <cell r="A2764" t="str">
            <v>MMV023367</v>
          </cell>
          <cell r="C2764">
            <v>1192.27</v>
          </cell>
          <cell r="D2764">
            <v>2718</v>
          </cell>
          <cell r="F2764">
            <v>5000</v>
          </cell>
          <cell r="H2764" t="str">
            <v>This study</v>
          </cell>
          <cell r="I2764" t="str">
            <v>This study</v>
          </cell>
          <cell r="K2764" t="str">
            <v>This study</v>
          </cell>
          <cell r="M2764">
            <v>5</v>
          </cell>
          <cell r="N2764">
            <v>1</v>
          </cell>
          <cell r="O2764" t="str">
            <v>Nc1ncc(cc1c2nc3cc(F)ccc3[nH]2)c4cn[nH]c4</v>
          </cell>
        </row>
        <row r="2765">
          <cell r="A2765" t="str">
            <v>MMV016838</v>
          </cell>
          <cell r="C2765">
            <v>1718</v>
          </cell>
          <cell r="D2765">
            <v>2000</v>
          </cell>
          <cell r="F2765">
            <v>5000</v>
          </cell>
          <cell r="H2765" t="str">
            <v>This study</v>
          </cell>
          <cell r="I2765" t="str">
            <v>This study</v>
          </cell>
          <cell r="K2765" t="str">
            <v>This study</v>
          </cell>
          <cell r="M2765">
            <v>5</v>
          </cell>
          <cell r="N2765">
            <v>1</v>
          </cell>
          <cell r="O2765" t="str">
            <v>Cc1ccc(cc1)c2cc(C(=O)Nc3cccnc3)c4cc(Br)ccc4n2</v>
          </cell>
        </row>
        <row r="2766">
          <cell r="A2766" t="str">
            <v>MMV982301</v>
          </cell>
          <cell r="B2766" t="str">
            <v>FAR797</v>
          </cell>
          <cell r="C2766">
            <v>614.79999999999995</v>
          </cell>
          <cell r="D2766">
            <v>682.9</v>
          </cell>
          <cell r="F2766">
            <v>2965</v>
          </cell>
          <cell r="H2766" t="str">
            <v>This study</v>
          </cell>
          <cell r="I2766" t="str">
            <v>This study</v>
          </cell>
          <cell r="K2766" t="str">
            <v>This study</v>
          </cell>
          <cell r="M2766">
            <v>11</v>
          </cell>
          <cell r="N2766">
            <v>7</v>
          </cell>
        </row>
        <row r="2767">
          <cell r="A2767" t="str">
            <v>MMV674143</v>
          </cell>
          <cell r="B2767" t="str">
            <v>Cladosporin</v>
          </cell>
          <cell r="C2767">
            <v>65.89</v>
          </cell>
          <cell r="D2767">
            <v>199.4</v>
          </cell>
          <cell r="F2767">
            <v>1000.67</v>
          </cell>
          <cell r="H2767" t="str">
            <v>This study</v>
          </cell>
          <cell r="I2767" t="str">
            <v>This study</v>
          </cell>
          <cell r="K2767" t="str">
            <v>This study</v>
          </cell>
          <cell r="M2767">
            <v>6</v>
          </cell>
          <cell r="N2767">
            <v>5</v>
          </cell>
          <cell r="O2767" t="str">
            <v>C[C@H]1CCC[C@H](CC2Cc3cc(O)cc(O)c3C(=O)O2)O1</v>
          </cell>
        </row>
        <row r="2768">
          <cell r="A2768" t="str">
            <v>MMV029272</v>
          </cell>
          <cell r="C2768">
            <v>264.07</v>
          </cell>
          <cell r="D2768">
            <v>4042</v>
          </cell>
          <cell r="F2768">
            <v>3676</v>
          </cell>
          <cell r="H2768" t="str">
            <v>This study</v>
          </cell>
          <cell r="I2768" t="str">
            <v>This study</v>
          </cell>
          <cell r="K2768" t="str">
            <v>This study</v>
          </cell>
          <cell r="M2768">
            <v>7</v>
          </cell>
          <cell r="N2768">
            <v>1</v>
          </cell>
          <cell r="O2768" t="str">
            <v>Clc1ccc(NC(=O)NCC(CCCN2CCC(CC2)c3c[nH]c4ccccc34)c5ccccc5)cc1Cl</v>
          </cell>
        </row>
        <row r="2769">
          <cell r="A2769" t="str">
            <v>MMV020746</v>
          </cell>
          <cell r="C2769">
            <v>5000</v>
          </cell>
          <cell r="D2769">
            <v>5487</v>
          </cell>
          <cell r="F2769">
            <v>5000</v>
          </cell>
          <cell r="H2769" t="str">
            <v>This study</v>
          </cell>
          <cell r="I2769" t="str">
            <v>This study</v>
          </cell>
          <cell r="K2769" t="str">
            <v>This study</v>
          </cell>
          <cell r="M2769">
            <v>10</v>
          </cell>
          <cell r="N2769">
            <v>8</v>
          </cell>
          <cell r="O2769" t="str">
            <v>Cc1ccc(Oc2ncccc2C(=O)Nc3cccc4cccnc34)c(C)c1</v>
          </cell>
        </row>
        <row r="2770">
          <cell r="A2770" t="str">
            <v>MMV000056</v>
          </cell>
          <cell r="B2770" t="str">
            <v>Ferroquine (SSR97193)</v>
          </cell>
          <cell r="C2770">
            <v>9.5</v>
          </cell>
          <cell r="D2770">
            <v>29.1</v>
          </cell>
          <cell r="F2770">
            <v>5000</v>
          </cell>
          <cell r="H2770" t="str">
            <v>This study</v>
          </cell>
          <cell r="I2770" t="str">
            <v>This study</v>
          </cell>
          <cell r="K2770" t="str">
            <v>This study</v>
          </cell>
          <cell r="M2770">
            <v>13</v>
          </cell>
          <cell r="N2770">
            <v>7</v>
          </cell>
          <cell r="O2770" t="str">
            <v>CN(CC1=C(CNc2ccnc3c2ccc(c3)Cl)C=C(C1)[Fe]C1=CC=CC1)C</v>
          </cell>
        </row>
        <row r="2771">
          <cell r="A2771" t="str">
            <v>MMV018052</v>
          </cell>
          <cell r="B2771" t="str">
            <v>MMV052 (OZ609)</v>
          </cell>
          <cell r="C2771">
            <v>1.3</v>
          </cell>
          <cell r="D2771">
            <v>60.1</v>
          </cell>
          <cell r="F2771">
            <v>5000</v>
          </cell>
          <cell r="H2771" t="str">
            <v>This study</v>
          </cell>
          <cell r="I2771" t="str">
            <v>This study</v>
          </cell>
          <cell r="K2771" t="str">
            <v>This study</v>
          </cell>
          <cell r="M2771">
            <v>13</v>
          </cell>
          <cell r="N2771">
            <v>7</v>
          </cell>
          <cell r="O2771" t="str">
            <v>CC1(C)CC(O)(CC(C)(C)N1)COc1ccc(cc1)C1CCC2(OC3(OO2)C2CC4CC3CC(C4)C2)CC1</v>
          </cell>
        </row>
        <row r="2772">
          <cell r="A2772" t="str">
            <v>MMV1542805</v>
          </cell>
          <cell r="B2772" t="str">
            <v>MMV805</v>
          </cell>
          <cell r="C2772">
            <v>85</v>
          </cell>
          <cell r="D2772">
            <v>95.5</v>
          </cell>
          <cell r="F2772">
            <v>2617</v>
          </cell>
          <cell r="H2772" t="str">
            <v>This study</v>
          </cell>
          <cell r="I2772" t="str">
            <v>This study</v>
          </cell>
          <cell r="K2772" t="str">
            <v>This study</v>
          </cell>
          <cell r="M2772">
            <v>11</v>
          </cell>
          <cell r="N2772">
            <v>7</v>
          </cell>
        </row>
        <row r="2773">
          <cell r="A2773" t="str">
            <v>MMV1581373</v>
          </cell>
          <cell r="B2773" t="str">
            <v>KAE609 analog</v>
          </cell>
          <cell r="C2773">
            <v>0.55000000000000004</v>
          </cell>
          <cell r="D2773">
            <v>1.1399999999999999</v>
          </cell>
          <cell r="F2773">
            <v>0.11</v>
          </cell>
          <cell r="H2773" t="str">
            <v>This study</v>
          </cell>
          <cell r="I2773" t="str">
            <v>This study</v>
          </cell>
          <cell r="K2773" t="str">
            <v>This study</v>
          </cell>
          <cell r="M2773">
            <v>6</v>
          </cell>
          <cell r="N2773">
            <v>5</v>
          </cell>
          <cell r="O2773" t="str">
            <v>C[C@H]1CC2=C([C@]3(N1)C4=C(C=CC(=C4)Cl)NC3=O)NC5=CC(=C(C=C25)F)Cl</v>
          </cell>
        </row>
        <row r="2774">
          <cell r="A2774" t="str">
            <v>MMV1582617</v>
          </cell>
          <cell r="B2774" t="str">
            <v>NVP-INE963</v>
          </cell>
          <cell r="C2774">
            <v>3</v>
          </cell>
          <cell r="D2774">
            <v>4.49</v>
          </cell>
          <cell r="F2774">
            <v>4987.7</v>
          </cell>
          <cell r="H2774" t="str">
            <v>This study</v>
          </cell>
          <cell r="I2774" t="str">
            <v>This study</v>
          </cell>
          <cell r="K2774" t="str">
            <v>This study</v>
          </cell>
          <cell r="M2774">
            <v>13</v>
          </cell>
          <cell r="N2774">
            <v>7</v>
          </cell>
          <cell r="O2774" t="str">
            <v>NCC1(O)CCN(CC1)c1nn2c(s1)ncc2c1ccc(nc1OC)C(C)C</v>
          </cell>
        </row>
        <row r="2775">
          <cell r="A2775" t="str">
            <v>MMV390482</v>
          </cell>
          <cell r="B2775" t="str">
            <v>SJ733</v>
          </cell>
          <cell r="C2775">
            <v>30</v>
          </cell>
          <cell r="D2775">
            <v>102.7</v>
          </cell>
          <cell r="F2775">
            <v>367.5</v>
          </cell>
          <cell r="H2775" t="str">
            <v>This study</v>
          </cell>
          <cell r="I2775" t="str">
            <v>This study</v>
          </cell>
          <cell r="K2775" t="str">
            <v>This study</v>
          </cell>
          <cell r="M2775">
            <v>6</v>
          </cell>
          <cell r="N2775">
            <v>5</v>
          </cell>
          <cell r="O2775" t="str">
            <v>N#Cc1cc(ccc1F)NC(=O)C1c2ccccc2C(=O)N(C1c1cccnc1)CC(F)(F)F</v>
          </cell>
        </row>
        <row r="2776">
          <cell r="A2776" t="str">
            <v>MMV674253</v>
          </cell>
          <cell r="B2776" t="str">
            <v>AZ412/MMV253</v>
          </cell>
          <cell r="C2776">
            <v>9</v>
          </cell>
          <cell r="D2776">
            <v>141.97</v>
          </cell>
          <cell r="F2776">
            <v>5000</v>
          </cell>
          <cell r="H2776" t="str">
            <v>This study</v>
          </cell>
          <cell r="I2776" t="str">
            <v>This study</v>
          </cell>
          <cell r="K2776" t="str">
            <v>This study</v>
          </cell>
          <cell r="M2776">
            <v>13</v>
          </cell>
          <cell r="N2776">
            <v>7</v>
          </cell>
          <cell r="O2776" t="str">
            <v>CC1CN(CCN1C)c1cnc(nc1Nc1cc(n(n1)C)C)Nc1nc(C)c(c(c1)C1CC1)F</v>
          </cell>
        </row>
        <row r="2777">
          <cell r="A2777" t="str">
            <v>MMV892646</v>
          </cell>
          <cell r="B2777" t="str">
            <v>JPC-3210</v>
          </cell>
          <cell r="C2777">
            <v>9</v>
          </cell>
          <cell r="D2777">
            <v>4.84</v>
          </cell>
          <cell r="F2777">
            <v>5000</v>
          </cell>
          <cell r="H2777" t="str">
            <v>This study</v>
          </cell>
          <cell r="I2777" t="str">
            <v>This study</v>
          </cell>
          <cell r="K2777" t="str">
            <v>This study</v>
          </cell>
          <cell r="M2777">
            <v>13</v>
          </cell>
          <cell r="N2777">
            <v>7</v>
          </cell>
          <cell r="O2777" t="str">
            <v>Oc1c(CNC(C)(C)C)cc(cc1c1cnc(c(c1)F)C(F)(F)F)C(C)(C)C</v>
          </cell>
        </row>
        <row r="2778">
          <cell r="A2778" t="str">
            <v>MMV1794913</v>
          </cell>
          <cell r="B2778" t="str">
            <v>S2140804224</v>
          </cell>
          <cell r="C2778">
            <v>10</v>
          </cell>
          <cell r="D2778">
            <v>5000</v>
          </cell>
          <cell r="F2778">
            <v>5000</v>
          </cell>
          <cell r="H2778" t="str">
            <v>This study</v>
          </cell>
          <cell r="I2778" t="str">
            <v>This study</v>
          </cell>
          <cell r="K2778" t="str">
            <v>This study</v>
          </cell>
          <cell r="M2778">
            <v>7</v>
          </cell>
          <cell r="N2778">
            <v>1</v>
          </cell>
        </row>
        <row r="2779">
          <cell r="A2779" t="str">
            <v>MMV1804586</v>
          </cell>
          <cell r="B2779" t="str">
            <v>S2140803834</v>
          </cell>
          <cell r="C2779">
            <v>23</v>
          </cell>
          <cell r="D2779">
            <v>5000</v>
          </cell>
          <cell r="F2779">
            <v>4903</v>
          </cell>
          <cell r="H2779" t="str">
            <v>This study</v>
          </cell>
          <cell r="I2779" t="str">
            <v>This study</v>
          </cell>
          <cell r="K2779" t="str">
            <v>This study</v>
          </cell>
          <cell r="M2779">
            <v>7</v>
          </cell>
          <cell r="N2779">
            <v>1</v>
          </cell>
        </row>
        <row r="2780">
          <cell r="A2780" t="str">
            <v>MMV688533</v>
          </cell>
          <cell r="B2780" t="str">
            <v>MMV533</v>
          </cell>
          <cell r="C2780">
            <v>1.9</v>
          </cell>
          <cell r="D2780">
            <v>247.1</v>
          </cell>
          <cell r="F2780">
            <v>5000</v>
          </cell>
          <cell r="H2780" t="str">
            <v>This study</v>
          </cell>
          <cell r="I2780" t="str">
            <v>This study</v>
          </cell>
          <cell r="K2780" t="str">
            <v>This study</v>
          </cell>
          <cell r="M2780">
            <v>13</v>
          </cell>
          <cell r="N2780">
            <v>7</v>
          </cell>
          <cell r="O2780" t="str">
            <v>NC(=N)NC(=O)c1cc(C#Cc2ccc(c(c2)C(=O)Nc2ccccn2)C(F)(F)F)cc(c1)C(F)(F)F</v>
          </cell>
        </row>
        <row r="2781">
          <cell r="A2781" t="str">
            <v>MMV000073</v>
          </cell>
          <cell r="B2781" t="str">
            <v>Cipargamin/KAE609/NITD609</v>
          </cell>
          <cell r="C2781">
            <v>0.5</v>
          </cell>
          <cell r="D2781">
            <v>1.03</v>
          </cell>
          <cell r="F2781">
            <v>27.7</v>
          </cell>
          <cell r="H2781" t="str">
            <v>This study</v>
          </cell>
          <cell r="I2781" t="str">
            <v>This study</v>
          </cell>
          <cell r="K2781" t="str">
            <v>This study</v>
          </cell>
          <cell r="M2781">
            <v>6</v>
          </cell>
          <cell r="N2781">
            <v>5</v>
          </cell>
          <cell r="O2781" t="str">
            <v>CC1Cc2c3cc(F)c(cc3[nH]c2C2(N1)C(=O)Nc1c2cc(Cl)cc1)Cl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3E3AA-D68B-5746-876F-7F43A26BCD72}">
  <dimension ref="A1:FO2015"/>
  <sheetViews>
    <sheetView tabSelected="1" zoomScaleNormal="100" workbookViewId="0">
      <pane xSplit="2" ySplit="1" topLeftCell="C263" activePane="bottomRight" state="frozen"/>
      <selection pane="topRight" activeCell="C1" sqref="C1"/>
      <selection pane="bottomLeft" activeCell="A2" sqref="A2"/>
      <selection pane="bottomRight" activeCell="B283" sqref="B283"/>
    </sheetView>
  </sheetViews>
  <sheetFormatPr baseColWidth="10" defaultColWidth="8.83203125" defaultRowHeight="15" x14ac:dyDescent="0.2"/>
  <cols>
    <col min="1" max="1" width="21.6640625" style="6" customWidth="1"/>
    <col min="2" max="2" width="21.6640625" customWidth="1"/>
    <col min="3" max="3" width="1.6640625" style="26" customWidth="1"/>
    <col min="4" max="7" width="12.6640625" style="5" customWidth="1"/>
    <col min="8" max="8" width="1.6640625" style="4" customWidth="1"/>
    <col min="9" max="11" width="12.6640625" style="5" customWidth="1"/>
    <col min="12" max="12" width="1.6640625" style="4" customWidth="1"/>
    <col min="13" max="13" width="16.6640625" customWidth="1"/>
    <col min="14" max="14" width="1.6640625" style="4" customWidth="1"/>
    <col min="15" max="18" width="16.6640625" customWidth="1"/>
    <col min="19" max="19" width="1.6640625" style="4" customWidth="1"/>
    <col min="21" max="21" width="17.6640625" customWidth="1"/>
  </cols>
  <sheetData>
    <row r="1" spans="1:22" ht="30" customHeight="1" x14ac:dyDescent="0.2">
      <c r="A1" s="9" t="s">
        <v>0</v>
      </c>
      <c r="B1" s="24" t="s">
        <v>1</v>
      </c>
      <c r="C1" s="14"/>
      <c r="D1" s="1" t="s">
        <v>4436</v>
      </c>
      <c r="E1" s="1" t="s">
        <v>2</v>
      </c>
      <c r="F1" s="1" t="s">
        <v>3</v>
      </c>
      <c r="G1" s="20" t="s">
        <v>4</v>
      </c>
      <c r="I1" s="2" t="s">
        <v>5</v>
      </c>
      <c r="J1" s="15" t="s">
        <v>6</v>
      </c>
      <c r="K1" s="15" t="s">
        <v>7</v>
      </c>
      <c r="M1" s="22" t="s">
        <v>8</v>
      </c>
      <c r="N1" s="13"/>
      <c r="O1" s="21" t="s">
        <v>4437</v>
      </c>
      <c r="P1" s="3" t="s">
        <v>9</v>
      </c>
      <c r="Q1" s="3" t="s">
        <v>4435</v>
      </c>
      <c r="R1" s="23" t="s">
        <v>10</v>
      </c>
    </row>
    <row r="2" spans="1:22" s="19" customFormat="1" ht="15" customHeight="1" x14ac:dyDescent="0.2">
      <c r="A2" s="16"/>
      <c r="B2" s="17"/>
      <c r="C2" s="25"/>
      <c r="D2" s="18"/>
      <c r="E2" s="18"/>
      <c r="F2" s="18"/>
      <c r="G2" s="18"/>
      <c r="I2" s="18"/>
      <c r="J2" s="18"/>
      <c r="K2" s="18"/>
    </row>
    <row r="3" spans="1:22" x14ac:dyDescent="0.2">
      <c r="A3" t="s">
        <v>88</v>
      </c>
      <c r="B3" t="s">
        <v>89</v>
      </c>
      <c r="D3" s="5">
        <v>1.02</v>
      </c>
      <c r="E3" s="5">
        <v>8.4</v>
      </c>
      <c r="G3" s="5">
        <v>7.64</v>
      </c>
      <c r="I3" s="5">
        <f>E3/D3</f>
        <v>8.2352941176470598</v>
      </c>
      <c r="K3" s="5">
        <f>G3/D3</f>
        <v>7.4901960784313717</v>
      </c>
      <c r="M3" t="str">
        <f>VLOOKUP(A3,[1]Sheet1!$A:$O,15,FALSE)</f>
        <v>O[C@@H]1CCCN[C@H]1CC(=O)CN2C=Nc3cc(Br)c(Cl)cc3C2=O</v>
      </c>
      <c r="O3" t="s">
        <v>22</v>
      </c>
      <c r="P3" t="s">
        <v>22</v>
      </c>
      <c r="Q3" t="s">
        <v>22</v>
      </c>
      <c r="R3" t="s">
        <v>22</v>
      </c>
    </row>
    <row r="4" spans="1:22" x14ac:dyDescent="0.2">
      <c r="A4" t="s">
        <v>3654</v>
      </c>
      <c r="B4" t="s">
        <v>3655</v>
      </c>
      <c r="D4" s="5">
        <v>3981.0717055349701</v>
      </c>
      <c r="F4" s="5">
        <v>5000</v>
      </c>
      <c r="J4" s="5">
        <f t="shared" ref="J4:J20" si="0">F4/D4</f>
        <v>1.2559432157547907</v>
      </c>
      <c r="M4" t="s">
        <v>3656</v>
      </c>
      <c r="N4" s="13"/>
      <c r="O4" t="s">
        <v>1001</v>
      </c>
      <c r="Q4" t="s">
        <v>77</v>
      </c>
      <c r="U4" s="12" t="s">
        <v>4351</v>
      </c>
    </row>
    <row r="5" spans="1:22" x14ac:dyDescent="0.2">
      <c r="A5" t="s">
        <v>4127</v>
      </c>
      <c r="B5" t="s">
        <v>4128</v>
      </c>
      <c r="D5" s="5">
        <v>5000</v>
      </c>
      <c r="F5" s="5">
        <v>2511.886</v>
      </c>
      <c r="J5" s="5">
        <f t="shared" si="0"/>
        <v>0.50237719999999997</v>
      </c>
      <c r="M5" t="s">
        <v>4129</v>
      </c>
      <c r="O5" t="s">
        <v>673</v>
      </c>
      <c r="Q5" t="s">
        <v>77</v>
      </c>
      <c r="U5" s="10" t="s">
        <v>4353</v>
      </c>
      <c r="V5" s="10"/>
    </row>
    <row r="6" spans="1:22" x14ac:dyDescent="0.2">
      <c r="A6" t="s">
        <v>3916</v>
      </c>
      <c r="B6" t="s">
        <v>3917</v>
      </c>
      <c r="D6" s="5">
        <v>5000</v>
      </c>
      <c r="F6" s="5">
        <v>501.18700000000007</v>
      </c>
      <c r="J6" s="5">
        <f t="shared" si="0"/>
        <v>0.10023740000000002</v>
      </c>
      <c r="M6" t="s">
        <v>3918</v>
      </c>
      <c r="O6" t="s">
        <v>673</v>
      </c>
      <c r="Q6" t="s">
        <v>77</v>
      </c>
      <c r="U6" s="10" t="s">
        <v>4354</v>
      </c>
      <c r="V6" s="10"/>
    </row>
    <row r="7" spans="1:22" x14ac:dyDescent="0.2">
      <c r="A7" t="s">
        <v>3436</v>
      </c>
      <c r="B7" t="s">
        <v>3437</v>
      </c>
      <c r="D7" s="5">
        <v>2511.8864315095802</v>
      </c>
      <c r="F7" s="5">
        <v>5000</v>
      </c>
      <c r="J7" s="5">
        <f t="shared" si="0"/>
        <v>1.9905358527674861</v>
      </c>
      <c r="M7" t="s">
        <v>3438</v>
      </c>
      <c r="N7" s="13"/>
      <c r="O7" t="s">
        <v>673</v>
      </c>
      <c r="Q7" t="s">
        <v>77</v>
      </c>
      <c r="U7" s="10" t="s">
        <v>4355</v>
      </c>
      <c r="V7" s="10"/>
    </row>
    <row r="8" spans="1:22" x14ac:dyDescent="0.2">
      <c r="A8" t="s">
        <v>4214</v>
      </c>
      <c r="B8" t="s">
        <v>4215</v>
      </c>
      <c r="D8" s="5">
        <v>5000</v>
      </c>
      <c r="F8" s="5">
        <v>3162.2780000000002</v>
      </c>
      <c r="J8" s="5">
        <f t="shared" si="0"/>
        <v>0.63245560000000001</v>
      </c>
      <c r="M8" t="s">
        <v>4216</v>
      </c>
      <c r="N8" s="13"/>
      <c r="O8" t="s">
        <v>673</v>
      </c>
      <c r="Q8" t="s">
        <v>77</v>
      </c>
      <c r="U8" s="10" t="s">
        <v>4356</v>
      </c>
      <c r="V8" s="10"/>
    </row>
    <row r="9" spans="1:22" x14ac:dyDescent="0.2">
      <c r="A9" t="s">
        <v>3834</v>
      </c>
      <c r="B9" t="s">
        <v>3835</v>
      </c>
      <c r="D9" s="5">
        <v>5000</v>
      </c>
      <c r="F9" s="5">
        <v>266.7</v>
      </c>
      <c r="J9" s="5">
        <f t="shared" si="0"/>
        <v>5.3339999999999999E-2</v>
      </c>
      <c r="M9" t="s">
        <v>3836</v>
      </c>
      <c r="O9" t="s">
        <v>327</v>
      </c>
      <c r="Q9" t="s">
        <v>327</v>
      </c>
      <c r="U9" s="10" t="s">
        <v>4357</v>
      </c>
      <c r="V9" s="10"/>
    </row>
    <row r="10" spans="1:22" x14ac:dyDescent="0.2">
      <c r="A10" t="s">
        <v>188</v>
      </c>
      <c r="B10" t="s">
        <v>188</v>
      </c>
      <c r="D10" s="5">
        <v>1.3</v>
      </c>
      <c r="E10" s="5">
        <v>38.199999999999996</v>
      </c>
      <c r="F10" s="5">
        <v>16.420000000000002</v>
      </c>
      <c r="G10" s="5">
        <v>800</v>
      </c>
      <c r="I10" s="5">
        <f>E10/D10</f>
        <v>29.38461538461538</v>
      </c>
      <c r="J10" s="5">
        <f t="shared" si="0"/>
        <v>12.630769230769232</v>
      </c>
      <c r="K10" s="5">
        <f>G10/D10</f>
        <v>615.38461538461536</v>
      </c>
      <c r="M10" t="s">
        <v>189</v>
      </c>
      <c r="O10" t="s">
        <v>16</v>
      </c>
      <c r="P10" t="s">
        <v>16</v>
      </c>
      <c r="Q10" t="s">
        <v>16</v>
      </c>
      <c r="R10" t="s">
        <v>16</v>
      </c>
      <c r="U10" s="11" t="s">
        <v>4432</v>
      </c>
      <c r="V10" s="10"/>
    </row>
    <row r="11" spans="1:22" x14ac:dyDescent="0.2">
      <c r="A11" t="s">
        <v>242</v>
      </c>
      <c r="B11" t="s">
        <v>242</v>
      </c>
      <c r="D11" s="5">
        <v>1.3</v>
      </c>
      <c r="E11" s="5">
        <v>83</v>
      </c>
      <c r="F11" s="5">
        <v>1.7</v>
      </c>
      <c r="G11" s="5">
        <v>100</v>
      </c>
      <c r="I11" s="5">
        <f>E11/D11</f>
        <v>63.846153846153847</v>
      </c>
      <c r="J11" s="5">
        <f t="shared" si="0"/>
        <v>1.3076923076923077</v>
      </c>
      <c r="K11" s="5">
        <f>G11/D11</f>
        <v>76.92307692307692</v>
      </c>
      <c r="M11" t="s">
        <v>243</v>
      </c>
      <c r="N11" s="13"/>
      <c r="O11" t="s">
        <v>16</v>
      </c>
      <c r="P11" t="s">
        <v>16</v>
      </c>
      <c r="Q11" t="s">
        <v>16</v>
      </c>
      <c r="R11" t="s">
        <v>16</v>
      </c>
      <c r="U11" s="10" t="s">
        <v>4358</v>
      </c>
      <c r="V11" s="10"/>
    </row>
    <row r="12" spans="1:22" x14ac:dyDescent="0.2">
      <c r="A12" t="s">
        <v>215</v>
      </c>
      <c r="B12" t="s">
        <v>215</v>
      </c>
      <c r="D12" s="5">
        <v>3.1</v>
      </c>
      <c r="E12" s="5">
        <v>54.910000000000004</v>
      </c>
      <c r="F12" s="5">
        <v>25.7</v>
      </c>
      <c r="G12" s="5">
        <v>1000</v>
      </c>
      <c r="I12" s="5">
        <f>E12/D12</f>
        <v>17.712903225806453</v>
      </c>
      <c r="J12" s="5">
        <f t="shared" si="0"/>
        <v>8.2903225806451601</v>
      </c>
      <c r="K12" s="5">
        <f>G12/D12</f>
        <v>322.58064516129031</v>
      </c>
      <c r="M12" t="s">
        <v>216</v>
      </c>
      <c r="O12" t="s">
        <v>16</v>
      </c>
      <c r="P12" t="s">
        <v>16</v>
      </c>
      <c r="Q12" t="s">
        <v>16</v>
      </c>
      <c r="R12" t="s">
        <v>16</v>
      </c>
      <c r="U12" s="10" t="s">
        <v>4359</v>
      </c>
      <c r="V12" s="10"/>
    </row>
    <row r="13" spans="1:22" x14ac:dyDescent="0.2">
      <c r="A13" t="s">
        <v>128</v>
      </c>
      <c r="B13" t="s">
        <v>128</v>
      </c>
      <c r="D13" s="5">
        <v>3</v>
      </c>
      <c r="E13" s="5">
        <v>15</v>
      </c>
      <c r="F13" s="5">
        <v>419.4</v>
      </c>
      <c r="I13" s="5">
        <f>E13/D13</f>
        <v>5</v>
      </c>
      <c r="J13" s="5">
        <f t="shared" si="0"/>
        <v>139.79999999999998</v>
      </c>
      <c r="M13" t="s">
        <v>129</v>
      </c>
      <c r="O13" t="s">
        <v>16</v>
      </c>
      <c r="P13" t="s">
        <v>16</v>
      </c>
      <c r="Q13" t="s">
        <v>16</v>
      </c>
      <c r="U13" s="10" t="s">
        <v>4360</v>
      </c>
      <c r="V13" s="10"/>
    </row>
    <row r="14" spans="1:22" x14ac:dyDescent="0.2">
      <c r="A14" t="s">
        <v>3226</v>
      </c>
      <c r="B14" t="s">
        <v>3227</v>
      </c>
      <c r="D14" s="5">
        <v>1584.8931924611099</v>
      </c>
      <c r="F14" s="5">
        <v>1584.893</v>
      </c>
      <c r="J14" s="5">
        <f t="shared" si="0"/>
        <v>0.99999987856524919</v>
      </c>
      <c r="M14" t="s">
        <v>3228</v>
      </c>
      <c r="O14" t="s">
        <v>673</v>
      </c>
      <c r="Q14" t="s">
        <v>77</v>
      </c>
      <c r="U14" s="10" t="s">
        <v>4361</v>
      </c>
      <c r="V14" s="10"/>
    </row>
    <row r="15" spans="1:22" x14ac:dyDescent="0.2">
      <c r="A15" t="s">
        <v>3854</v>
      </c>
      <c r="B15" t="s">
        <v>3855</v>
      </c>
      <c r="D15" s="5">
        <v>5000</v>
      </c>
      <c r="F15" s="5">
        <v>434.8</v>
      </c>
      <c r="J15" s="5">
        <f t="shared" si="0"/>
        <v>8.6959999999999996E-2</v>
      </c>
      <c r="M15" t="s">
        <v>3856</v>
      </c>
      <c r="N15" s="13"/>
      <c r="O15" t="s">
        <v>327</v>
      </c>
      <c r="Q15" t="s">
        <v>327</v>
      </c>
      <c r="U15" s="10" t="s">
        <v>4362</v>
      </c>
      <c r="V15" s="10"/>
    </row>
    <row r="16" spans="1:22" x14ac:dyDescent="0.2">
      <c r="A16" t="s">
        <v>3998</v>
      </c>
      <c r="B16" t="s">
        <v>3999</v>
      </c>
      <c r="D16" s="5">
        <v>5000</v>
      </c>
      <c r="F16" s="5">
        <v>794.32800000000009</v>
      </c>
      <c r="J16" s="5">
        <f t="shared" si="0"/>
        <v>0.15886560000000002</v>
      </c>
      <c r="M16" t="s">
        <v>4000</v>
      </c>
      <c r="O16" t="s">
        <v>673</v>
      </c>
      <c r="Q16" t="s">
        <v>77</v>
      </c>
      <c r="U16" s="10" t="s">
        <v>4363</v>
      </c>
      <c r="V16" s="10"/>
    </row>
    <row r="17" spans="1:22" x14ac:dyDescent="0.2">
      <c r="A17" t="s">
        <v>4021</v>
      </c>
      <c r="B17" t="s">
        <v>4022</v>
      </c>
      <c r="D17" s="5">
        <v>5000</v>
      </c>
      <c r="F17" s="5">
        <v>1000</v>
      </c>
      <c r="J17" s="5">
        <f t="shared" si="0"/>
        <v>0.2</v>
      </c>
      <c r="M17" t="s">
        <v>4023</v>
      </c>
      <c r="N17" s="13"/>
      <c r="O17" t="s">
        <v>673</v>
      </c>
      <c r="Q17" t="s">
        <v>77</v>
      </c>
      <c r="U17" s="10" t="s">
        <v>4364</v>
      </c>
      <c r="V17" s="10"/>
    </row>
    <row r="18" spans="1:22" x14ac:dyDescent="0.2">
      <c r="A18" t="s">
        <v>4229</v>
      </c>
      <c r="B18" t="s">
        <v>4230</v>
      </c>
      <c r="D18" s="5">
        <v>5000</v>
      </c>
      <c r="F18" s="5">
        <v>3162.2780000000002</v>
      </c>
      <c r="J18" s="5">
        <f t="shared" si="0"/>
        <v>0.63245560000000001</v>
      </c>
      <c r="M18" t="s">
        <v>4231</v>
      </c>
      <c r="O18" t="s">
        <v>673</v>
      </c>
      <c r="Q18" t="s">
        <v>77</v>
      </c>
      <c r="U18" s="10" t="s">
        <v>4365</v>
      </c>
      <c r="V18" s="10"/>
    </row>
    <row r="19" spans="1:22" x14ac:dyDescent="0.2">
      <c r="A19" t="s">
        <v>3600</v>
      </c>
      <c r="B19" t="s">
        <v>3601</v>
      </c>
      <c r="D19" s="5">
        <v>3981.0717055349701</v>
      </c>
      <c r="F19" s="5">
        <v>5000</v>
      </c>
      <c r="J19" s="5">
        <f t="shared" si="0"/>
        <v>1.2559432157547907</v>
      </c>
      <c r="M19" t="s">
        <v>3602</v>
      </c>
      <c r="O19" t="s">
        <v>673</v>
      </c>
      <c r="Q19" t="s">
        <v>77</v>
      </c>
      <c r="U19" s="10" t="s">
        <v>4366</v>
      </c>
      <c r="V19" s="10"/>
    </row>
    <row r="20" spans="1:22" x14ac:dyDescent="0.2">
      <c r="A20" t="s">
        <v>1184</v>
      </c>
      <c r="B20" t="s">
        <v>1185</v>
      </c>
      <c r="D20" s="5">
        <v>30</v>
      </c>
      <c r="F20" s="5">
        <v>2000</v>
      </c>
      <c r="J20" s="5">
        <f t="shared" si="0"/>
        <v>66.666666666666671</v>
      </c>
      <c r="M20" t="s">
        <v>1186</v>
      </c>
      <c r="N20" s="13"/>
      <c r="O20" t="s">
        <v>1187</v>
      </c>
      <c r="Q20" t="s">
        <v>1187</v>
      </c>
      <c r="U20" s="10" t="s">
        <v>4367</v>
      </c>
      <c r="V20" s="10"/>
    </row>
    <row r="21" spans="1:22" x14ac:dyDescent="0.2">
      <c r="A21" t="s">
        <v>228</v>
      </c>
      <c r="B21" t="s">
        <v>229</v>
      </c>
      <c r="D21" s="5">
        <v>10.58</v>
      </c>
      <c r="E21" s="5">
        <v>62.1</v>
      </c>
      <c r="G21" s="5">
        <v>213.3</v>
      </c>
      <c r="I21" s="5">
        <f>E21/D21</f>
        <v>5.8695652173913047</v>
      </c>
      <c r="K21" s="5">
        <f>G21/D21</f>
        <v>20.160680529300567</v>
      </c>
      <c r="M21" t="str">
        <f>VLOOKUP(A21,[1]Sheet1!$A:$O,15,FALSE)</f>
        <v>CC(C)c1nc2ccccc2n1CC(=O)Nc3c(c(C)nn3C)c4ccc(Cl)cc4F</v>
      </c>
      <c r="O21" t="s">
        <v>22</v>
      </c>
      <c r="P21" t="s">
        <v>22</v>
      </c>
      <c r="Q21" t="s">
        <v>22</v>
      </c>
      <c r="R21" t="s">
        <v>22</v>
      </c>
      <c r="U21" s="10" t="s">
        <v>4368</v>
      </c>
      <c r="V21" s="10"/>
    </row>
    <row r="22" spans="1:22" x14ac:dyDescent="0.2">
      <c r="A22" t="s">
        <v>589</v>
      </c>
      <c r="B22" t="s">
        <v>589</v>
      </c>
      <c r="D22" s="5">
        <v>11.700000000000001</v>
      </c>
      <c r="E22" s="5">
        <v>1000</v>
      </c>
      <c r="F22" s="5">
        <v>1000</v>
      </c>
      <c r="I22" s="5">
        <f>E22/D22</f>
        <v>85.470085470085465</v>
      </c>
      <c r="J22" s="5">
        <f>F22/D22</f>
        <v>85.470085470085465</v>
      </c>
      <c r="M22" t="s">
        <v>590</v>
      </c>
      <c r="O22" t="s">
        <v>121</v>
      </c>
      <c r="P22" t="s">
        <v>103</v>
      </c>
      <c r="Q22" t="s">
        <v>103</v>
      </c>
      <c r="U22" t="s">
        <v>4433</v>
      </c>
      <c r="V22" s="10"/>
    </row>
    <row r="23" spans="1:22" x14ac:dyDescent="0.2">
      <c r="A23" t="s">
        <v>593</v>
      </c>
      <c r="B23" t="s">
        <v>593</v>
      </c>
      <c r="D23" s="5">
        <v>1000</v>
      </c>
      <c r="E23" s="5">
        <v>1000</v>
      </c>
      <c r="F23" s="5">
        <v>1000</v>
      </c>
      <c r="I23" s="5">
        <f>E23/D23</f>
        <v>1</v>
      </c>
      <c r="J23" s="5">
        <f>F23/D23</f>
        <v>1</v>
      </c>
      <c r="M23" t="s">
        <v>594</v>
      </c>
      <c r="O23" t="s">
        <v>103</v>
      </c>
      <c r="P23" t="s">
        <v>103</v>
      </c>
      <c r="Q23" t="s">
        <v>103</v>
      </c>
      <c r="U23" s="10" t="s">
        <v>4369</v>
      </c>
      <c r="V23" s="10"/>
    </row>
    <row r="24" spans="1:22" x14ac:dyDescent="0.2">
      <c r="A24" t="s">
        <v>4317</v>
      </c>
      <c r="B24" t="s">
        <v>4318</v>
      </c>
      <c r="D24" s="5">
        <v>5000</v>
      </c>
      <c r="F24" s="5">
        <v>3981.0720000000001</v>
      </c>
      <c r="J24" s="5">
        <f>F24/D24</f>
        <v>0.79621439999999999</v>
      </c>
      <c r="M24" t="s">
        <v>4319</v>
      </c>
      <c r="O24" t="s">
        <v>673</v>
      </c>
      <c r="Q24" t="s">
        <v>77</v>
      </c>
      <c r="U24" s="10" t="s">
        <v>4370</v>
      </c>
      <c r="V24" s="10"/>
    </row>
    <row r="25" spans="1:22" x14ac:dyDescent="0.2">
      <c r="A25" t="s">
        <v>367</v>
      </c>
      <c r="B25" t="s">
        <v>367</v>
      </c>
      <c r="D25" s="5">
        <v>202.6</v>
      </c>
      <c r="E25" s="5">
        <v>277.39999999999998</v>
      </c>
      <c r="F25" s="5">
        <v>1000</v>
      </c>
      <c r="I25" s="5">
        <f>E25/D25</f>
        <v>1.3692003948667324</v>
      </c>
      <c r="J25" s="5">
        <f>F25/D25</f>
        <v>4.9358341559723593</v>
      </c>
      <c r="M25" t="s">
        <v>368</v>
      </c>
      <c r="O25" t="s">
        <v>103</v>
      </c>
      <c r="P25" t="s">
        <v>103</v>
      </c>
      <c r="Q25" t="s">
        <v>103</v>
      </c>
      <c r="U25" s="10" t="s">
        <v>4371</v>
      </c>
      <c r="V25" s="10"/>
    </row>
    <row r="26" spans="1:22" x14ac:dyDescent="0.2">
      <c r="A26" t="s">
        <v>619</v>
      </c>
      <c r="B26" t="s">
        <v>620</v>
      </c>
      <c r="D26" s="5">
        <v>0.6</v>
      </c>
      <c r="E26" s="5">
        <v>1031</v>
      </c>
      <c r="G26" s="5">
        <v>5000</v>
      </c>
      <c r="I26" s="5">
        <f>E26/D26</f>
        <v>1718.3333333333335</v>
      </c>
      <c r="K26" s="5">
        <f>G26/D26</f>
        <v>8333.3333333333339</v>
      </c>
      <c r="M26" t="str">
        <f>VLOOKUP(A26,[1]Sheet1!$A:$O,15,FALSE)</f>
        <v>C[C@@H](NC[C@@H](O)[C@H](Cc1ccccc1)NC(=O)c2ccc(cc2)C(=O)N3CCN(C)CC3)c4ccccc4</v>
      </c>
      <c r="O26" t="s">
        <v>22</v>
      </c>
      <c r="P26" t="s">
        <v>22</v>
      </c>
      <c r="Q26" t="s">
        <v>22</v>
      </c>
      <c r="R26" t="s">
        <v>22</v>
      </c>
      <c r="U26" s="10" t="s">
        <v>4372</v>
      </c>
      <c r="V26" s="10"/>
    </row>
    <row r="27" spans="1:22" x14ac:dyDescent="0.2">
      <c r="A27" t="s">
        <v>2363</v>
      </c>
      <c r="B27" t="s">
        <v>2364</v>
      </c>
      <c r="D27" s="5">
        <v>660</v>
      </c>
      <c r="F27" s="5">
        <v>2200</v>
      </c>
      <c r="J27" s="5">
        <f t="shared" ref="J27:J33" si="1">F27/D27</f>
        <v>3.3333333333333335</v>
      </c>
      <c r="M27" t="s">
        <v>2365</v>
      </c>
      <c r="O27" t="s">
        <v>1187</v>
      </c>
      <c r="Q27" t="s">
        <v>1187</v>
      </c>
      <c r="U27" s="10" t="s">
        <v>4373</v>
      </c>
      <c r="V27" s="10"/>
    </row>
    <row r="28" spans="1:22" x14ac:dyDescent="0.2">
      <c r="A28" t="s">
        <v>4309</v>
      </c>
      <c r="B28" t="s">
        <v>4310</v>
      </c>
      <c r="D28" s="5">
        <v>5000</v>
      </c>
      <c r="F28" s="5">
        <v>3548.134</v>
      </c>
      <c r="J28" s="5">
        <f t="shared" si="1"/>
        <v>0.7096268</v>
      </c>
      <c r="M28" t="s">
        <v>4311</v>
      </c>
      <c r="O28" t="s">
        <v>1001</v>
      </c>
      <c r="Q28" t="s">
        <v>77</v>
      </c>
      <c r="U28" s="10" t="s">
        <v>4374</v>
      </c>
      <c r="V28" s="10"/>
    </row>
    <row r="29" spans="1:22" x14ac:dyDescent="0.2">
      <c r="A29" t="s">
        <v>264</v>
      </c>
      <c r="B29" t="s">
        <v>264</v>
      </c>
      <c r="D29" s="5">
        <v>54.4</v>
      </c>
      <c r="E29" s="5">
        <v>112.19999999999999</v>
      </c>
      <c r="F29" s="5">
        <v>1000</v>
      </c>
      <c r="I29" s="5">
        <f>E29/D29</f>
        <v>2.0625</v>
      </c>
      <c r="J29" s="5">
        <f t="shared" si="1"/>
        <v>18.382352941176471</v>
      </c>
      <c r="M29" t="s">
        <v>265</v>
      </c>
      <c r="N29" s="13"/>
      <c r="O29" t="s">
        <v>103</v>
      </c>
      <c r="P29" t="s">
        <v>103</v>
      </c>
      <c r="Q29" t="s">
        <v>103</v>
      </c>
      <c r="U29" s="10" t="s">
        <v>4375</v>
      </c>
      <c r="V29" s="10"/>
    </row>
    <row r="30" spans="1:22" x14ac:dyDescent="0.2">
      <c r="A30" t="s">
        <v>3974</v>
      </c>
      <c r="B30" t="s">
        <v>3975</v>
      </c>
      <c r="D30" s="5">
        <v>5000</v>
      </c>
      <c r="F30" s="5">
        <v>707.94599999999991</v>
      </c>
      <c r="J30" s="5">
        <f t="shared" si="1"/>
        <v>0.14158919999999997</v>
      </c>
      <c r="M30" t="s">
        <v>3976</v>
      </c>
      <c r="O30" t="s">
        <v>673</v>
      </c>
      <c r="Q30" t="s">
        <v>77</v>
      </c>
      <c r="U30" s="10" t="s">
        <v>4376</v>
      </c>
      <c r="V30" s="10"/>
    </row>
    <row r="31" spans="1:22" x14ac:dyDescent="0.2">
      <c r="A31" t="s">
        <v>4190</v>
      </c>
      <c r="B31" t="s">
        <v>4191</v>
      </c>
      <c r="D31" s="5">
        <v>5000</v>
      </c>
      <c r="F31" s="5">
        <v>3162.2780000000002</v>
      </c>
      <c r="J31" s="5">
        <f t="shared" si="1"/>
        <v>0.63245560000000001</v>
      </c>
      <c r="M31" t="s">
        <v>4192</v>
      </c>
      <c r="O31" t="s">
        <v>673</v>
      </c>
      <c r="Q31" t="s">
        <v>77</v>
      </c>
      <c r="U31" s="10" t="s">
        <v>4377</v>
      </c>
      <c r="V31" s="10"/>
    </row>
    <row r="32" spans="1:22" x14ac:dyDescent="0.2">
      <c r="A32" t="s">
        <v>1701</v>
      </c>
      <c r="B32" t="s">
        <v>1702</v>
      </c>
      <c r="D32" s="5">
        <v>199.52623149688799</v>
      </c>
      <c r="F32" s="5">
        <v>5000</v>
      </c>
      <c r="J32" s="5">
        <f t="shared" si="1"/>
        <v>25.059361681363612</v>
      </c>
      <c r="M32" t="s">
        <v>1703</v>
      </c>
      <c r="O32" t="s">
        <v>673</v>
      </c>
      <c r="Q32" t="s">
        <v>77</v>
      </c>
      <c r="U32" s="10" t="s">
        <v>4378</v>
      </c>
      <c r="V32" s="10"/>
    </row>
    <row r="33" spans="1:22" x14ac:dyDescent="0.2">
      <c r="A33" t="s">
        <v>3445</v>
      </c>
      <c r="B33" t="s">
        <v>3446</v>
      </c>
      <c r="D33" s="5">
        <v>2511.8864315095802</v>
      </c>
      <c r="F33" s="5">
        <v>5000</v>
      </c>
      <c r="J33" s="5">
        <f t="shared" si="1"/>
        <v>1.9905358527674861</v>
      </c>
      <c r="M33" t="s">
        <v>3447</v>
      </c>
      <c r="O33" t="s">
        <v>673</v>
      </c>
      <c r="Q33" t="s">
        <v>77</v>
      </c>
      <c r="U33" s="10" t="s">
        <v>4379</v>
      </c>
      <c r="V33" s="10"/>
    </row>
    <row r="34" spans="1:22" x14ac:dyDescent="0.2">
      <c r="A34" t="s">
        <v>30</v>
      </c>
      <c r="B34" t="s">
        <v>30</v>
      </c>
      <c r="D34" s="5">
        <v>0.6</v>
      </c>
      <c r="E34" s="5">
        <v>1.8</v>
      </c>
      <c r="I34" s="5">
        <f>E34/D34</f>
        <v>3</v>
      </c>
      <c r="M34" t="s">
        <v>31</v>
      </c>
      <c r="O34" t="s">
        <v>32</v>
      </c>
      <c r="P34" t="s">
        <v>32</v>
      </c>
      <c r="U34" s="10" t="s">
        <v>4380</v>
      </c>
      <c r="V34" s="10"/>
    </row>
    <row r="35" spans="1:22" x14ac:dyDescent="0.2">
      <c r="A35" t="s">
        <v>90</v>
      </c>
      <c r="B35" t="s">
        <v>30</v>
      </c>
      <c r="D35" s="5">
        <v>8.34</v>
      </c>
      <c r="E35" s="5">
        <v>9.9</v>
      </c>
      <c r="G35" s="5">
        <v>11.1</v>
      </c>
      <c r="I35" s="5">
        <f>E35/D35</f>
        <v>1.1870503597122304</v>
      </c>
      <c r="K35" s="5">
        <f>G35/D35</f>
        <v>1.3309352517985611</v>
      </c>
      <c r="M35" t="s">
        <v>31</v>
      </c>
      <c r="N35" s="13"/>
      <c r="O35" t="s">
        <v>22</v>
      </c>
      <c r="P35" t="s">
        <v>22</v>
      </c>
      <c r="Q35" t="s">
        <v>22</v>
      </c>
      <c r="R35" t="s">
        <v>22</v>
      </c>
      <c r="U35" s="10" t="s">
        <v>4381</v>
      </c>
      <c r="V35" s="10"/>
    </row>
    <row r="36" spans="1:22" x14ac:dyDescent="0.2">
      <c r="A36" t="s">
        <v>1079</v>
      </c>
      <c r="B36" t="s">
        <v>1080</v>
      </c>
      <c r="D36" s="5">
        <v>5.0118723362727096</v>
      </c>
      <c r="F36" s="5">
        <v>316.22800000000001</v>
      </c>
      <c r="J36" s="5">
        <f t="shared" ref="J36:J50" si="2">F36/D36</f>
        <v>63.095781133798056</v>
      </c>
      <c r="M36" t="s">
        <v>1081</v>
      </c>
      <c r="N36" s="13"/>
      <c r="O36" t="s">
        <v>673</v>
      </c>
      <c r="Q36" t="s">
        <v>77</v>
      </c>
      <c r="U36" s="10" t="s">
        <v>4382</v>
      </c>
      <c r="V36" s="10"/>
    </row>
    <row r="37" spans="1:22" x14ac:dyDescent="0.2">
      <c r="A37" t="s">
        <v>4033</v>
      </c>
      <c r="B37" t="s">
        <v>4034</v>
      </c>
      <c r="D37" s="5">
        <v>5000</v>
      </c>
      <c r="F37" s="5">
        <v>1000</v>
      </c>
      <c r="J37" s="5">
        <f t="shared" si="2"/>
        <v>0.2</v>
      </c>
      <c r="M37" t="s">
        <v>4035</v>
      </c>
      <c r="O37" t="s">
        <v>673</v>
      </c>
      <c r="Q37" t="s">
        <v>77</v>
      </c>
      <c r="U37" s="10" t="s">
        <v>4383</v>
      </c>
      <c r="V37" s="10"/>
    </row>
    <row r="38" spans="1:22" x14ac:dyDescent="0.2">
      <c r="A38" t="s">
        <v>1704</v>
      </c>
      <c r="B38" t="s">
        <v>1705</v>
      </c>
      <c r="D38" s="5">
        <v>199.52623149688799</v>
      </c>
      <c r="F38" s="5">
        <v>1258.9250000000002</v>
      </c>
      <c r="J38" s="5">
        <f t="shared" si="2"/>
        <v>6.3095713809421374</v>
      </c>
      <c r="M38" t="s">
        <v>1706</v>
      </c>
      <c r="O38" t="s">
        <v>673</v>
      </c>
      <c r="Q38" t="s">
        <v>77</v>
      </c>
      <c r="U38" s="10" t="s">
        <v>4384</v>
      </c>
      <c r="V38" s="10"/>
    </row>
    <row r="39" spans="1:22" x14ac:dyDescent="0.2">
      <c r="A39" t="s">
        <v>4235</v>
      </c>
      <c r="B39" t="s">
        <v>4236</v>
      </c>
      <c r="D39" s="5">
        <v>5000</v>
      </c>
      <c r="F39" s="5">
        <v>3162.2780000000002</v>
      </c>
      <c r="J39" s="5">
        <f t="shared" si="2"/>
        <v>0.63245560000000001</v>
      </c>
      <c r="M39" t="s">
        <v>4237</v>
      </c>
      <c r="O39" t="s">
        <v>673</v>
      </c>
      <c r="Q39" t="s">
        <v>77</v>
      </c>
      <c r="U39" s="10" t="s">
        <v>4385</v>
      </c>
      <c r="V39" s="10"/>
    </row>
    <row r="40" spans="1:22" x14ac:dyDescent="0.2">
      <c r="A40" t="s">
        <v>1165</v>
      </c>
      <c r="B40" t="s">
        <v>1166</v>
      </c>
      <c r="D40" s="5">
        <v>23</v>
      </c>
      <c r="F40" s="5">
        <v>146.5</v>
      </c>
      <c r="J40" s="5">
        <f t="shared" si="2"/>
        <v>6.3695652173913047</v>
      </c>
      <c r="M40" t="s">
        <v>1167</v>
      </c>
      <c r="O40" t="s">
        <v>327</v>
      </c>
      <c r="Q40" t="s">
        <v>327</v>
      </c>
      <c r="U40" s="10" t="s">
        <v>4386</v>
      </c>
      <c r="V40" s="10"/>
    </row>
    <row r="41" spans="1:22" x14ac:dyDescent="0.2">
      <c r="A41" t="s">
        <v>3311</v>
      </c>
      <c r="B41" t="s">
        <v>3312</v>
      </c>
      <c r="D41" s="5">
        <v>1995.26231496887</v>
      </c>
      <c r="F41" s="5">
        <v>3548.134</v>
      </c>
      <c r="J41" s="5">
        <f t="shared" si="2"/>
        <v>1.7782794639988766</v>
      </c>
      <c r="M41" t="s">
        <v>3313</v>
      </c>
      <c r="O41" t="s">
        <v>673</v>
      </c>
      <c r="Q41" t="s">
        <v>77</v>
      </c>
      <c r="U41" s="10" t="s">
        <v>4387</v>
      </c>
      <c r="V41" s="10"/>
    </row>
    <row r="42" spans="1:22" x14ac:dyDescent="0.2">
      <c r="A42" t="s">
        <v>3925</v>
      </c>
      <c r="B42" t="s">
        <v>3926</v>
      </c>
      <c r="D42" s="5">
        <v>5000</v>
      </c>
      <c r="F42" s="5">
        <v>501.18700000000007</v>
      </c>
      <c r="J42" s="5">
        <f t="shared" si="2"/>
        <v>0.10023740000000002</v>
      </c>
      <c r="M42" t="s">
        <v>3927</v>
      </c>
      <c r="N42" s="13"/>
      <c r="O42" t="s">
        <v>673</v>
      </c>
      <c r="Q42" t="s">
        <v>77</v>
      </c>
      <c r="U42" s="10" t="s">
        <v>4388</v>
      </c>
      <c r="V42" s="10"/>
    </row>
    <row r="43" spans="1:22" x14ac:dyDescent="0.2">
      <c r="A43" t="s">
        <v>4196</v>
      </c>
      <c r="B43" t="s">
        <v>4197</v>
      </c>
      <c r="D43" s="5">
        <v>5000</v>
      </c>
      <c r="F43" s="5">
        <v>3162.2780000000002</v>
      </c>
      <c r="J43" s="5">
        <f t="shared" si="2"/>
        <v>0.63245560000000001</v>
      </c>
      <c r="M43" t="s">
        <v>4198</v>
      </c>
      <c r="O43" t="s">
        <v>673</v>
      </c>
      <c r="Q43" t="s">
        <v>77</v>
      </c>
      <c r="U43" s="10" t="s">
        <v>4389</v>
      </c>
      <c r="V43" s="10"/>
    </row>
    <row r="44" spans="1:22" x14ac:dyDescent="0.2">
      <c r="A44" t="s">
        <v>4054</v>
      </c>
      <c r="B44" t="s">
        <v>4055</v>
      </c>
      <c r="D44" s="5">
        <v>5000</v>
      </c>
      <c r="F44" s="5">
        <v>1122.018</v>
      </c>
      <c r="J44" s="5">
        <f t="shared" si="2"/>
        <v>0.22440360000000001</v>
      </c>
      <c r="M44" t="s">
        <v>4056</v>
      </c>
      <c r="O44" t="s">
        <v>673</v>
      </c>
      <c r="Q44" t="s">
        <v>77</v>
      </c>
      <c r="U44" s="10" t="s">
        <v>4390</v>
      </c>
      <c r="V44" s="10"/>
    </row>
    <row r="45" spans="1:22" x14ac:dyDescent="0.2">
      <c r="A45" t="s">
        <v>4142</v>
      </c>
      <c r="B45" t="s">
        <v>4143</v>
      </c>
      <c r="D45" s="5">
        <v>5000</v>
      </c>
      <c r="F45" s="5">
        <v>2818.3829999999998</v>
      </c>
      <c r="J45" s="5">
        <f t="shared" si="2"/>
        <v>0.56367659999999997</v>
      </c>
      <c r="M45" t="s">
        <v>4144</v>
      </c>
      <c r="N45" s="13"/>
      <c r="O45" t="s">
        <v>673</v>
      </c>
      <c r="Q45" t="s">
        <v>77</v>
      </c>
      <c r="U45" s="10" t="s">
        <v>4391</v>
      </c>
      <c r="V45" s="10"/>
    </row>
    <row r="46" spans="1:22" x14ac:dyDescent="0.2">
      <c r="A46" t="s">
        <v>3326</v>
      </c>
      <c r="B46" t="s">
        <v>3327</v>
      </c>
      <c r="D46" s="5">
        <v>1995.26231496887</v>
      </c>
      <c r="F46" s="5">
        <v>5000</v>
      </c>
      <c r="J46" s="5">
        <f t="shared" si="2"/>
        <v>2.5059361681363734</v>
      </c>
      <c r="M46" t="s">
        <v>3328</v>
      </c>
      <c r="O46" t="s">
        <v>673</v>
      </c>
      <c r="Q46" t="s">
        <v>77</v>
      </c>
      <c r="U46" s="10" t="s">
        <v>4392</v>
      </c>
      <c r="V46" s="10"/>
    </row>
    <row r="47" spans="1:22" x14ac:dyDescent="0.2">
      <c r="A47" t="s">
        <v>4193</v>
      </c>
      <c r="B47" t="s">
        <v>4194</v>
      </c>
      <c r="D47" s="5">
        <v>5000</v>
      </c>
      <c r="F47" s="5">
        <v>3162.2780000000002</v>
      </c>
      <c r="J47" s="5">
        <f t="shared" si="2"/>
        <v>0.63245560000000001</v>
      </c>
      <c r="M47" t="s">
        <v>4195</v>
      </c>
      <c r="O47" t="s">
        <v>673</v>
      </c>
      <c r="Q47" t="s">
        <v>77</v>
      </c>
      <c r="U47" s="10" t="s">
        <v>4393</v>
      </c>
      <c r="V47" s="10"/>
    </row>
    <row r="48" spans="1:22" x14ac:dyDescent="0.2">
      <c r="A48" t="s">
        <v>3947</v>
      </c>
      <c r="B48" t="s">
        <v>3948</v>
      </c>
      <c r="D48" s="5">
        <v>5000</v>
      </c>
      <c r="F48" s="5">
        <v>562.34100000000001</v>
      </c>
      <c r="J48" s="5">
        <f t="shared" si="2"/>
        <v>0.1124682</v>
      </c>
      <c r="M48" t="s">
        <v>3949</v>
      </c>
      <c r="O48" t="s">
        <v>673</v>
      </c>
      <c r="Q48" t="s">
        <v>77</v>
      </c>
      <c r="U48" s="10" t="s">
        <v>4394</v>
      </c>
      <c r="V48" s="10"/>
    </row>
    <row r="49" spans="1:22" x14ac:dyDescent="0.2">
      <c r="A49" t="s">
        <v>1235</v>
      </c>
      <c r="B49" t="s">
        <v>1236</v>
      </c>
      <c r="D49" s="5">
        <v>39.810717055349599</v>
      </c>
      <c r="F49" s="5">
        <v>5000</v>
      </c>
      <c r="J49" s="5">
        <f t="shared" si="2"/>
        <v>125.5943215754794</v>
      </c>
      <c r="M49" t="s">
        <v>1237</v>
      </c>
      <c r="N49" s="13"/>
      <c r="O49" t="s">
        <v>673</v>
      </c>
      <c r="Q49" t="s">
        <v>77</v>
      </c>
      <c r="U49" s="10" t="s">
        <v>4395</v>
      </c>
      <c r="V49" s="10"/>
    </row>
    <row r="50" spans="1:22" x14ac:dyDescent="0.2">
      <c r="A50" t="s">
        <v>210</v>
      </c>
      <c r="B50" t="s">
        <v>211</v>
      </c>
      <c r="D50" s="5">
        <v>9</v>
      </c>
      <c r="E50" s="5">
        <v>54</v>
      </c>
      <c r="F50" s="5">
        <v>892.3</v>
      </c>
      <c r="G50" s="5">
        <v>1782.5200000000002</v>
      </c>
      <c r="I50" s="5">
        <f>E50/D50</f>
        <v>6</v>
      </c>
      <c r="J50" s="5">
        <f t="shared" si="2"/>
        <v>99.144444444444446</v>
      </c>
      <c r="K50" s="5">
        <f>G50/D50</f>
        <v>198.0577777777778</v>
      </c>
      <c r="M50" t="s">
        <v>212</v>
      </c>
      <c r="O50" t="s">
        <v>213</v>
      </c>
      <c r="P50" t="s">
        <v>60</v>
      </c>
      <c r="Q50" t="s">
        <v>214</v>
      </c>
      <c r="R50" t="s">
        <v>29</v>
      </c>
      <c r="U50" s="10" t="s">
        <v>4396</v>
      </c>
      <c r="V50" s="10"/>
    </row>
    <row r="51" spans="1:22" x14ac:dyDescent="0.2">
      <c r="A51" t="s">
        <v>210</v>
      </c>
      <c r="B51" t="s">
        <v>211</v>
      </c>
      <c r="D51" s="5">
        <v>15</v>
      </c>
      <c r="E51" s="5">
        <v>54.3</v>
      </c>
      <c r="G51" s="5">
        <v>5000</v>
      </c>
      <c r="I51" s="5">
        <f>E51/D51</f>
        <v>3.6199999999999997</v>
      </c>
      <c r="K51" s="5">
        <f>G51/D51</f>
        <v>333.33333333333331</v>
      </c>
      <c r="M51" t="str">
        <f>VLOOKUP(A51,[1]Sheet1!$A:$O,15,FALSE)</f>
        <v>CCN(CC)Cc1cc(Nc2ccnc3cc(Cl)ccc23)ccc1O</v>
      </c>
      <c r="O51" t="s">
        <v>22</v>
      </c>
      <c r="P51" t="s">
        <v>22</v>
      </c>
      <c r="Q51" t="s">
        <v>22</v>
      </c>
      <c r="R51" t="s">
        <v>22</v>
      </c>
      <c r="U51" s="10" t="s">
        <v>4397</v>
      </c>
      <c r="V51" s="10"/>
    </row>
    <row r="52" spans="1:22" x14ac:dyDescent="0.2">
      <c r="A52" t="s">
        <v>2884</v>
      </c>
      <c r="B52" t="s">
        <v>2885</v>
      </c>
      <c r="D52" s="5">
        <v>1000</v>
      </c>
      <c r="F52" s="5">
        <v>1995.2620000000002</v>
      </c>
      <c r="J52" s="5">
        <f>F52/D52</f>
        <v>1.9952620000000001</v>
      </c>
      <c r="M52" t="s">
        <v>2886</v>
      </c>
      <c r="O52" t="s">
        <v>1001</v>
      </c>
      <c r="Q52" t="s">
        <v>77</v>
      </c>
      <c r="U52" s="10" t="s">
        <v>4398</v>
      </c>
      <c r="V52" s="10"/>
    </row>
    <row r="53" spans="1:22" x14ac:dyDescent="0.2">
      <c r="A53" t="s">
        <v>636</v>
      </c>
      <c r="B53" t="s">
        <v>637</v>
      </c>
      <c r="D53" s="5">
        <v>46.26</v>
      </c>
      <c r="E53" s="5">
        <v>1086</v>
      </c>
      <c r="G53" s="5">
        <v>5000</v>
      </c>
      <c r="I53" s="5">
        <f>E53/D53</f>
        <v>23.476005188067447</v>
      </c>
      <c r="K53" s="5">
        <f>G53/D53</f>
        <v>108.08473843493299</v>
      </c>
      <c r="M53" t="str">
        <f>VLOOKUP(A53,[1]Sheet1!$A:$O,15,FALSE)</f>
        <v>OB1OCc2cccc(CCC(=O)O)c12</v>
      </c>
      <c r="O53" t="s">
        <v>22</v>
      </c>
      <c r="P53" t="s">
        <v>22</v>
      </c>
      <c r="Q53" t="s">
        <v>22</v>
      </c>
      <c r="R53" t="s">
        <v>22</v>
      </c>
      <c r="U53" s="10" t="s">
        <v>4399</v>
      </c>
      <c r="V53" s="10"/>
    </row>
    <row r="54" spans="1:22" x14ac:dyDescent="0.2">
      <c r="A54" t="s">
        <v>3737</v>
      </c>
      <c r="B54" t="s">
        <v>3737</v>
      </c>
      <c r="D54" s="5">
        <v>5000</v>
      </c>
      <c r="G54" s="5">
        <v>600</v>
      </c>
      <c r="K54" s="5">
        <f>G54/D54</f>
        <v>0.12</v>
      </c>
      <c r="M54" t="s">
        <v>3738</v>
      </c>
      <c r="N54" s="13"/>
      <c r="O54" t="s">
        <v>512</v>
      </c>
      <c r="R54" t="s">
        <v>512</v>
      </c>
      <c r="U54" s="10" t="s">
        <v>4400</v>
      </c>
      <c r="V54" s="10"/>
    </row>
    <row r="55" spans="1:22" x14ac:dyDescent="0.2">
      <c r="A55" t="s">
        <v>262</v>
      </c>
      <c r="B55" t="s">
        <v>262</v>
      </c>
      <c r="D55" s="5">
        <v>23.099999999999998</v>
      </c>
      <c r="E55" s="5">
        <v>103.6</v>
      </c>
      <c r="F55" s="5">
        <v>590.19999999999993</v>
      </c>
      <c r="I55" s="5">
        <f>E55/D55</f>
        <v>4.4848484848484853</v>
      </c>
      <c r="J55" s="5">
        <f>F55/D55</f>
        <v>25.549783549783548</v>
      </c>
      <c r="M55" t="s">
        <v>263</v>
      </c>
      <c r="N55" s="13"/>
      <c r="O55" t="s">
        <v>103</v>
      </c>
      <c r="P55" t="s">
        <v>103</v>
      </c>
      <c r="Q55" t="s">
        <v>103</v>
      </c>
      <c r="U55" s="10" t="s">
        <v>4401</v>
      </c>
      <c r="V55" s="10"/>
    </row>
    <row r="56" spans="1:22" x14ac:dyDescent="0.2">
      <c r="A56" t="s">
        <v>342</v>
      </c>
      <c r="B56" t="s">
        <v>343</v>
      </c>
      <c r="D56" s="5">
        <v>15.15</v>
      </c>
      <c r="E56" s="5">
        <v>221.51999999999998</v>
      </c>
      <c r="F56" s="5">
        <v>5000</v>
      </c>
      <c r="G56" s="5">
        <v>3500</v>
      </c>
      <c r="I56" s="5">
        <f>E56/D56</f>
        <v>14.621782178217821</v>
      </c>
      <c r="J56" s="5">
        <f>F56/D56</f>
        <v>330.03300330033005</v>
      </c>
      <c r="K56" s="5">
        <f>G56/D56</f>
        <v>231.02310231023102</v>
      </c>
      <c r="M56" t="s">
        <v>344</v>
      </c>
      <c r="O56" t="s">
        <v>14</v>
      </c>
      <c r="P56" t="s">
        <v>14</v>
      </c>
      <c r="Q56" t="s">
        <v>29</v>
      </c>
      <c r="R56" t="s">
        <v>345</v>
      </c>
      <c r="U56" s="10" t="s">
        <v>4402</v>
      </c>
      <c r="V56" s="10"/>
    </row>
    <row r="57" spans="1:22" x14ac:dyDescent="0.2">
      <c r="A57" t="s">
        <v>318</v>
      </c>
      <c r="B57" t="s">
        <v>318</v>
      </c>
      <c r="D57" s="5">
        <v>22.1</v>
      </c>
      <c r="E57" s="5">
        <v>175.3</v>
      </c>
      <c r="F57" s="5">
        <v>1000</v>
      </c>
      <c r="I57" s="5">
        <f>E57/D57</f>
        <v>7.9321266968325794</v>
      </c>
      <c r="J57" s="5">
        <f>F57/D57</f>
        <v>45.248868778280539</v>
      </c>
      <c r="M57" t="s">
        <v>319</v>
      </c>
      <c r="O57" t="s">
        <v>103</v>
      </c>
      <c r="P57" t="s">
        <v>103</v>
      </c>
      <c r="Q57" t="s">
        <v>103</v>
      </c>
      <c r="U57" s="10" t="s">
        <v>4403</v>
      </c>
      <c r="V57" s="10"/>
    </row>
    <row r="58" spans="1:22" x14ac:dyDescent="0.2">
      <c r="A58" t="s">
        <v>3627</v>
      </c>
      <c r="B58" t="s">
        <v>3628</v>
      </c>
      <c r="D58" s="5">
        <v>3981.0717055349701</v>
      </c>
      <c r="F58" s="5">
        <v>5000</v>
      </c>
      <c r="J58" s="5">
        <f>F58/D58</f>
        <v>1.2559432157547907</v>
      </c>
      <c r="M58" t="s">
        <v>3629</v>
      </c>
      <c r="O58" t="s">
        <v>673</v>
      </c>
      <c r="Q58" t="s">
        <v>77</v>
      </c>
      <c r="U58" s="10" t="s">
        <v>4404</v>
      </c>
      <c r="V58" s="10"/>
    </row>
    <row r="59" spans="1:22" x14ac:dyDescent="0.2">
      <c r="A59" t="s">
        <v>50</v>
      </c>
      <c r="B59" t="s">
        <v>154</v>
      </c>
      <c r="D59" s="5">
        <v>3</v>
      </c>
      <c r="E59" s="5">
        <v>20.2</v>
      </c>
      <c r="G59" s="5">
        <v>5000</v>
      </c>
      <c r="I59" s="5">
        <f t="shared" ref="I59:I68" si="3">E59/D59</f>
        <v>6.7333333333333334</v>
      </c>
      <c r="K59" s="5">
        <f t="shared" ref="K59:K64" si="4">G59/D59</f>
        <v>1666.6666666666667</v>
      </c>
      <c r="M59" t="str">
        <f>VLOOKUP(A59,[1]Sheet1!$A:$O,15,FALSE)</f>
        <v>C(CN1CCOCC1)Oc2ccc(cc2)[C@@H]3CC[C@@]4(CC3)OO[C@@]5(O4)[C@@H]6CC7C[C@@H](CC5C7)C6</v>
      </c>
      <c r="O59" t="s">
        <v>22</v>
      </c>
      <c r="P59" t="s">
        <v>22</v>
      </c>
      <c r="Q59" t="s">
        <v>22</v>
      </c>
      <c r="R59" t="s">
        <v>22</v>
      </c>
      <c r="U59" s="10" t="s">
        <v>4405</v>
      </c>
      <c r="V59" s="10"/>
    </row>
    <row r="60" spans="1:22" x14ac:dyDescent="0.2">
      <c r="A60" t="s">
        <v>61</v>
      </c>
      <c r="B60" t="s">
        <v>62</v>
      </c>
      <c r="D60" s="5">
        <v>1.8</v>
      </c>
      <c r="E60" s="5">
        <v>3.73</v>
      </c>
      <c r="F60" s="5">
        <v>3.13</v>
      </c>
      <c r="G60" s="5">
        <v>5000</v>
      </c>
      <c r="I60" s="5">
        <f t="shared" si="3"/>
        <v>2.072222222222222</v>
      </c>
      <c r="J60" s="5">
        <f>F60/D60</f>
        <v>1.7388888888888887</v>
      </c>
      <c r="K60" s="5">
        <f t="shared" si="4"/>
        <v>2777.7777777777778</v>
      </c>
      <c r="M60" t="s">
        <v>63</v>
      </c>
      <c r="N60" s="13"/>
      <c r="O60" t="s">
        <v>64</v>
      </c>
      <c r="P60" t="s">
        <v>14</v>
      </c>
      <c r="Q60" t="s">
        <v>15</v>
      </c>
      <c r="R60" t="s">
        <v>29</v>
      </c>
      <c r="U60" s="10" t="s">
        <v>4406</v>
      </c>
      <c r="V60" s="10"/>
    </row>
    <row r="61" spans="1:22" x14ac:dyDescent="0.2">
      <c r="A61" t="s">
        <v>61</v>
      </c>
      <c r="B61" t="s">
        <v>62</v>
      </c>
      <c r="D61" s="5">
        <v>5.7</v>
      </c>
      <c r="E61" s="5">
        <v>62.5</v>
      </c>
      <c r="G61" s="5">
        <v>5000</v>
      </c>
      <c r="I61" s="5">
        <f t="shared" si="3"/>
        <v>10.964912280701753</v>
      </c>
      <c r="K61" s="5">
        <f t="shared" si="4"/>
        <v>877.19298245614027</v>
      </c>
      <c r="M61" t="str">
        <f>VLOOKUP(A61,[1]Sheet1!$A:$O,15,FALSE)</f>
        <v>CO[C@H]1O[C@@H]2O[C@@]3(C)CC[C@H]4[C@H](C)CC[C@@H]([C@H]1C)[C@@]24OO3</v>
      </c>
      <c r="O61" t="s">
        <v>22</v>
      </c>
      <c r="P61" t="s">
        <v>22</v>
      </c>
      <c r="Q61" t="s">
        <v>22</v>
      </c>
      <c r="R61" t="s">
        <v>22</v>
      </c>
      <c r="U61" s="10" t="s">
        <v>4407</v>
      </c>
      <c r="V61" s="10"/>
    </row>
    <row r="62" spans="1:22" x14ac:dyDescent="0.2">
      <c r="A62" t="s">
        <v>135</v>
      </c>
      <c r="B62" t="s">
        <v>135</v>
      </c>
      <c r="D62" s="5">
        <v>1.1100000000000001</v>
      </c>
      <c r="E62" s="5">
        <v>16.400000000000002</v>
      </c>
      <c r="F62" s="5">
        <v>1.5</v>
      </c>
      <c r="G62" s="5">
        <v>200</v>
      </c>
      <c r="I62" s="5">
        <f t="shared" si="3"/>
        <v>14.774774774774775</v>
      </c>
      <c r="J62" s="5">
        <f>F62/D62</f>
        <v>1.3513513513513513</v>
      </c>
      <c r="K62" s="5">
        <f t="shared" si="4"/>
        <v>180.18018018018017</v>
      </c>
      <c r="M62" t="s">
        <v>136</v>
      </c>
      <c r="O62" t="s">
        <v>16</v>
      </c>
      <c r="P62" t="s">
        <v>16</v>
      </c>
      <c r="Q62" t="s">
        <v>16</v>
      </c>
      <c r="R62" t="s">
        <v>16</v>
      </c>
      <c r="U62" s="10" t="s">
        <v>4408</v>
      </c>
      <c r="V62" s="10"/>
    </row>
    <row r="63" spans="1:22" x14ac:dyDescent="0.2">
      <c r="A63" t="s">
        <v>93</v>
      </c>
      <c r="B63" t="s">
        <v>94</v>
      </c>
      <c r="D63" s="5">
        <v>0.56999999999999995</v>
      </c>
      <c r="E63" s="5">
        <v>11.790000000000001</v>
      </c>
      <c r="F63" s="5">
        <v>5.47</v>
      </c>
      <c r="G63" s="5">
        <v>5000</v>
      </c>
      <c r="I63" s="5">
        <f t="shared" si="3"/>
        <v>20.684210526315791</v>
      </c>
      <c r="J63" s="5">
        <f>F63/D63</f>
        <v>9.5964912280701764</v>
      </c>
      <c r="K63" s="5">
        <f t="shared" si="4"/>
        <v>8771.9298245614045</v>
      </c>
      <c r="M63" t="s">
        <v>95</v>
      </c>
      <c r="N63" s="13"/>
      <c r="O63" t="s">
        <v>16</v>
      </c>
      <c r="P63" t="s">
        <v>29</v>
      </c>
      <c r="Q63" t="s">
        <v>15</v>
      </c>
      <c r="R63" t="s">
        <v>29</v>
      </c>
      <c r="U63" s="10" t="s">
        <v>4409</v>
      </c>
      <c r="V63" s="10"/>
    </row>
    <row r="64" spans="1:22" x14ac:dyDescent="0.2">
      <c r="A64" t="s">
        <v>17</v>
      </c>
      <c r="B64" t="s">
        <v>18</v>
      </c>
      <c r="D64" s="5">
        <v>0.18000000000000002</v>
      </c>
      <c r="E64" s="5">
        <v>0.94</v>
      </c>
      <c r="F64" s="5">
        <v>1.7</v>
      </c>
      <c r="G64" s="5">
        <v>125</v>
      </c>
      <c r="I64" s="5">
        <f t="shared" si="3"/>
        <v>5.2222222222222214</v>
      </c>
      <c r="J64" s="5">
        <f>F64/D64</f>
        <v>9.4444444444444429</v>
      </c>
      <c r="K64" s="5">
        <f t="shared" si="4"/>
        <v>694.44444444444434</v>
      </c>
      <c r="M64" t="s">
        <v>19</v>
      </c>
      <c r="N64" s="13"/>
      <c r="O64" t="s">
        <v>14</v>
      </c>
      <c r="P64" t="s">
        <v>14</v>
      </c>
      <c r="Q64" t="s">
        <v>15</v>
      </c>
      <c r="R64" t="s">
        <v>16</v>
      </c>
      <c r="U64" s="10" t="s">
        <v>4410</v>
      </c>
      <c r="V64" s="10"/>
    </row>
    <row r="65" spans="1:22" x14ac:dyDescent="0.2">
      <c r="A65" t="s">
        <v>141</v>
      </c>
      <c r="B65" t="s">
        <v>141</v>
      </c>
      <c r="D65" s="5">
        <v>1.95</v>
      </c>
      <c r="E65" s="5">
        <v>18.939999999999998</v>
      </c>
      <c r="F65" s="5">
        <v>2.72</v>
      </c>
      <c r="I65" s="5">
        <f t="shared" si="3"/>
        <v>9.7128205128205121</v>
      </c>
      <c r="J65" s="5">
        <f>F65/D65</f>
        <v>1.394871794871795</v>
      </c>
      <c r="M65" t="s">
        <v>142</v>
      </c>
      <c r="O65" t="s">
        <v>118</v>
      </c>
      <c r="P65" t="s">
        <v>118</v>
      </c>
      <c r="Q65" t="s">
        <v>118</v>
      </c>
      <c r="U65" s="10" t="s">
        <v>4411</v>
      </c>
      <c r="V65" s="10"/>
    </row>
    <row r="66" spans="1:22" x14ac:dyDescent="0.2">
      <c r="A66" t="s">
        <v>11</v>
      </c>
      <c r="B66" t="s">
        <v>155</v>
      </c>
      <c r="D66" s="5">
        <v>1.45</v>
      </c>
      <c r="E66" s="5">
        <v>20.5</v>
      </c>
      <c r="G66" s="5">
        <v>2103.3000000000002</v>
      </c>
      <c r="I66" s="5">
        <f t="shared" si="3"/>
        <v>14.13793103448276</v>
      </c>
      <c r="K66" s="5">
        <f>G66/D66</f>
        <v>1450.5517241379312</v>
      </c>
      <c r="M66" t="str">
        <f>VLOOKUP(A66,[1]Sheet1!$A:$O,15,FALSE)</f>
        <v>C[C@@H]1CC[C@H]2[C@@H](C)[C@@H](O)O[C@@H]3O[C@@]4(C)CC[C@@H]1[C@@]23OO4</v>
      </c>
      <c r="O66" t="s">
        <v>22</v>
      </c>
      <c r="P66" t="s">
        <v>22</v>
      </c>
      <c r="Q66" t="s">
        <v>22</v>
      </c>
      <c r="R66" t="s">
        <v>22</v>
      </c>
      <c r="U66" s="10" t="s">
        <v>4412</v>
      </c>
      <c r="V66" s="10"/>
    </row>
    <row r="67" spans="1:22" x14ac:dyDescent="0.2">
      <c r="A67" t="s">
        <v>47</v>
      </c>
      <c r="B67" t="s">
        <v>48</v>
      </c>
      <c r="D67" s="5">
        <v>0.82</v>
      </c>
      <c r="E67" s="5">
        <v>2.96</v>
      </c>
      <c r="F67" s="5">
        <v>2.5300000000000002</v>
      </c>
      <c r="G67" s="5">
        <v>5000</v>
      </c>
      <c r="I67" s="5">
        <f t="shared" si="3"/>
        <v>3.6097560975609757</v>
      </c>
      <c r="J67" s="5">
        <f t="shared" ref="J67:J71" si="5">F67/D67</f>
        <v>3.0853658536585371</v>
      </c>
      <c r="K67" s="5">
        <f>G67/D67</f>
        <v>6097.5609756097565</v>
      </c>
      <c r="M67" t="s">
        <v>49</v>
      </c>
      <c r="O67" t="s">
        <v>14</v>
      </c>
      <c r="P67" t="s">
        <v>14</v>
      </c>
      <c r="Q67" t="s">
        <v>15</v>
      </c>
      <c r="R67" t="s">
        <v>29</v>
      </c>
      <c r="U67" s="10" t="s">
        <v>4413</v>
      </c>
      <c r="V67" s="10"/>
    </row>
    <row r="68" spans="1:22" x14ac:dyDescent="0.2">
      <c r="A68" t="s">
        <v>190</v>
      </c>
      <c r="B68" t="s">
        <v>190</v>
      </c>
      <c r="D68" s="5">
        <v>1.3</v>
      </c>
      <c r="E68" s="5">
        <v>38.199999999999996</v>
      </c>
      <c r="F68" s="5">
        <v>16.420000000000002</v>
      </c>
      <c r="I68" s="5">
        <f t="shared" si="3"/>
        <v>29.38461538461538</v>
      </c>
      <c r="J68" s="5">
        <f t="shared" si="5"/>
        <v>12.630769230769232</v>
      </c>
      <c r="M68" t="s">
        <v>191</v>
      </c>
      <c r="N68" s="13"/>
      <c r="O68" t="s">
        <v>87</v>
      </c>
      <c r="P68" t="s">
        <v>87</v>
      </c>
      <c r="Q68" t="s">
        <v>87</v>
      </c>
      <c r="U68" s="10" t="s">
        <v>4414</v>
      </c>
      <c r="V68" s="10"/>
    </row>
    <row r="69" spans="1:22" x14ac:dyDescent="0.2">
      <c r="A69" t="s">
        <v>4010</v>
      </c>
      <c r="B69" t="s">
        <v>4011</v>
      </c>
      <c r="D69" s="5">
        <v>5000</v>
      </c>
      <c r="F69" s="5">
        <v>891.25099999999998</v>
      </c>
      <c r="J69" s="5">
        <f t="shared" si="5"/>
        <v>0.1782502</v>
      </c>
      <c r="M69" t="s">
        <v>4012</v>
      </c>
      <c r="N69" s="13"/>
      <c r="O69" t="s">
        <v>673</v>
      </c>
      <c r="Q69" t="s">
        <v>77</v>
      </c>
      <c r="U69" s="10" t="s">
        <v>4415</v>
      </c>
      <c r="V69" s="10"/>
    </row>
    <row r="70" spans="1:22" x14ac:dyDescent="0.2">
      <c r="A70" t="s">
        <v>904</v>
      </c>
      <c r="B70" t="s">
        <v>904</v>
      </c>
      <c r="D70" s="5">
        <v>86</v>
      </c>
      <c r="E70" s="5">
        <v>5000</v>
      </c>
      <c r="F70" s="5">
        <v>3400</v>
      </c>
      <c r="G70" s="5">
        <v>3350</v>
      </c>
      <c r="I70" s="5">
        <f>E70/D70</f>
        <v>58.139534883720927</v>
      </c>
      <c r="J70" s="5">
        <f t="shared" si="5"/>
        <v>39.534883720930232</v>
      </c>
      <c r="K70" s="5">
        <f>G70/D70</f>
        <v>38.953488372093027</v>
      </c>
      <c r="M70" t="s">
        <v>905</v>
      </c>
      <c r="O70" t="s">
        <v>899</v>
      </c>
      <c r="P70" t="s">
        <v>899</v>
      </c>
      <c r="Q70" t="s">
        <v>899</v>
      </c>
      <c r="R70" t="s">
        <v>906</v>
      </c>
      <c r="U70" s="10" t="s">
        <v>4416</v>
      </c>
      <c r="V70" s="10"/>
    </row>
    <row r="71" spans="1:22" x14ac:dyDescent="0.2">
      <c r="A71" t="s">
        <v>2890</v>
      </c>
      <c r="B71" t="s">
        <v>2891</v>
      </c>
      <c r="D71" s="5">
        <v>1000</v>
      </c>
      <c r="F71" s="5">
        <v>3162.2780000000002</v>
      </c>
      <c r="J71" s="5">
        <f t="shared" si="5"/>
        <v>3.1622780000000001</v>
      </c>
      <c r="M71" t="s">
        <v>2892</v>
      </c>
      <c r="N71" s="13"/>
      <c r="O71" t="s">
        <v>673</v>
      </c>
      <c r="Q71" t="s">
        <v>77</v>
      </c>
      <c r="U71" s="10" t="s">
        <v>4417</v>
      </c>
      <c r="V71" s="10"/>
    </row>
    <row r="72" spans="1:22" x14ac:dyDescent="0.2">
      <c r="A72" t="s">
        <v>855</v>
      </c>
      <c r="B72" t="s">
        <v>856</v>
      </c>
      <c r="D72" s="5">
        <v>0.27</v>
      </c>
      <c r="E72" s="5">
        <v>5000</v>
      </c>
      <c r="G72" s="5">
        <v>1000</v>
      </c>
      <c r="I72" s="5">
        <f>E72/D72</f>
        <v>18518.518518518518</v>
      </c>
      <c r="K72" s="5">
        <f>G72/D72</f>
        <v>3703.7037037037035</v>
      </c>
      <c r="M72" t="s">
        <v>857</v>
      </c>
      <c r="O72" t="s">
        <v>14</v>
      </c>
      <c r="P72" t="s">
        <v>29</v>
      </c>
      <c r="Q72" t="s">
        <v>574</v>
      </c>
      <c r="R72" t="s">
        <v>60</v>
      </c>
      <c r="U72" s="10" t="s">
        <v>4418</v>
      </c>
      <c r="V72" s="10"/>
    </row>
    <row r="73" spans="1:22" x14ac:dyDescent="0.2">
      <c r="A73" t="s">
        <v>855</v>
      </c>
      <c r="B73" t="s">
        <v>856</v>
      </c>
      <c r="D73" s="5">
        <v>1</v>
      </c>
      <c r="E73" s="5">
        <v>5000</v>
      </c>
      <c r="G73" s="5">
        <v>5000</v>
      </c>
      <c r="I73" s="5">
        <f>E73/D73</f>
        <v>5000</v>
      </c>
      <c r="K73" s="5">
        <f>G73/D73</f>
        <v>5000</v>
      </c>
      <c r="M73" t="str">
        <f>VLOOKUP(A73,[1]Sheet1!$A:$O,15,FALSE)</f>
        <v>OC1=C([C@@H]2CC[C@H](CC2)c3ccc(Cl)cc3)C(=O)c4ccccc4C1=O</v>
      </c>
      <c r="O73" t="s">
        <v>22</v>
      </c>
      <c r="P73" t="s">
        <v>22</v>
      </c>
      <c r="Q73" t="s">
        <v>22</v>
      </c>
      <c r="R73" t="s">
        <v>22</v>
      </c>
      <c r="U73" s="10" t="s">
        <v>4419</v>
      </c>
      <c r="V73" s="10"/>
    </row>
    <row r="74" spans="1:22" x14ac:dyDescent="0.2">
      <c r="A74" t="s">
        <v>2421</v>
      </c>
      <c r="B74" t="s">
        <v>2421</v>
      </c>
      <c r="D74" s="5">
        <v>700</v>
      </c>
      <c r="F74" s="5">
        <v>550</v>
      </c>
      <c r="J74" s="5">
        <f>F74/D74</f>
        <v>0.7857142857142857</v>
      </c>
      <c r="M74" t="s">
        <v>2422</v>
      </c>
      <c r="O74" t="s">
        <v>207</v>
      </c>
      <c r="Q74" t="s">
        <v>207</v>
      </c>
      <c r="U74" s="10" t="s">
        <v>4420</v>
      </c>
      <c r="V74" s="10"/>
    </row>
    <row r="75" spans="1:22" x14ac:dyDescent="0.2">
      <c r="A75" t="s">
        <v>291</v>
      </c>
      <c r="B75" t="s">
        <v>292</v>
      </c>
      <c r="D75" s="5">
        <v>9</v>
      </c>
      <c r="E75" s="5">
        <v>141.97</v>
      </c>
      <c r="G75" s="5">
        <v>5000</v>
      </c>
      <c r="I75" s="5">
        <f>E75/D75</f>
        <v>15.774444444444445</v>
      </c>
      <c r="K75" s="5">
        <f>G75/D75</f>
        <v>555.55555555555554</v>
      </c>
      <c r="M75" t="str">
        <f>VLOOKUP(A75,[1]Sheet1!$A:$O,15,FALSE)</f>
        <v>CC1CN(CCN1C)c1cnc(nc1Nc1cc(n(n1)C)C)Nc1nc(C)c(c(c1)C1CC1)F</v>
      </c>
      <c r="O75" t="s">
        <v>22</v>
      </c>
      <c r="P75" t="s">
        <v>22</v>
      </c>
      <c r="Q75" t="s">
        <v>22</v>
      </c>
      <c r="R75" t="s">
        <v>22</v>
      </c>
      <c r="U75" s="10" t="s">
        <v>4421</v>
      </c>
      <c r="V75" s="10"/>
    </row>
    <row r="76" spans="1:22" x14ac:dyDescent="0.2">
      <c r="A76" t="s">
        <v>2545</v>
      </c>
      <c r="B76" t="s">
        <v>2546</v>
      </c>
      <c r="D76" s="5">
        <v>775.66666666666697</v>
      </c>
      <c r="F76" s="5">
        <v>236.1</v>
      </c>
      <c r="J76" s="5">
        <f t="shared" ref="J76:J85" si="6">F76/D76</f>
        <v>0.30438332617103553</v>
      </c>
      <c r="M76" t="s">
        <v>2547</v>
      </c>
      <c r="O76" t="s">
        <v>327</v>
      </c>
      <c r="Q76" t="s">
        <v>327</v>
      </c>
      <c r="U76" s="10" t="s">
        <v>4422</v>
      </c>
      <c r="V76" s="10"/>
    </row>
    <row r="77" spans="1:22" x14ac:dyDescent="0.2">
      <c r="A77" t="s">
        <v>416</v>
      </c>
      <c r="B77" t="s">
        <v>416</v>
      </c>
      <c r="D77" s="5">
        <v>129.97</v>
      </c>
      <c r="E77" s="5">
        <v>382.1</v>
      </c>
      <c r="F77" s="5">
        <v>5000</v>
      </c>
      <c r="I77" s="5">
        <f>E77/D77</f>
        <v>2.9399092098176505</v>
      </c>
      <c r="J77" s="5">
        <f t="shared" si="6"/>
        <v>38.470416249903828</v>
      </c>
      <c r="M77" t="s">
        <v>417</v>
      </c>
      <c r="O77" t="s">
        <v>259</v>
      </c>
      <c r="P77" t="s">
        <v>259</v>
      </c>
      <c r="Q77" t="s">
        <v>259</v>
      </c>
      <c r="U77" s="10" t="s">
        <v>4423</v>
      </c>
      <c r="V77" s="10"/>
    </row>
    <row r="78" spans="1:22" x14ac:dyDescent="0.2">
      <c r="A78" t="s">
        <v>3869</v>
      </c>
      <c r="B78" t="s">
        <v>3870</v>
      </c>
      <c r="D78" s="5">
        <v>5000</v>
      </c>
      <c r="F78" s="5">
        <v>1412.538</v>
      </c>
      <c r="J78" s="5">
        <f t="shared" si="6"/>
        <v>0.28250760000000003</v>
      </c>
      <c r="M78" t="s">
        <v>3871</v>
      </c>
      <c r="O78" t="s">
        <v>673</v>
      </c>
      <c r="Q78" t="s">
        <v>77</v>
      </c>
      <c r="U78" s="10" t="s">
        <v>4424</v>
      </c>
      <c r="V78" s="10"/>
    </row>
    <row r="79" spans="1:22" x14ac:dyDescent="0.2">
      <c r="A79" t="s">
        <v>457</v>
      </c>
      <c r="B79" t="s">
        <v>457</v>
      </c>
      <c r="D79" s="5">
        <v>677.8</v>
      </c>
      <c r="E79" s="5">
        <v>518.1</v>
      </c>
      <c r="F79" s="5">
        <v>1000</v>
      </c>
      <c r="I79" s="5">
        <f>E79/D79</f>
        <v>0.7643847742696962</v>
      </c>
      <c r="J79" s="5">
        <f t="shared" si="6"/>
        <v>1.4753614635585719</v>
      </c>
      <c r="M79" t="s">
        <v>458</v>
      </c>
      <c r="N79" s="13"/>
      <c r="O79" t="s">
        <v>103</v>
      </c>
      <c r="P79" t="s">
        <v>103</v>
      </c>
      <c r="Q79" t="s">
        <v>103</v>
      </c>
      <c r="U79" s="10" t="s">
        <v>4425</v>
      </c>
      <c r="V79" s="10"/>
    </row>
    <row r="80" spans="1:22" x14ac:dyDescent="0.2">
      <c r="A80" t="s">
        <v>4072</v>
      </c>
      <c r="B80" t="s">
        <v>4073</v>
      </c>
      <c r="D80" s="5">
        <v>5000</v>
      </c>
      <c r="F80" s="5">
        <v>1258.9250000000002</v>
      </c>
      <c r="J80" s="5">
        <f t="shared" si="6"/>
        <v>0.25178500000000004</v>
      </c>
      <c r="M80" t="s">
        <v>4074</v>
      </c>
      <c r="O80" t="s">
        <v>1001</v>
      </c>
      <c r="Q80" t="s">
        <v>77</v>
      </c>
      <c r="U80" s="10" t="s">
        <v>4426</v>
      </c>
      <c r="V80" s="10"/>
    </row>
    <row r="81" spans="1:22" x14ac:dyDescent="0.2">
      <c r="A81" t="s">
        <v>384</v>
      </c>
      <c r="B81" t="s">
        <v>384</v>
      </c>
      <c r="D81" s="5">
        <v>186.6</v>
      </c>
      <c r="E81" s="5">
        <v>326.10000000000002</v>
      </c>
      <c r="F81" s="5">
        <v>1000</v>
      </c>
      <c r="I81" s="5">
        <f>E81/D81</f>
        <v>1.7475884244372992</v>
      </c>
      <c r="J81" s="5">
        <f t="shared" si="6"/>
        <v>5.359056806002144</v>
      </c>
      <c r="M81" t="s">
        <v>385</v>
      </c>
      <c r="O81" t="s">
        <v>103</v>
      </c>
      <c r="P81" t="s">
        <v>103</v>
      </c>
      <c r="Q81" t="s">
        <v>103</v>
      </c>
      <c r="U81" s="10" t="s">
        <v>4427</v>
      </c>
      <c r="V81" s="10"/>
    </row>
    <row r="82" spans="1:22" x14ac:dyDescent="0.2">
      <c r="A82" t="s">
        <v>4205</v>
      </c>
      <c r="B82" t="s">
        <v>4206</v>
      </c>
      <c r="D82" s="5">
        <v>5000</v>
      </c>
      <c r="F82" s="5">
        <v>3162.2780000000002</v>
      </c>
      <c r="J82" s="5">
        <f t="shared" si="6"/>
        <v>0.63245560000000001</v>
      </c>
      <c r="M82" t="s">
        <v>4207</v>
      </c>
      <c r="O82" t="s">
        <v>673</v>
      </c>
      <c r="Q82" t="s">
        <v>77</v>
      </c>
      <c r="U82" s="10" t="s">
        <v>4428</v>
      </c>
      <c r="V82" s="10"/>
    </row>
    <row r="83" spans="1:22" x14ac:dyDescent="0.2">
      <c r="A83" t="s">
        <v>4208</v>
      </c>
      <c r="B83" t="s">
        <v>4209</v>
      </c>
      <c r="D83" s="5">
        <v>5000</v>
      </c>
      <c r="F83" s="5">
        <v>3162.2780000000002</v>
      </c>
      <c r="J83" s="5">
        <f t="shared" si="6"/>
        <v>0.63245560000000001</v>
      </c>
      <c r="M83" t="s">
        <v>4210</v>
      </c>
      <c r="N83" s="13"/>
      <c r="O83" t="s">
        <v>673</v>
      </c>
      <c r="Q83" t="s">
        <v>77</v>
      </c>
      <c r="U83" s="10" t="s">
        <v>4429</v>
      </c>
      <c r="V83" s="10"/>
    </row>
    <row r="84" spans="1:22" x14ac:dyDescent="0.2">
      <c r="A84" t="s">
        <v>3591</v>
      </c>
      <c r="B84" t="s">
        <v>3592</v>
      </c>
      <c r="D84" s="5">
        <v>3981.0717055349701</v>
      </c>
      <c r="F84" s="5">
        <v>3548.134</v>
      </c>
      <c r="J84" s="5">
        <f t="shared" si="6"/>
        <v>0.8912509651777818</v>
      </c>
      <c r="M84" t="s">
        <v>3593</v>
      </c>
      <c r="O84" t="s">
        <v>673</v>
      </c>
      <c r="Q84" t="s">
        <v>77</v>
      </c>
      <c r="U84" t="s">
        <v>4434</v>
      </c>
      <c r="V84" s="10"/>
    </row>
    <row r="85" spans="1:22" x14ac:dyDescent="0.2">
      <c r="A85" t="s">
        <v>3606</v>
      </c>
      <c r="B85" t="s">
        <v>3607</v>
      </c>
      <c r="D85" s="5">
        <v>3981.0717055349701</v>
      </c>
      <c r="F85" s="5">
        <v>5000</v>
      </c>
      <c r="J85" s="5">
        <f t="shared" si="6"/>
        <v>1.2559432157547907</v>
      </c>
      <c r="M85" t="s">
        <v>3608</v>
      </c>
      <c r="N85" s="13"/>
      <c r="O85" t="s">
        <v>673</v>
      </c>
      <c r="Q85" t="s">
        <v>77</v>
      </c>
      <c r="U85" s="10" t="s">
        <v>4430</v>
      </c>
      <c r="V85" s="10"/>
    </row>
    <row r="86" spans="1:22" x14ac:dyDescent="0.2">
      <c r="A86" t="s">
        <v>1429</v>
      </c>
      <c r="B86" t="s">
        <v>1429</v>
      </c>
      <c r="D86" s="5">
        <v>100</v>
      </c>
      <c r="G86" s="5">
        <v>5000</v>
      </c>
      <c r="K86" s="5">
        <f>G86/D86</f>
        <v>50</v>
      </c>
      <c r="M86" t="s">
        <v>1430</v>
      </c>
      <c r="O86" t="s">
        <v>512</v>
      </c>
      <c r="R86" t="s">
        <v>512</v>
      </c>
      <c r="U86" s="10" t="s">
        <v>4431</v>
      </c>
      <c r="V86" s="10"/>
    </row>
    <row r="87" spans="1:22" x14ac:dyDescent="0.2">
      <c r="A87" t="s">
        <v>3861</v>
      </c>
      <c r="B87" t="s">
        <v>3862</v>
      </c>
      <c r="D87" s="5">
        <v>5000</v>
      </c>
      <c r="F87" s="5">
        <v>446.68400000000003</v>
      </c>
      <c r="J87" s="5">
        <f t="shared" ref="J87:J93" si="7">F87/D87</f>
        <v>8.9336800000000008E-2</v>
      </c>
      <c r="M87" t="s">
        <v>3863</v>
      </c>
      <c r="O87" t="s">
        <v>673</v>
      </c>
      <c r="Q87" t="s">
        <v>77</v>
      </c>
    </row>
    <row r="88" spans="1:22" x14ac:dyDescent="0.2">
      <c r="A88" t="s">
        <v>1799</v>
      </c>
      <c r="B88" t="s">
        <v>1800</v>
      </c>
      <c r="D88" s="5">
        <v>251.188643150958</v>
      </c>
      <c r="F88" s="5">
        <v>5000</v>
      </c>
      <c r="J88" s="5">
        <f t="shared" si="7"/>
        <v>19.905358527674863</v>
      </c>
      <c r="M88" t="s">
        <v>1801</v>
      </c>
      <c r="O88" t="s">
        <v>673</v>
      </c>
      <c r="Q88" t="s">
        <v>77</v>
      </c>
    </row>
    <row r="89" spans="1:22" x14ac:dyDescent="0.2">
      <c r="A89" t="s">
        <v>2328</v>
      </c>
      <c r="B89" t="s">
        <v>2329</v>
      </c>
      <c r="D89" s="5">
        <v>630.957344480193</v>
      </c>
      <c r="F89" s="5">
        <v>5000</v>
      </c>
      <c r="J89" s="5">
        <f t="shared" si="7"/>
        <v>7.9244659623055709</v>
      </c>
      <c r="M89" t="s">
        <v>2330</v>
      </c>
      <c r="O89" t="s">
        <v>1001</v>
      </c>
      <c r="Q89" t="s">
        <v>77</v>
      </c>
    </row>
    <row r="90" spans="1:22" x14ac:dyDescent="0.2">
      <c r="A90" t="s">
        <v>3344</v>
      </c>
      <c r="B90" t="s">
        <v>3345</v>
      </c>
      <c r="D90" s="5">
        <v>1995.26231496887</v>
      </c>
      <c r="F90" s="5">
        <v>5000</v>
      </c>
      <c r="J90" s="5">
        <f t="shared" si="7"/>
        <v>2.5059361681363734</v>
      </c>
      <c r="M90" t="s">
        <v>3346</v>
      </c>
      <c r="O90" t="s">
        <v>1001</v>
      </c>
      <c r="Q90" t="s">
        <v>77</v>
      </c>
    </row>
    <row r="91" spans="1:22" x14ac:dyDescent="0.2">
      <c r="A91" t="s">
        <v>1768</v>
      </c>
      <c r="B91" t="s">
        <v>1769</v>
      </c>
      <c r="D91" s="5">
        <v>236</v>
      </c>
      <c r="F91" s="5">
        <v>135.19999999999999</v>
      </c>
      <c r="J91" s="5">
        <f t="shared" si="7"/>
        <v>0.57288135593220335</v>
      </c>
      <c r="M91" t="s">
        <v>1770</v>
      </c>
      <c r="N91" s="13"/>
      <c r="O91" t="s">
        <v>327</v>
      </c>
      <c r="Q91" t="s">
        <v>327</v>
      </c>
    </row>
    <row r="92" spans="1:22" x14ac:dyDescent="0.2">
      <c r="A92" t="s">
        <v>119</v>
      </c>
      <c r="B92" t="s">
        <v>119</v>
      </c>
      <c r="D92" s="5">
        <v>28</v>
      </c>
      <c r="E92" s="5">
        <v>14</v>
      </c>
      <c r="F92" s="5">
        <v>5000</v>
      </c>
      <c r="I92" s="5">
        <f>E92/D92</f>
        <v>0.5</v>
      </c>
      <c r="J92" s="5">
        <f t="shared" si="7"/>
        <v>178.57142857142858</v>
      </c>
      <c r="M92" t="s">
        <v>120</v>
      </c>
      <c r="O92" t="s">
        <v>121</v>
      </c>
      <c r="P92" t="s">
        <v>121</v>
      </c>
      <c r="Q92" t="s">
        <v>121</v>
      </c>
    </row>
    <row r="93" spans="1:22" x14ac:dyDescent="0.2">
      <c r="A93" t="s">
        <v>101</v>
      </c>
      <c r="B93" t="s">
        <v>101</v>
      </c>
      <c r="D93" s="5">
        <v>10.5</v>
      </c>
      <c r="E93" s="5">
        <v>12.3</v>
      </c>
      <c r="F93" s="5">
        <v>939</v>
      </c>
      <c r="I93" s="5">
        <f>E93/D93</f>
        <v>1.1714285714285715</v>
      </c>
      <c r="J93" s="5">
        <f t="shared" si="7"/>
        <v>89.428571428571431</v>
      </c>
      <c r="M93" t="s">
        <v>102</v>
      </c>
      <c r="O93" t="s">
        <v>103</v>
      </c>
      <c r="P93" t="s">
        <v>103</v>
      </c>
      <c r="Q93" t="s">
        <v>103</v>
      </c>
    </row>
    <row r="94" spans="1:22" x14ac:dyDescent="0.2">
      <c r="A94" t="s">
        <v>1028</v>
      </c>
      <c r="B94" t="s">
        <v>1029</v>
      </c>
      <c r="D94" s="5">
        <v>4228.33</v>
      </c>
      <c r="E94" s="5">
        <v>5000</v>
      </c>
      <c r="G94" s="5">
        <v>5000</v>
      </c>
      <c r="I94" s="5">
        <f>E94/D94</f>
        <v>1.1824999467875024</v>
      </c>
      <c r="K94" s="5">
        <f>G94/D94</f>
        <v>1.1824999467875024</v>
      </c>
      <c r="M94" t="str">
        <f>VLOOKUP(A94,[1]Sheet1!$A:$O,15,FALSE)</f>
        <v>CC1CC(C)CC(C)C(O)\C(=C/C=C\CC(OC(=O)CC(O)C(C)C1)C2CCCC2C(=O)O)\C#N</v>
      </c>
      <c r="O94" t="s">
        <v>22</v>
      </c>
      <c r="P94" t="s">
        <v>22</v>
      </c>
      <c r="Q94" t="s">
        <v>22</v>
      </c>
      <c r="R94" t="s">
        <v>22</v>
      </c>
    </row>
    <row r="95" spans="1:22" x14ac:dyDescent="0.2">
      <c r="A95" t="s">
        <v>1566</v>
      </c>
      <c r="B95" t="s">
        <v>1566</v>
      </c>
      <c r="D95" s="5">
        <v>150</v>
      </c>
      <c r="F95" s="5">
        <v>74</v>
      </c>
      <c r="J95" s="5">
        <f>F95/D95</f>
        <v>0.49333333333333335</v>
      </c>
      <c r="M95" t="s">
        <v>1567</v>
      </c>
      <c r="O95" t="s">
        <v>183</v>
      </c>
      <c r="Q95" t="s">
        <v>77</v>
      </c>
    </row>
    <row r="96" spans="1:22" x14ac:dyDescent="0.2">
      <c r="A96" t="s">
        <v>1048</v>
      </c>
      <c r="B96" t="s">
        <v>1049</v>
      </c>
      <c r="D96" s="5">
        <v>1</v>
      </c>
      <c r="F96" s="5">
        <v>1980</v>
      </c>
      <c r="J96" s="5">
        <f>F96/D96</f>
        <v>1980</v>
      </c>
      <c r="M96" t="s">
        <v>1050</v>
      </c>
      <c r="O96" t="s">
        <v>371</v>
      </c>
      <c r="Q96" t="s">
        <v>371</v>
      </c>
    </row>
    <row r="97" spans="1:171" x14ac:dyDescent="0.2">
      <c r="A97" t="s">
        <v>870</v>
      </c>
      <c r="B97" t="s">
        <v>871</v>
      </c>
      <c r="D97" s="5">
        <v>5.54</v>
      </c>
      <c r="E97" s="5">
        <v>5000</v>
      </c>
      <c r="G97" s="5">
        <v>5000</v>
      </c>
      <c r="I97" s="5">
        <f>E97/D97</f>
        <v>902.52707581227435</v>
      </c>
      <c r="K97" s="5">
        <f>G97/D97</f>
        <v>902.52707581227435</v>
      </c>
      <c r="M97" t="s">
        <v>872</v>
      </c>
      <c r="O97" t="s">
        <v>22</v>
      </c>
      <c r="P97" t="s">
        <v>22</v>
      </c>
      <c r="Q97" t="s">
        <v>22</v>
      </c>
      <c r="R97" t="s">
        <v>22</v>
      </c>
    </row>
    <row r="98" spans="1:171" x14ac:dyDescent="0.2">
      <c r="A98" t="s">
        <v>104</v>
      </c>
      <c r="B98" t="s">
        <v>105</v>
      </c>
      <c r="D98" s="5">
        <v>1.07</v>
      </c>
      <c r="E98" s="5">
        <v>12.45</v>
      </c>
      <c r="G98" s="5">
        <v>5000</v>
      </c>
      <c r="I98" s="5">
        <f>E98/D98</f>
        <v>11.635514018691588</v>
      </c>
      <c r="K98" s="5">
        <f>G98/D98</f>
        <v>4672.8971962616815</v>
      </c>
      <c r="M98" t="s">
        <v>106</v>
      </c>
      <c r="N98" s="13"/>
      <c r="O98" t="s">
        <v>22</v>
      </c>
      <c r="P98" t="s">
        <v>22</v>
      </c>
      <c r="Q98" t="s">
        <v>22</v>
      </c>
      <c r="R98" t="s">
        <v>22</v>
      </c>
    </row>
    <row r="99" spans="1:171" x14ac:dyDescent="0.2">
      <c r="A99" t="s">
        <v>3302</v>
      </c>
      <c r="B99" t="s">
        <v>3303</v>
      </c>
      <c r="D99" s="5">
        <v>1995.26231496887</v>
      </c>
      <c r="F99" s="5">
        <v>2818.3829999999998</v>
      </c>
      <c r="J99" s="5">
        <f t="shared" ref="J99:J107" si="8">F99/D99</f>
        <v>1.4125375790721393</v>
      </c>
      <c r="M99" t="s">
        <v>3304</v>
      </c>
      <c r="O99" t="s">
        <v>1001</v>
      </c>
      <c r="Q99" t="s">
        <v>77</v>
      </c>
    </row>
    <row r="100" spans="1:171" x14ac:dyDescent="0.2">
      <c r="A100" t="s">
        <v>4241</v>
      </c>
      <c r="B100" t="s">
        <v>4242</v>
      </c>
      <c r="D100" s="5">
        <v>5000</v>
      </c>
      <c r="F100" s="5">
        <v>3162.2780000000002</v>
      </c>
      <c r="J100" s="5">
        <f t="shared" si="8"/>
        <v>0.63245560000000001</v>
      </c>
      <c r="M100" t="s">
        <v>4243</v>
      </c>
      <c r="O100" t="s">
        <v>673</v>
      </c>
      <c r="Q100" t="s">
        <v>77</v>
      </c>
    </row>
    <row r="101" spans="1:171" x14ac:dyDescent="0.2">
      <c r="A101" t="s">
        <v>3645</v>
      </c>
      <c r="B101" t="s">
        <v>3646</v>
      </c>
      <c r="D101" s="5">
        <v>3981.0717055349701</v>
      </c>
      <c r="F101" s="5">
        <v>5000</v>
      </c>
      <c r="J101" s="5">
        <f t="shared" si="8"/>
        <v>1.2559432157547907</v>
      </c>
      <c r="M101" t="s">
        <v>3647</v>
      </c>
      <c r="O101" t="s">
        <v>673</v>
      </c>
      <c r="Q101" t="s">
        <v>77</v>
      </c>
    </row>
    <row r="102" spans="1:171" x14ac:dyDescent="0.2">
      <c r="A102" t="s">
        <v>1540</v>
      </c>
      <c r="B102" t="s">
        <v>1540</v>
      </c>
      <c r="D102" s="5">
        <v>140</v>
      </c>
      <c r="F102" s="5">
        <v>5000</v>
      </c>
      <c r="J102" s="5">
        <f t="shared" si="8"/>
        <v>35.714285714285715</v>
      </c>
      <c r="M102" t="s">
        <v>1541</v>
      </c>
      <c r="O102" t="s">
        <v>207</v>
      </c>
      <c r="Q102" t="s">
        <v>207</v>
      </c>
    </row>
    <row r="103" spans="1:171" x14ac:dyDescent="0.2">
      <c r="A103" t="s">
        <v>3214</v>
      </c>
      <c r="B103" t="s">
        <v>3215</v>
      </c>
      <c r="D103" s="5">
        <v>1584.8931924611099</v>
      </c>
      <c r="F103" s="5">
        <v>5000</v>
      </c>
      <c r="J103" s="5">
        <f t="shared" si="8"/>
        <v>3.1547867224009734</v>
      </c>
      <c r="M103" t="s">
        <v>3216</v>
      </c>
      <c r="O103" t="s">
        <v>673</v>
      </c>
      <c r="Q103" t="s">
        <v>77</v>
      </c>
    </row>
    <row r="104" spans="1:171" s="7" customFormat="1" x14ac:dyDescent="0.2">
      <c r="A104" t="s">
        <v>4335</v>
      </c>
      <c r="B104" t="s">
        <v>4336</v>
      </c>
      <c r="C104" s="26"/>
      <c r="D104" s="5">
        <v>5000</v>
      </c>
      <c r="E104" s="5"/>
      <c r="F104" s="5">
        <v>3981.0720000000001</v>
      </c>
      <c r="G104" s="5"/>
      <c r="H104" s="4"/>
      <c r="I104" s="5"/>
      <c r="J104" s="5">
        <f t="shared" si="8"/>
        <v>0.79621439999999999</v>
      </c>
      <c r="K104" s="5"/>
      <c r="L104" s="4"/>
      <c r="M104" t="s">
        <v>4337</v>
      </c>
      <c r="N104" s="13"/>
      <c r="O104" t="s">
        <v>1001</v>
      </c>
      <c r="P104"/>
      <c r="Q104" t="s">
        <v>77</v>
      </c>
      <c r="R104"/>
      <c r="S104" s="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</row>
    <row r="105" spans="1:171" x14ac:dyDescent="0.2">
      <c r="A105" t="s">
        <v>2887</v>
      </c>
      <c r="B105" t="s">
        <v>2888</v>
      </c>
      <c r="D105" s="5">
        <v>1000</v>
      </c>
      <c r="F105" s="5">
        <v>630.95699999999999</v>
      </c>
      <c r="J105" s="5">
        <f t="shared" si="8"/>
        <v>0.63095699999999999</v>
      </c>
      <c r="M105" t="s">
        <v>2889</v>
      </c>
      <c r="O105" t="s">
        <v>1001</v>
      </c>
      <c r="Q105" t="s">
        <v>77</v>
      </c>
    </row>
    <row r="106" spans="1:171" x14ac:dyDescent="0.2">
      <c r="A106" t="s">
        <v>4244</v>
      </c>
      <c r="B106" t="s">
        <v>4245</v>
      </c>
      <c r="D106" s="5">
        <v>5000</v>
      </c>
      <c r="F106" s="5">
        <v>3162.2780000000002</v>
      </c>
      <c r="J106" s="5">
        <f t="shared" si="8"/>
        <v>0.63245560000000001</v>
      </c>
      <c r="M106" t="s">
        <v>4246</v>
      </c>
      <c r="O106" t="s">
        <v>673</v>
      </c>
      <c r="Q106" t="s">
        <v>77</v>
      </c>
    </row>
    <row r="107" spans="1:171" x14ac:dyDescent="0.2">
      <c r="A107" t="s">
        <v>2596</v>
      </c>
      <c r="B107" t="s">
        <v>2597</v>
      </c>
      <c r="D107" s="5">
        <v>794.32823472428106</v>
      </c>
      <c r="F107" s="5">
        <v>5000</v>
      </c>
      <c r="J107" s="5">
        <f t="shared" si="8"/>
        <v>6.29462705897084</v>
      </c>
      <c r="M107" t="s">
        <v>2598</v>
      </c>
      <c r="O107" t="s">
        <v>673</v>
      </c>
      <c r="Q107" t="s">
        <v>77</v>
      </c>
    </row>
    <row r="108" spans="1:171" x14ac:dyDescent="0.2">
      <c r="A108" t="s">
        <v>1074</v>
      </c>
      <c r="B108" t="s">
        <v>1074</v>
      </c>
      <c r="D108" s="5">
        <v>4.1000000000000005</v>
      </c>
      <c r="G108" s="5">
        <v>160</v>
      </c>
      <c r="K108" s="5">
        <f>G108/D108</f>
        <v>39.024390243902431</v>
      </c>
      <c r="M108" t="s">
        <v>1075</v>
      </c>
      <c r="N108" s="13"/>
      <c r="O108" t="s">
        <v>1068</v>
      </c>
      <c r="R108" t="s">
        <v>1068</v>
      </c>
    </row>
    <row r="109" spans="1:171" x14ac:dyDescent="0.2">
      <c r="A109" t="s">
        <v>202</v>
      </c>
      <c r="B109" t="s">
        <v>377</v>
      </c>
      <c r="D109" s="5">
        <v>13.78</v>
      </c>
      <c r="E109" s="5">
        <v>306.60000000000002</v>
      </c>
      <c r="G109" s="5">
        <v>319.10000000000002</v>
      </c>
      <c r="I109" s="5">
        <f>E109/D109</f>
        <v>22.249637155297535</v>
      </c>
      <c r="K109" s="5">
        <f>G109/D109</f>
        <v>23.156748911465897</v>
      </c>
      <c r="M109" t="str">
        <f>VLOOKUP(A109,[1]Sheet1!$A:$O,15,FALSE)</f>
        <v>CS(=O)(=O)c1ccc(cc1)c2cnc(N)c(n2)c3ccc(nc3)C(F)(F)F</v>
      </c>
      <c r="N109" s="13"/>
      <c r="O109" t="s">
        <v>22</v>
      </c>
      <c r="P109" t="s">
        <v>22</v>
      </c>
      <c r="Q109" t="s">
        <v>22</v>
      </c>
      <c r="R109" t="s">
        <v>22</v>
      </c>
    </row>
    <row r="110" spans="1:171" x14ac:dyDescent="0.2">
      <c r="A110" t="s">
        <v>4124</v>
      </c>
      <c r="B110" t="s">
        <v>4125</v>
      </c>
      <c r="D110" s="5">
        <v>5000</v>
      </c>
      <c r="F110" s="5">
        <v>2511.886</v>
      </c>
      <c r="J110" s="5">
        <f t="shared" ref="J110:J119" si="9">F110/D110</f>
        <v>0.50237719999999997</v>
      </c>
      <c r="M110" t="s">
        <v>4126</v>
      </c>
      <c r="N110" s="13"/>
      <c r="O110" t="s">
        <v>673</v>
      </c>
      <c r="Q110" t="s">
        <v>77</v>
      </c>
    </row>
    <row r="111" spans="1:171" x14ac:dyDescent="0.2">
      <c r="A111" t="s">
        <v>3953</v>
      </c>
      <c r="B111" t="s">
        <v>3954</v>
      </c>
      <c r="D111" s="5">
        <v>5000</v>
      </c>
      <c r="F111" s="5">
        <v>562.34100000000001</v>
      </c>
      <c r="J111" s="5">
        <f t="shared" si="9"/>
        <v>0.1124682</v>
      </c>
      <c r="M111" t="s">
        <v>3955</v>
      </c>
      <c r="N111" s="13"/>
      <c r="O111" t="s">
        <v>673</v>
      </c>
      <c r="Q111" t="s">
        <v>77</v>
      </c>
    </row>
    <row r="112" spans="1:171" x14ac:dyDescent="0.2">
      <c r="A112" t="s">
        <v>4166</v>
      </c>
      <c r="B112" t="s">
        <v>4167</v>
      </c>
      <c r="D112" s="5">
        <v>5000</v>
      </c>
      <c r="F112" s="5">
        <v>2818.3829999999998</v>
      </c>
      <c r="J112" s="5">
        <f t="shared" si="9"/>
        <v>0.56367659999999997</v>
      </c>
      <c r="M112" t="s">
        <v>4168</v>
      </c>
      <c r="O112" t="s">
        <v>673</v>
      </c>
      <c r="Q112" t="s">
        <v>77</v>
      </c>
    </row>
    <row r="113" spans="1:171" x14ac:dyDescent="0.2">
      <c r="A113" t="s">
        <v>642</v>
      </c>
      <c r="B113" t="s">
        <v>642</v>
      </c>
      <c r="D113" s="5">
        <v>820</v>
      </c>
      <c r="E113" s="5">
        <v>1160</v>
      </c>
      <c r="F113" s="5">
        <v>282.39999999999998</v>
      </c>
      <c r="I113" s="5">
        <f>E113/D113</f>
        <v>1.4146341463414633</v>
      </c>
      <c r="J113" s="5">
        <f t="shared" si="9"/>
        <v>0.344390243902439</v>
      </c>
      <c r="M113" t="s">
        <v>643</v>
      </c>
      <c r="O113" t="s">
        <v>644</v>
      </c>
      <c r="P113" t="s">
        <v>644</v>
      </c>
      <c r="Q113" t="s">
        <v>644</v>
      </c>
    </row>
    <row r="114" spans="1:171" x14ac:dyDescent="0.2">
      <c r="A114" t="s">
        <v>3901</v>
      </c>
      <c r="B114" t="s">
        <v>3902</v>
      </c>
      <c r="D114" s="5">
        <v>5000</v>
      </c>
      <c r="F114" s="5">
        <v>501.18700000000007</v>
      </c>
      <c r="J114" s="5">
        <f t="shared" si="9"/>
        <v>0.10023740000000002</v>
      </c>
      <c r="M114" t="s">
        <v>3903</v>
      </c>
      <c r="O114" t="s">
        <v>673</v>
      </c>
      <c r="Q114" t="s">
        <v>77</v>
      </c>
    </row>
    <row r="115" spans="1:171" x14ac:dyDescent="0.2">
      <c r="A115" t="s">
        <v>4027</v>
      </c>
      <c r="B115" t="s">
        <v>4028</v>
      </c>
      <c r="D115" s="5">
        <v>5000</v>
      </c>
      <c r="F115" s="5">
        <v>1000</v>
      </c>
      <c r="J115" s="5">
        <f t="shared" si="9"/>
        <v>0.2</v>
      </c>
      <c r="M115" t="s">
        <v>4029</v>
      </c>
      <c r="O115" t="s">
        <v>673</v>
      </c>
      <c r="Q115" t="s">
        <v>77</v>
      </c>
    </row>
    <row r="116" spans="1:171" x14ac:dyDescent="0.2">
      <c r="A116" t="s">
        <v>4323</v>
      </c>
      <c r="B116" t="s">
        <v>4324</v>
      </c>
      <c r="D116" s="5">
        <v>5000</v>
      </c>
      <c r="F116" s="5">
        <v>3981.0720000000001</v>
      </c>
      <c r="J116" s="5">
        <f t="shared" si="9"/>
        <v>0.79621439999999999</v>
      </c>
      <c r="M116" t="s">
        <v>4325</v>
      </c>
      <c r="N116" s="13"/>
      <c r="O116" t="s">
        <v>673</v>
      </c>
      <c r="Q116" t="s">
        <v>77</v>
      </c>
    </row>
    <row r="117" spans="1:171" x14ac:dyDescent="0.2">
      <c r="A117" t="s">
        <v>372</v>
      </c>
      <c r="B117" t="s">
        <v>372</v>
      </c>
      <c r="D117" s="5">
        <v>775.3</v>
      </c>
      <c r="E117" s="5">
        <v>292.3</v>
      </c>
      <c r="F117" s="5">
        <v>504.49999999999994</v>
      </c>
      <c r="I117" s="5">
        <f>E117/D117</f>
        <v>0.37701534889720112</v>
      </c>
      <c r="J117" s="5">
        <f t="shared" si="9"/>
        <v>0.65071585192828574</v>
      </c>
      <c r="M117" t="s">
        <v>373</v>
      </c>
      <c r="N117" s="13"/>
      <c r="O117" t="s">
        <v>103</v>
      </c>
      <c r="P117" t="s">
        <v>103</v>
      </c>
      <c r="Q117" t="s">
        <v>103</v>
      </c>
    </row>
    <row r="118" spans="1:171" x14ac:dyDescent="0.2">
      <c r="A118" t="s">
        <v>3320</v>
      </c>
      <c r="B118" t="s">
        <v>3321</v>
      </c>
      <c r="D118" s="5">
        <v>1995.26231496887</v>
      </c>
      <c r="F118" s="5">
        <v>4466.8360000000002</v>
      </c>
      <c r="J118" s="5">
        <f t="shared" si="9"/>
        <v>2.2387211779067213</v>
      </c>
      <c r="M118" t="s">
        <v>3322</v>
      </c>
      <c r="O118" t="s">
        <v>673</v>
      </c>
      <c r="Q118" t="s">
        <v>77</v>
      </c>
    </row>
    <row r="119" spans="1:171" x14ac:dyDescent="0.2">
      <c r="A119" t="s">
        <v>74</v>
      </c>
      <c r="B119" t="s">
        <v>75</v>
      </c>
      <c r="D119" s="5">
        <v>4.6899999999999995</v>
      </c>
      <c r="E119" s="5">
        <v>5.92</v>
      </c>
      <c r="F119" s="5">
        <v>253</v>
      </c>
      <c r="G119" s="5">
        <v>5000</v>
      </c>
      <c r="I119" s="5">
        <f>E119/D119</f>
        <v>1.2622601279317698</v>
      </c>
      <c r="J119" s="5">
        <f t="shared" si="9"/>
        <v>53.944562899786789</v>
      </c>
      <c r="K119" s="5">
        <f>G119/D119</f>
        <v>1066.0980810234544</v>
      </c>
      <c r="M119" t="s">
        <v>76</v>
      </c>
      <c r="O119" t="s">
        <v>14</v>
      </c>
      <c r="P119" t="s">
        <v>60</v>
      </c>
      <c r="Q119" t="s">
        <v>77</v>
      </c>
      <c r="R119" t="s">
        <v>29</v>
      </c>
    </row>
    <row r="120" spans="1:171" x14ac:dyDescent="0.2">
      <c r="A120" t="s">
        <v>74</v>
      </c>
      <c r="B120" t="s">
        <v>75</v>
      </c>
      <c r="D120" s="5">
        <v>9</v>
      </c>
      <c r="E120" s="5">
        <v>5.92</v>
      </c>
      <c r="G120" s="5">
        <v>5000</v>
      </c>
      <c r="I120" s="5">
        <f>E120/D120</f>
        <v>0.65777777777777779</v>
      </c>
      <c r="K120" s="5">
        <f>G120/D120</f>
        <v>555.55555555555554</v>
      </c>
      <c r="M120" t="str">
        <f>VLOOKUP(A120,[1]Sheet1!$A:$O,15,FALSE)</f>
        <v>CCN(CC)CCCC(C)Nc1ccnc2cc(Cl)ccc12</v>
      </c>
      <c r="N120" s="13"/>
      <c r="O120" t="s">
        <v>22</v>
      </c>
      <c r="P120" t="s">
        <v>22</v>
      </c>
      <c r="Q120" t="s">
        <v>22</v>
      </c>
      <c r="R120" t="s">
        <v>22</v>
      </c>
    </row>
    <row r="121" spans="1:171" x14ac:dyDescent="0.2">
      <c r="A121" t="s">
        <v>1030</v>
      </c>
      <c r="B121" t="s">
        <v>1031</v>
      </c>
      <c r="D121" s="5">
        <v>5000</v>
      </c>
      <c r="E121" s="5">
        <v>5000</v>
      </c>
      <c r="F121" s="5">
        <v>2002.6000000000001</v>
      </c>
      <c r="G121" s="5">
        <v>4160</v>
      </c>
      <c r="I121" s="5">
        <f>E121/D121</f>
        <v>1</v>
      </c>
      <c r="J121" s="5">
        <f t="shared" ref="J121:J127" si="10">F121/D121</f>
        <v>0.40052000000000004</v>
      </c>
      <c r="K121" s="5">
        <f>G121/D121</f>
        <v>0.83199999999999996</v>
      </c>
      <c r="M121" t="s">
        <v>1032</v>
      </c>
      <c r="N121" s="13"/>
      <c r="O121" t="s">
        <v>15</v>
      </c>
      <c r="P121" t="s">
        <v>29</v>
      </c>
      <c r="Q121" t="s">
        <v>574</v>
      </c>
      <c r="R121" t="s">
        <v>345</v>
      </c>
    </row>
    <row r="122" spans="1:171" x14ac:dyDescent="0.2">
      <c r="A122" t="s">
        <v>4199</v>
      </c>
      <c r="B122" t="s">
        <v>4200</v>
      </c>
      <c r="D122" s="5">
        <v>5000</v>
      </c>
      <c r="F122" s="5">
        <v>3162.2780000000002</v>
      </c>
      <c r="J122" s="5">
        <f t="shared" si="10"/>
        <v>0.63245560000000001</v>
      </c>
      <c r="M122" t="s">
        <v>4201</v>
      </c>
      <c r="O122" t="s">
        <v>673</v>
      </c>
      <c r="Q122" t="s">
        <v>77</v>
      </c>
    </row>
    <row r="123" spans="1:171" x14ac:dyDescent="0.2">
      <c r="A123" t="s">
        <v>2319</v>
      </c>
      <c r="B123" t="s">
        <v>2320</v>
      </c>
      <c r="D123" s="5">
        <v>630.957344480193</v>
      </c>
      <c r="F123" s="5">
        <v>3162.2780000000002</v>
      </c>
      <c r="J123" s="5">
        <f t="shared" si="10"/>
        <v>5.0118728748695478</v>
      </c>
      <c r="M123" t="s">
        <v>2321</v>
      </c>
      <c r="N123" s="13"/>
      <c r="O123" t="s">
        <v>673</v>
      </c>
      <c r="Q123" t="s">
        <v>77</v>
      </c>
    </row>
    <row r="124" spans="1:171" s="7" customFormat="1" x14ac:dyDescent="0.2">
      <c r="A124" t="s">
        <v>1518</v>
      </c>
      <c r="B124" t="s">
        <v>1519</v>
      </c>
      <c r="C124" s="26"/>
      <c r="D124" s="5">
        <v>125.89254117941701</v>
      </c>
      <c r="E124" s="5"/>
      <c r="F124" s="5">
        <v>630.95699999999999</v>
      </c>
      <c r="G124" s="5"/>
      <c r="H124" s="4"/>
      <c r="I124" s="5"/>
      <c r="J124" s="5">
        <f t="shared" si="10"/>
        <v>5.0118695999692733</v>
      </c>
      <c r="K124" s="5"/>
      <c r="L124" s="4"/>
      <c r="M124" t="s">
        <v>1520</v>
      </c>
      <c r="N124" s="4"/>
      <c r="O124" t="s">
        <v>673</v>
      </c>
      <c r="P124"/>
      <c r="Q124" t="s">
        <v>77</v>
      </c>
      <c r="R124"/>
      <c r="S124" s="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  <c r="EE124"/>
      <c r="EF124"/>
      <c r="EG124"/>
      <c r="EH124"/>
      <c r="EI124"/>
      <c r="EJ124"/>
      <c r="EK124"/>
      <c r="EL124"/>
      <c r="EM124"/>
      <c r="EN124"/>
      <c r="EO124"/>
      <c r="EP124"/>
      <c r="EQ124"/>
      <c r="ER124"/>
      <c r="ES124"/>
      <c r="ET124"/>
      <c r="EU124"/>
      <c r="EV124"/>
      <c r="EW124"/>
      <c r="EX124"/>
      <c r="EY124"/>
      <c r="EZ124"/>
      <c r="FA124"/>
      <c r="FB124"/>
      <c r="FC124"/>
      <c r="FD124"/>
      <c r="FE124"/>
      <c r="FF124"/>
      <c r="FG124"/>
      <c r="FH124"/>
      <c r="FI124"/>
      <c r="FJ124"/>
      <c r="FK124"/>
      <c r="FL124"/>
      <c r="FM124"/>
      <c r="FN124"/>
      <c r="FO124"/>
    </row>
    <row r="125" spans="1:171" s="7" customFormat="1" x14ac:dyDescent="0.2">
      <c r="A125" t="s">
        <v>3714</v>
      </c>
      <c r="B125" t="s">
        <v>3715</v>
      </c>
      <c r="C125" s="26"/>
      <c r="D125" s="5">
        <v>4800</v>
      </c>
      <c r="E125" s="5"/>
      <c r="F125" s="5">
        <v>259.79999999999995</v>
      </c>
      <c r="G125" s="5"/>
      <c r="H125" s="4"/>
      <c r="I125" s="5"/>
      <c r="J125" s="5">
        <f t="shared" si="10"/>
        <v>5.4124999999999993E-2</v>
      </c>
      <c r="K125" s="5"/>
      <c r="L125" s="4"/>
      <c r="M125" t="s">
        <v>3716</v>
      </c>
      <c r="N125" s="4"/>
      <c r="O125" t="s">
        <v>327</v>
      </c>
      <c r="P125"/>
      <c r="Q125" t="s">
        <v>327</v>
      </c>
      <c r="R125"/>
      <c r="S125" s="4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  <c r="FO125"/>
    </row>
    <row r="126" spans="1:171" x14ac:dyDescent="0.2">
      <c r="A126" t="s">
        <v>1595</v>
      </c>
      <c r="B126" t="s">
        <v>1596</v>
      </c>
      <c r="D126" s="5">
        <v>158.48931924611102</v>
      </c>
      <c r="F126" s="5">
        <v>1122.018</v>
      </c>
      <c r="J126" s="5">
        <f t="shared" si="10"/>
        <v>7.0794549773897897</v>
      </c>
      <c r="M126" t="s">
        <v>1597</v>
      </c>
      <c r="N126" s="13"/>
      <c r="O126" t="s">
        <v>673</v>
      </c>
      <c r="Q126" t="s">
        <v>77</v>
      </c>
    </row>
    <row r="127" spans="1:171" x14ac:dyDescent="0.2">
      <c r="A127" t="s">
        <v>3922</v>
      </c>
      <c r="B127" t="s">
        <v>3923</v>
      </c>
      <c r="D127" s="5">
        <v>5000</v>
      </c>
      <c r="F127" s="5">
        <v>501.18700000000007</v>
      </c>
      <c r="J127" s="5">
        <f t="shared" si="10"/>
        <v>0.10023740000000002</v>
      </c>
      <c r="M127" t="s">
        <v>3924</v>
      </c>
      <c r="O127" t="s">
        <v>673</v>
      </c>
      <c r="Q127" t="s">
        <v>77</v>
      </c>
    </row>
    <row r="128" spans="1:171" x14ac:dyDescent="0.2">
      <c r="A128" t="s">
        <v>20</v>
      </c>
      <c r="B128" t="s">
        <v>21</v>
      </c>
      <c r="D128" s="5">
        <v>0.5</v>
      </c>
      <c r="E128" s="5">
        <v>1.03</v>
      </c>
      <c r="G128" s="5">
        <v>27.7</v>
      </c>
      <c r="I128" s="5">
        <f>E128/D128</f>
        <v>2.06</v>
      </c>
      <c r="K128" s="5">
        <f>G128/D128</f>
        <v>55.4</v>
      </c>
      <c r="M128" t="str">
        <f>VLOOKUP(A128,[1]Sheet1!$A:$O,15,FALSE)</f>
        <v>CC1Cc2c3cc(F)c(cc3[nH]c2C2(N1)C(=O)Nc1c2cc(Cl)cc1)Cl</v>
      </c>
      <c r="N128" s="13"/>
      <c r="O128" t="s">
        <v>22</v>
      </c>
      <c r="P128" t="s">
        <v>22</v>
      </c>
      <c r="Q128" t="s">
        <v>22</v>
      </c>
      <c r="R128" t="s">
        <v>22</v>
      </c>
    </row>
    <row r="129" spans="1:171" x14ac:dyDescent="0.2">
      <c r="A129" t="s">
        <v>613</v>
      </c>
      <c r="B129" t="s">
        <v>613</v>
      </c>
      <c r="D129" s="5">
        <v>5000</v>
      </c>
      <c r="E129" s="5">
        <v>1000</v>
      </c>
      <c r="F129" s="5">
        <v>1000</v>
      </c>
      <c r="I129" s="5">
        <f>E129/D129</f>
        <v>0.2</v>
      </c>
      <c r="J129" s="5">
        <f>F129/D129</f>
        <v>0.2</v>
      </c>
      <c r="M129" t="s">
        <v>614</v>
      </c>
      <c r="O129" t="s">
        <v>103</v>
      </c>
      <c r="P129" t="s">
        <v>103</v>
      </c>
      <c r="Q129" t="s">
        <v>103</v>
      </c>
    </row>
    <row r="130" spans="1:171" x14ac:dyDescent="0.2">
      <c r="A130" t="s">
        <v>334</v>
      </c>
      <c r="B130" t="s">
        <v>335</v>
      </c>
      <c r="D130" s="5">
        <v>65.89</v>
      </c>
      <c r="E130" s="5">
        <v>199.4</v>
      </c>
      <c r="G130" s="5">
        <v>1000.67</v>
      </c>
      <c r="I130" s="5">
        <f>E130/D130</f>
        <v>3.0262558810138112</v>
      </c>
      <c r="K130" s="5">
        <f>G130/D130</f>
        <v>15.186978297161936</v>
      </c>
      <c r="M130" t="str">
        <f>VLOOKUP(A130,[1]Sheet1!$A:$O,15,FALSE)</f>
        <v>C[C@H]1CCC[C@H](CC2Cc3cc(O)cc(O)c3C(=O)O2)O1</v>
      </c>
      <c r="O130" t="s">
        <v>22</v>
      </c>
      <c r="P130" t="s">
        <v>22</v>
      </c>
      <c r="Q130" t="s">
        <v>22</v>
      </c>
      <c r="R130" t="s">
        <v>22</v>
      </c>
    </row>
    <row r="131" spans="1:171" x14ac:dyDescent="0.2">
      <c r="A131" t="s">
        <v>3824</v>
      </c>
      <c r="B131" t="s">
        <v>3825</v>
      </c>
      <c r="D131" s="5">
        <v>5000</v>
      </c>
      <c r="F131" s="5">
        <v>238.8</v>
      </c>
      <c r="J131" s="5">
        <f t="shared" ref="J131:J142" si="11">F131/D131</f>
        <v>4.7760000000000004E-2</v>
      </c>
      <c r="M131" t="s">
        <v>3826</v>
      </c>
      <c r="O131" t="s">
        <v>327</v>
      </c>
      <c r="Q131" t="s">
        <v>327</v>
      </c>
    </row>
    <row r="132" spans="1:171" x14ac:dyDescent="0.2">
      <c r="A132" t="s">
        <v>874</v>
      </c>
      <c r="B132" t="s">
        <v>875</v>
      </c>
      <c r="D132" s="5">
        <v>7.56</v>
      </c>
      <c r="E132" s="5">
        <v>5000</v>
      </c>
      <c r="F132" s="5">
        <v>5000</v>
      </c>
      <c r="G132" s="5">
        <v>5000</v>
      </c>
      <c r="I132" s="5">
        <f>E132/D132</f>
        <v>661.37566137566137</v>
      </c>
      <c r="J132" s="5">
        <f t="shared" si="11"/>
        <v>661.37566137566137</v>
      </c>
      <c r="K132" s="5">
        <f>G132/D132</f>
        <v>661.37566137566137</v>
      </c>
      <c r="M132" t="s">
        <v>876</v>
      </c>
      <c r="N132" s="13"/>
      <c r="O132" t="s">
        <v>14</v>
      </c>
      <c r="P132" t="s">
        <v>15</v>
      </c>
      <c r="Q132" t="s">
        <v>15</v>
      </c>
      <c r="R132" t="s">
        <v>29</v>
      </c>
    </row>
    <row r="133" spans="1:171" x14ac:dyDescent="0.2">
      <c r="A133" t="s">
        <v>4145</v>
      </c>
      <c r="B133" t="s">
        <v>4146</v>
      </c>
      <c r="D133" s="5">
        <v>5000</v>
      </c>
      <c r="F133" s="5">
        <v>2818.3829999999998</v>
      </c>
      <c r="J133" s="5">
        <f t="shared" si="11"/>
        <v>0.56367659999999997</v>
      </c>
      <c r="M133" t="s">
        <v>4147</v>
      </c>
      <c r="O133" t="s">
        <v>673</v>
      </c>
      <c r="Q133" t="s">
        <v>77</v>
      </c>
    </row>
    <row r="134" spans="1:171" x14ac:dyDescent="0.2">
      <c r="A134" t="s">
        <v>2584</v>
      </c>
      <c r="B134" t="s">
        <v>2585</v>
      </c>
      <c r="D134" s="5">
        <v>794.32823472428106</v>
      </c>
      <c r="F134" s="5">
        <v>2818.3829999999998</v>
      </c>
      <c r="J134" s="5">
        <f t="shared" si="11"/>
        <v>3.5481339788686821</v>
      </c>
      <c r="M134" t="s">
        <v>2586</v>
      </c>
      <c r="O134" t="s">
        <v>673</v>
      </c>
      <c r="Q134" t="s">
        <v>77</v>
      </c>
    </row>
    <row r="135" spans="1:171" x14ac:dyDescent="0.2">
      <c r="A135" t="s">
        <v>3612</v>
      </c>
      <c r="B135" t="s">
        <v>3613</v>
      </c>
      <c r="D135" s="5">
        <v>3981.0717055349701</v>
      </c>
      <c r="F135" s="5">
        <v>5000</v>
      </c>
      <c r="J135" s="5">
        <f t="shared" si="11"/>
        <v>1.2559432157547907</v>
      </c>
      <c r="M135" t="s">
        <v>3614</v>
      </c>
      <c r="N135" s="13"/>
      <c r="O135" t="s">
        <v>673</v>
      </c>
      <c r="Q135" t="s">
        <v>77</v>
      </c>
    </row>
    <row r="136" spans="1:171" x14ac:dyDescent="0.2">
      <c r="A136" t="s">
        <v>4273</v>
      </c>
      <c r="B136" t="s">
        <v>4274</v>
      </c>
      <c r="D136" s="5">
        <v>5000</v>
      </c>
      <c r="F136" s="5">
        <v>3548.134</v>
      </c>
      <c r="J136" s="5">
        <f t="shared" si="11"/>
        <v>0.7096268</v>
      </c>
      <c r="M136" t="s">
        <v>4275</v>
      </c>
      <c r="O136" t="s">
        <v>673</v>
      </c>
      <c r="Q136" t="s">
        <v>77</v>
      </c>
    </row>
    <row r="137" spans="1:171" s="7" customFormat="1" x14ac:dyDescent="0.2">
      <c r="A137" t="s">
        <v>4232</v>
      </c>
      <c r="B137" t="s">
        <v>4233</v>
      </c>
      <c r="C137" s="26"/>
      <c r="D137" s="5">
        <v>5000</v>
      </c>
      <c r="E137" s="5"/>
      <c r="F137" s="5">
        <v>3162.2780000000002</v>
      </c>
      <c r="G137" s="5"/>
      <c r="H137" s="4"/>
      <c r="I137" s="5"/>
      <c r="J137" s="5">
        <f t="shared" si="11"/>
        <v>0.63245560000000001</v>
      </c>
      <c r="K137" s="5"/>
      <c r="L137" s="4"/>
      <c r="M137" t="s">
        <v>4234</v>
      </c>
      <c r="N137" s="13"/>
      <c r="O137" t="s">
        <v>673</v>
      </c>
      <c r="P137"/>
      <c r="Q137" t="s">
        <v>77</v>
      </c>
      <c r="R137"/>
      <c r="S137" s="4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  <c r="CQ137"/>
      <c r="CR137"/>
      <c r="CS137"/>
      <c r="CT137"/>
      <c r="CU137"/>
      <c r="CV137"/>
      <c r="CW137"/>
      <c r="CX137"/>
      <c r="CY137"/>
      <c r="CZ137"/>
      <c r="DA137"/>
      <c r="DB137"/>
      <c r="DC137"/>
      <c r="DD137"/>
      <c r="DE137"/>
      <c r="DF137"/>
      <c r="DG137"/>
      <c r="DH137"/>
      <c r="DI137"/>
      <c r="DJ137"/>
      <c r="DK137"/>
      <c r="DL137"/>
      <c r="DM137"/>
      <c r="DN137"/>
      <c r="DO137"/>
      <c r="DP137"/>
      <c r="DQ137"/>
      <c r="DR137"/>
      <c r="DS137"/>
      <c r="DT137"/>
      <c r="DU137"/>
      <c r="DV137"/>
      <c r="DW137"/>
      <c r="DX137"/>
      <c r="DY137"/>
      <c r="DZ137"/>
      <c r="EA137"/>
      <c r="EB137"/>
      <c r="EC137"/>
      <c r="ED137"/>
      <c r="EE137"/>
      <c r="EF137"/>
      <c r="EG137"/>
      <c r="EH137"/>
      <c r="EI137"/>
      <c r="EJ137"/>
      <c r="EK137"/>
      <c r="EL137"/>
      <c r="EM137"/>
      <c r="EN137"/>
      <c r="EO137"/>
      <c r="EP137"/>
      <c r="EQ137"/>
      <c r="ER137"/>
      <c r="ES137"/>
      <c r="ET137"/>
      <c r="EU137"/>
      <c r="EV137"/>
      <c r="EW137"/>
      <c r="EX137"/>
      <c r="EY137"/>
      <c r="EZ137"/>
      <c r="FA137"/>
      <c r="FB137"/>
      <c r="FC137"/>
      <c r="FD137"/>
      <c r="FE137"/>
      <c r="FF137"/>
      <c r="FG137"/>
      <c r="FH137"/>
      <c r="FI137"/>
      <c r="FJ137"/>
      <c r="FK137"/>
      <c r="FL137"/>
      <c r="FM137"/>
      <c r="FN137"/>
      <c r="FO137"/>
    </row>
    <row r="138" spans="1:171" x14ac:dyDescent="0.2">
      <c r="A138" t="s">
        <v>4069</v>
      </c>
      <c r="B138" t="s">
        <v>4070</v>
      </c>
      <c r="D138" s="5">
        <v>5000</v>
      </c>
      <c r="F138" s="5">
        <v>1258.9250000000002</v>
      </c>
      <c r="J138" s="5">
        <f t="shared" si="11"/>
        <v>0.25178500000000004</v>
      </c>
      <c r="M138" t="s">
        <v>4071</v>
      </c>
      <c r="O138" t="s">
        <v>1001</v>
      </c>
      <c r="Q138" t="s">
        <v>77</v>
      </c>
    </row>
    <row r="139" spans="1:171" x14ac:dyDescent="0.2">
      <c r="A139" t="s">
        <v>4329</v>
      </c>
      <c r="B139" t="s">
        <v>4330</v>
      </c>
      <c r="D139" s="5">
        <v>5000</v>
      </c>
      <c r="F139" s="5">
        <v>3981.0720000000001</v>
      </c>
      <c r="J139" s="5">
        <f t="shared" si="11"/>
        <v>0.79621439999999999</v>
      </c>
      <c r="M139" t="s">
        <v>4331</v>
      </c>
      <c r="O139" t="s">
        <v>1001</v>
      </c>
      <c r="Q139" t="s">
        <v>77</v>
      </c>
    </row>
    <row r="140" spans="1:171" x14ac:dyDescent="0.2">
      <c r="A140" t="s">
        <v>356</v>
      </c>
      <c r="B140" t="s">
        <v>356</v>
      </c>
      <c r="D140" s="5">
        <v>68.5</v>
      </c>
      <c r="E140" s="5">
        <v>249.70000000000002</v>
      </c>
      <c r="F140" s="5">
        <v>1000</v>
      </c>
      <c r="I140" s="5">
        <f>E140/D140</f>
        <v>3.6452554744525552</v>
      </c>
      <c r="J140" s="5">
        <f t="shared" si="11"/>
        <v>14.598540145985401</v>
      </c>
      <c r="M140" t="s">
        <v>357</v>
      </c>
      <c r="O140" t="s">
        <v>103</v>
      </c>
      <c r="P140" t="s">
        <v>103</v>
      </c>
      <c r="Q140" t="s">
        <v>103</v>
      </c>
    </row>
    <row r="141" spans="1:171" x14ac:dyDescent="0.2">
      <c r="A141" t="s">
        <v>4259</v>
      </c>
      <c r="B141" t="s">
        <v>4260</v>
      </c>
      <c r="D141" s="5">
        <v>5000</v>
      </c>
      <c r="F141" s="5">
        <v>3162.2780000000002</v>
      </c>
      <c r="J141" s="5">
        <f t="shared" si="11"/>
        <v>0.63245560000000001</v>
      </c>
      <c r="M141" t="s">
        <v>4261</v>
      </c>
      <c r="N141" s="13"/>
      <c r="O141" t="s">
        <v>1001</v>
      </c>
      <c r="Q141" t="s">
        <v>77</v>
      </c>
    </row>
    <row r="142" spans="1:171" x14ac:dyDescent="0.2">
      <c r="A142" t="s">
        <v>4250</v>
      </c>
      <c r="B142" t="s">
        <v>4251</v>
      </c>
      <c r="D142" s="5">
        <v>5000</v>
      </c>
      <c r="F142" s="5">
        <v>3162.2780000000002</v>
      </c>
      <c r="J142" s="5">
        <f t="shared" si="11"/>
        <v>0.63245560000000001</v>
      </c>
      <c r="M142" t="s">
        <v>4252</v>
      </c>
      <c r="N142" s="13"/>
      <c r="O142" t="s">
        <v>673</v>
      </c>
      <c r="Q142" t="s">
        <v>77</v>
      </c>
    </row>
    <row r="143" spans="1:171" x14ac:dyDescent="0.2">
      <c r="A143" t="s">
        <v>828</v>
      </c>
      <c r="B143" t="s">
        <v>829</v>
      </c>
      <c r="D143" s="5">
        <v>1643.33</v>
      </c>
      <c r="E143" s="5">
        <v>3776</v>
      </c>
      <c r="G143" s="5">
        <v>5000</v>
      </c>
      <c r="I143" s="5">
        <f>E143/D143</f>
        <v>2.2977734234755043</v>
      </c>
      <c r="K143" s="5">
        <f>G143/D143</f>
        <v>3.0426025204919283</v>
      </c>
      <c r="M143" t="str">
        <f>VLOOKUP(A143,[1]Sheet1!$A:$O,15,FALSE)</f>
        <v>Oc1cc(NCCCN[C@@H]2CCOc3c(Br)cc(Br)cc23)nc4ccsc14</v>
      </c>
      <c r="N143" s="13"/>
      <c r="O143" t="s">
        <v>22</v>
      </c>
      <c r="P143" t="s">
        <v>22</v>
      </c>
      <c r="Q143" t="s">
        <v>22</v>
      </c>
      <c r="R143" t="s">
        <v>22</v>
      </c>
    </row>
    <row r="144" spans="1:171" x14ac:dyDescent="0.2">
      <c r="A144" t="s">
        <v>280</v>
      </c>
      <c r="B144" t="s">
        <v>280</v>
      </c>
      <c r="D144" s="5">
        <v>35.6</v>
      </c>
      <c r="E144" s="5">
        <v>133.1</v>
      </c>
      <c r="F144" s="5">
        <v>152</v>
      </c>
      <c r="I144" s="5">
        <f>E144/D144</f>
        <v>3.73876404494382</v>
      </c>
      <c r="J144" s="5">
        <f>F144/D144</f>
        <v>4.2696629213483144</v>
      </c>
      <c r="M144" t="s">
        <v>281</v>
      </c>
      <c r="N144" s="13"/>
      <c r="O144" t="s">
        <v>103</v>
      </c>
      <c r="P144" t="s">
        <v>103</v>
      </c>
      <c r="Q144" t="s">
        <v>77</v>
      </c>
    </row>
    <row r="145" spans="1:18" x14ac:dyDescent="0.2">
      <c r="A145" t="s">
        <v>453</v>
      </c>
      <c r="B145" t="s">
        <v>453</v>
      </c>
      <c r="D145" s="5">
        <v>494.3</v>
      </c>
      <c r="E145" s="5">
        <v>472.2</v>
      </c>
      <c r="F145" s="5">
        <v>1000</v>
      </c>
      <c r="I145" s="5">
        <f>E145/D145</f>
        <v>0.95529030952862626</v>
      </c>
      <c r="J145" s="5">
        <f>F145/D145</f>
        <v>2.0230629172567265</v>
      </c>
      <c r="M145" t="s">
        <v>454</v>
      </c>
      <c r="O145" t="s">
        <v>103</v>
      </c>
      <c r="P145" t="s">
        <v>103</v>
      </c>
      <c r="Q145" t="s">
        <v>103</v>
      </c>
    </row>
    <row r="146" spans="1:18" x14ac:dyDescent="0.2">
      <c r="A146" t="s">
        <v>565</v>
      </c>
      <c r="B146" t="s">
        <v>566</v>
      </c>
      <c r="D146" s="5">
        <v>198</v>
      </c>
      <c r="E146" s="5">
        <v>912.61</v>
      </c>
      <c r="F146" s="5">
        <v>476.66999999999996</v>
      </c>
      <c r="G146" s="5">
        <v>2692.4700000000003</v>
      </c>
      <c r="I146" s="5">
        <f>E146/D146</f>
        <v>4.6091414141414146</v>
      </c>
      <c r="J146" s="5">
        <f>F146/D146</f>
        <v>2.4074242424242422</v>
      </c>
      <c r="K146" s="5">
        <f>G146/D146</f>
        <v>13.598333333333334</v>
      </c>
      <c r="M146" t="s">
        <v>567</v>
      </c>
      <c r="O146" t="s">
        <v>84</v>
      </c>
      <c r="P146" t="s">
        <v>29</v>
      </c>
      <c r="Q146" t="s">
        <v>29</v>
      </c>
      <c r="R146" t="s">
        <v>29</v>
      </c>
    </row>
    <row r="147" spans="1:18" x14ac:dyDescent="0.2">
      <c r="A147" t="s">
        <v>270</v>
      </c>
      <c r="B147" t="s">
        <v>270</v>
      </c>
      <c r="D147" s="5">
        <v>45.49</v>
      </c>
      <c r="E147" s="5">
        <v>119.5</v>
      </c>
      <c r="I147" s="5">
        <f>E147/D147</f>
        <v>2.6269509782369749</v>
      </c>
      <c r="M147" t="s">
        <v>271</v>
      </c>
      <c r="N147" s="13"/>
      <c r="O147" t="s">
        <v>14</v>
      </c>
      <c r="P147" t="s">
        <v>14</v>
      </c>
    </row>
    <row r="148" spans="1:18" x14ac:dyDescent="0.2">
      <c r="A148" t="s">
        <v>2313</v>
      </c>
      <c r="B148" t="s">
        <v>2314</v>
      </c>
      <c r="D148" s="5">
        <v>630.957344480193</v>
      </c>
      <c r="F148" s="5">
        <v>1412.538</v>
      </c>
      <c r="J148" s="5">
        <f t="shared" ref="J148:J154" si="12">F148/D148</f>
        <v>2.2387218602926371</v>
      </c>
      <c r="M148" t="s">
        <v>2315</v>
      </c>
      <c r="O148" t="s">
        <v>1001</v>
      </c>
      <c r="Q148" t="s">
        <v>77</v>
      </c>
    </row>
    <row r="149" spans="1:18" x14ac:dyDescent="0.2">
      <c r="A149" t="s">
        <v>4104</v>
      </c>
      <c r="B149" t="s">
        <v>4105</v>
      </c>
      <c r="D149" s="5">
        <v>5000</v>
      </c>
      <c r="F149" s="5">
        <v>2238.721</v>
      </c>
      <c r="J149" s="5">
        <f t="shared" si="12"/>
        <v>0.44774419999999998</v>
      </c>
      <c r="M149" t="s">
        <v>4106</v>
      </c>
      <c r="O149" t="s">
        <v>673</v>
      </c>
      <c r="Q149" t="s">
        <v>77</v>
      </c>
    </row>
    <row r="150" spans="1:18" x14ac:dyDescent="0.2">
      <c r="A150" t="s">
        <v>3919</v>
      </c>
      <c r="B150" t="s">
        <v>3920</v>
      </c>
      <c r="D150" s="5">
        <v>5000</v>
      </c>
      <c r="F150" s="5">
        <v>501.18700000000007</v>
      </c>
      <c r="J150" s="5">
        <f t="shared" si="12"/>
        <v>0.10023740000000002</v>
      </c>
      <c r="M150" t="s">
        <v>3921</v>
      </c>
      <c r="O150" t="s">
        <v>673</v>
      </c>
      <c r="Q150" t="s">
        <v>77</v>
      </c>
    </row>
    <row r="151" spans="1:18" x14ac:dyDescent="0.2">
      <c r="A151" t="s">
        <v>198</v>
      </c>
      <c r="B151" t="s">
        <v>198</v>
      </c>
      <c r="D151" s="5">
        <v>40.800000000000004</v>
      </c>
      <c r="E151" s="5">
        <v>45.3</v>
      </c>
      <c r="F151" s="5">
        <v>2266.1</v>
      </c>
      <c r="I151" s="5">
        <f>E151/D151</f>
        <v>1.1102941176470587</v>
      </c>
      <c r="J151" s="5">
        <f t="shared" si="12"/>
        <v>55.541666666666657</v>
      </c>
      <c r="M151" t="s">
        <v>199</v>
      </c>
      <c r="N151" s="13"/>
      <c r="O151" t="s">
        <v>103</v>
      </c>
      <c r="P151" t="s">
        <v>103</v>
      </c>
      <c r="Q151" t="s">
        <v>103</v>
      </c>
    </row>
    <row r="152" spans="1:18" x14ac:dyDescent="0.2">
      <c r="A152" t="s">
        <v>3299</v>
      </c>
      <c r="B152" t="s">
        <v>3300</v>
      </c>
      <c r="D152" s="5">
        <v>1995.26231496887</v>
      </c>
      <c r="F152" s="5">
        <v>2818.3829999999998</v>
      </c>
      <c r="J152" s="5">
        <f t="shared" si="12"/>
        <v>1.4125375790721393</v>
      </c>
      <c r="M152" t="s">
        <v>3301</v>
      </c>
      <c r="O152" t="s">
        <v>673</v>
      </c>
      <c r="Q152" t="s">
        <v>77</v>
      </c>
    </row>
    <row r="153" spans="1:18" x14ac:dyDescent="0.2">
      <c r="A153" t="s">
        <v>4332</v>
      </c>
      <c r="B153" t="s">
        <v>4333</v>
      </c>
      <c r="D153" s="5">
        <v>5000</v>
      </c>
      <c r="F153" s="5">
        <v>3981.0720000000001</v>
      </c>
      <c r="J153" s="5">
        <f t="shared" si="12"/>
        <v>0.79621439999999999</v>
      </c>
      <c r="M153" t="s">
        <v>4334</v>
      </c>
      <c r="O153" t="s">
        <v>1001</v>
      </c>
      <c r="Q153" t="s">
        <v>77</v>
      </c>
    </row>
    <row r="154" spans="1:18" x14ac:dyDescent="0.2">
      <c r="A154" t="s">
        <v>3597</v>
      </c>
      <c r="B154" t="s">
        <v>3598</v>
      </c>
      <c r="D154" s="5">
        <v>3981.0717055349701</v>
      </c>
      <c r="F154" s="5">
        <v>4466.8360000000002</v>
      </c>
      <c r="J154" s="5">
        <f t="shared" si="12"/>
        <v>1.1220184740178534</v>
      </c>
      <c r="M154" t="s">
        <v>3599</v>
      </c>
      <c r="N154" s="13"/>
      <c r="O154" t="s">
        <v>673</v>
      </c>
      <c r="Q154" t="s">
        <v>77</v>
      </c>
    </row>
    <row r="155" spans="1:18" x14ac:dyDescent="0.2">
      <c r="A155" t="s">
        <v>1037</v>
      </c>
      <c r="B155" t="s">
        <v>1037</v>
      </c>
      <c r="D155" s="5">
        <v>5000</v>
      </c>
      <c r="E155" s="5">
        <v>5000</v>
      </c>
      <c r="I155" s="5">
        <f>E155/D155</f>
        <v>1</v>
      </c>
      <c r="M155" t="s">
        <v>1038</v>
      </c>
      <c r="O155" t="s">
        <v>103</v>
      </c>
      <c r="P155" t="s">
        <v>103</v>
      </c>
    </row>
    <row r="156" spans="1:18" x14ac:dyDescent="0.2">
      <c r="A156" t="s">
        <v>181</v>
      </c>
      <c r="B156" t="s">
        <v>181</v>
      </c>
      <c r="D156" s="5">
        <v>2.4</v>
      </c>
      <c r="E156" s="5">
        <v>36</v>
      </c>
      <c r="I156" s="5">
        <f>E156/D156</f>
        <v>15</v>
      </c>
      <c r="M156" t="s">
        <v>182</v>
      </c>
      <c r="O156" t="s">
        <v>183</v>
      </c>
      <c r="P156" t="s">
        <v>184</v>
      </c>
    </row>
    <row r="157" spans="1:18" x14ac:dyDescent="0.2">
      <c r="A157" t="s">
        <v>2016</v>
      </c>
      <c r="B157" t="s">
        <v>2017</v>
      </c>
      <c r="D157" s="5">
        <v>398.10717055349596</v>
      </c>
      <c r="F157" s="5">
        <v>5000</v>
      </c>
      <c r="J157" s="5">
        <f t="shared" ref="J157:J178" si="13">F157/D157</f>
        <v>12.559432157547942</v>
      </c>
      <c r="M157" t="s">
        <v>2018</v>
      </c>
      <c r="N157" s="13"/>
      <c r="O157" t="s">
        <v>673</v>
      </c>
      <c r="Q157" t="s">
        <v>77</v>
      </c>
    </row>
    <row r="158" spans="1:18" x14ac:dyDescent="0.2">
      <c r="A158" t="s">
        <v>3935</v>
      </c>
      <c r="B158" t="s">
        <v>3936</v>
      </c>
      <c r="D158" s="5">
        <v>5000</v>
      </c>
      <c r="F158" s="5">
        <v>562.34100000000001</v>
      </c>
      <c r="J158" s="5">
        <f t="shared" si="13"/>
        <v>0.1124682</v>
      </c>
      <c r="M158" t="s">
        <v>3937</v>
      </c>
      <c r="O158" t="s">
        <v>673</v>
      </c>
      <c r="Q158" t="s">
        <v>77</v>
      </c>
    </row>
    <row r="159" spans="1:18" x14ac:dyDescent="0.2">
      <c r="A159" t="s">
        <v>1906</v>
      </c>
      <c r="B159" t="s">
        <v>1907</v>
      </c>
      <c r="D159" s="5">
        <v>316.22776601683699</v>
      </c>
      <c r="F159" s="5">
        <v>2511.886</v>
      </c>
      <c r="J159" s="5">
        <f t="shared" si="13"/>
        <v>7.9432809826897328</v>
      </c>
      <c r="M159" t="s">
        <v>1908</v>
      </c>
      <c r="O159" t="s">
        <v>673</v>
      </c>
      <c r="Q159" t="s">
        <v>77</v>
      </c>
    </row>
    <row r="160" spans="1:18" x14ac:dyDescent="0.2">
      <c r="A160" t="s">
        <v>3639</v>
      </c>
      <c r="B160" t="s">
        <v>3640</v>
      </c>
      <c r="D160" s="5">
        <v>3981.0717055349701</v>
      </c>
      <c r="F160" s="5">
        <v>5000</v>
      </c>
      <c r="J160" s="5">
        <f t="shared" si="13"/>
        <v>1.2559432157547907</v>
      </c>
      <c r="M160" t="s">
        <v>3641</v>
      </c>
      <c r="O160" t="s">
        <v>673</v>
      </c>
      <c r="Q160" t="s">
        <v>77</v>
      </c>
    </row>
    <row r="161" spans="1:18" x14ac:dyDescent="0.2">
      <c r="A161" t="s">
        <v>11</v>
      </c>
      <c r="B161" t="s">
        <v>12</v>
      </c>
      <c r="D161" s="5">
        <v>0.24000000000000002</v>
      </c>
      <c r="E161" s="5">
        <v>0.9</v>
      </c>
      <c r="F161" s="5">
        <v>2.17</v>
      </c>
      <c r="G161" s="5">
        <v>1500</v>
      </c>
      <c r="I161" s="5">
        <f>E161/D161</f>
        <v>3.75</v>
      </c>
      <c r="J161" s="5">
        <f t="shared" si="13"/>
        <v>9.0416666666666661</v>
      </c>
      <c r="K161" s="5">
        <f>G161/D161</f>
        <v>6249.9999999999991</v>
      </c>
      <c r="M161" t="s">
        <v>13</v>
      </c>
      <c r="O161" t="s">
        <v>14</v>
      </c>
      <c r="P161" t="s">
        <v>14</v>
      </c>
      <c r="Q161" t="s">
        <v>15</v>
      </c>
      <c r="R161" t="s">
        <v>16</v>
      </c>
    </row>
    <row r="162" spans="1:18" x14ac:dyDescent="0.2">
      <c r="A162" t="s">
        <v>217</v>
      </c>
      <c r="B162" t="s">
        <v>217</v>
      </c>
      <c r="D162" s="5">
        <v>3.1</v>
      </c>
      <c r="E162" s="5">
        <v>54.910000000000004</v>
      </c>
      <c r="F162" s="5">
        <v>25.7</v>
      </c>
      <c r="I162" s="5">
        <f>E162/D162</f>
        <v>17.712903225806453</v>
      </c>
      <c r="J162" s="5">
        <f t="shared" si="13"/>
        <v>8.2903225806451601</v>
      </c>
      <c r="M162" t="s">
        <v>218</v>
      </c>
      <c r="O162" t="s">
        <v>87</v>
      </c>
      <c r="P162" t="s">
        <v>87</v>
      </c>
      <c r="Q162" t="s">
        <v>87</v>
      </c>
    </row>
    <row r="163" spans="1:18" x14ac:dyDescent="0.2">
      <c r="A163" t="s">
        <v>3889</v>
      </c>
      <c r="B163" t="s">
        <v>3890</v>
      </c>
      <c r="D163" s="5">
        <v>5000</v>
      </c>
      <c r="F163" s="5">
        <v>501.18700000000007</v>
      </c>
      <c r="J163" s="5">
        <f t="shared" si="13"/>
        <v>0.10023740000000002</v>
      </c>
      <c r="M163" t="s">
        <v>3891</v>
      </c>
      <c r="N163" s="13"/>
      <c r="O163" t="s">
        <v>673</v>
      </c>
      <c r="Q163" t="s">
        <v>77</v>
      </c>
    </row>
    <row r="164" spans="1:18" x14ac:dyDescent="0.2">
      <c r="A164" t="s">
        <v>4066</v>
      </c>
      <c r="B164" t="s">
        <v>4067</v>
      </c>
      <c r="D164" s="5">
        <v>5000</v>
      </c>
      <c r="F164" s="5">
        <v>1258.9250000000002</v>
      </c>
      <c r="J164" s="5">
        <f t="shared" si="13"/>
        <v>0.25178500000000004</v>
      </c>
      <c r="M164" t="s">
        <v>4068</v>
      </c>
      <c r="O164" t="s">
        <v>673</v>
      </c>
      <c r="Q164" t="s">
        <v>77</v>
      </c>
    </row>
    <row r="165" spans="1:18" x14ac:dyDescent="0.2">
      <c r="A165" t="s">
        <v>3630</v>
      </c>
      <c r="B165" t="s">
        <v>3631</v>
      </c>
      <c r="D165" s="5">
        <v>3981.0717055349701</v>
      </c>
      <c r="F165" s="5">
        <v>5000</v>
      </c>
      <c r="J165" s="5">
        <f t="shared" si="13"/>
        <v>1.2559432157547907</v>
      </c>
      <c r="M165" t="s">
        <v>3632</v>
      </c>
      <c r="N165" s="13"/>
      <c r="O165" t="s">
        <v>673</v>
      </c>
      <c r="Q165" t="s">
        <v>77</v>
      </c>
    </row>
    <row r="166" spans="1:18" x14ac:dyDescent="0.2">
      <c r="A166" t="s">
        <v>4048</v>
      </c>
      <c r="B166" t="s">
        <v>4049</v>
      </c>
      <c r="D166" s="5">
        <v>5000</v>
      </c>
      <c r="F166" s="5">
        <v>1122.018</v>
      </c>
      <c r="J166" s="5">
        <f t="shared" si="13"/>
        <v>0.22440360000000001</v>
      </c>
      <c r="M166" t="s">
        <v>4050</v>
      </c>
      <c r="O166" t="s">
        <v>673</v>
      </c>
      <c r="Q166" t="s">
        <v>77</v>
      </c>
    </row>
    <row r="167" spans="1:18" x14ac:dyDescent="0.2">
      <c r="A167" t="s">
        <v>4297</v>
      </c>
      <c r="B167" t="s">
        <v>4298</v>
      </c>
      <c r="D167" s="5">
        <v>5000</v>
      </c>
      <c r="F167" s="5">
        <v>3548.134</v>
      </c>
      <c r="J167" s="5">
        <f t="shared" si="13"/>
        <v>0.7096268</v>
      </c>
      <c r="M167" t="s">
        <v>4299</v>
      </c>
      <c r="O167" t="s">
        <v>673</v>
      </c>
      <c r="Q167" t="s">
        <v>77</v>
      </c>
    </row>
    <row r="168" spans="1:18" x14ac:dyDescent="0.2">
      <c r="A168" t="s">
        <v>465</v>
      </c>
      <c r="B168" t="s">
        <v>466</v>
      </c>
      <c r="D168" s="5">
        <v>87.8</v>
      </c>
      <c r="E168" s="5">
        <v>542</v>
      </c>
      <c r="F168" s="5">
        <v>623</v>
      </c>
      <c r="I168" s="5">
        <f>E168/D168</f>
        <v>6.1731207289293852</v>
      </c>
      <c r="J168" s="5">
        <f t="shared" si="13"/>
        <v>7.0956719817767659</v>
      </c>
      <c r="M168" t="s">
        <v>467</v>
      </c>
      <c r="O168" t="s">
        <v>406</v>
      </c>
      <c r="P168" t="s">
        <v>406</v>
      </c>
      <c r="Q168" t="s">
        <v>406</v>
      </c>
    </row>
    <row r="169" spans="1:18" x14ac:dyDescent="0.2">
      <c r="A169" t="s">
        <v>3427</v>
      </c>
      <c r="B169" t="s">
        <v>3428</v>
      </c>
      <c r="D169" s="5">
        <v>2511.8864315095802</v>
      </c>
      <c r="F169" s="5">
        <v>2818.3829999999998</v>
      </c>
      <c r="J169" s="5">
        <f t="shared" si="13"/>
        <v>1.1220184816660772</v>
      </c>
      <c r="M169" t="s">
        <v>3429</v>
      </c>
      <c r="N169" s="13"/>
      <c r="O169" t="s">
        <v>673</v>
      </c>
      <c r="Q169" t="s">
        <v>77</v>
      </c>
    </row>
    <row r="170" spans="1:18" x14ac:dyDescent="0.2">
      <c r="A170" t="s">
        <v>3520</v>
      </c>
      <c r="B170" t="s">
        <v>3521</v>
      </c>
      <c r="D170" s="5">
        <v>3162.27766016838</v>
      </c>
      <c r="F170" s="5">
        <v>5000</v>
      </c>
      <c r="J170" s="5">
        <f t="shared" si="13"/>
        <v>1.5811388300841893</v>
      </c>
      <c r="M170" t="s">
        <v>3522</v>
      </c>
      <c r="O170" t="s">
        <v>673</v>
      </c>
      <c r="Q170" t="s">
        <v>77</v>
      </c>
    </row>
    <row r="171" spans="1:18" x14ac:dyDescent="0.2">
      <c r="A171" t="s">
        <v>4247</v>
      </c>
      <c r="B171" t="s">
        <v>4248</v>
      </c>
      <c r="D171" s="5">
        <v>5000</v>
      </c>
      <c r="F171" s="5">
        <v>3162.2780000000002</v>
      </c>
      <c r="J171" s="5">
        <f t="shared" si="13"/>
        <v>0.63245560000000001</v>
      </c>
      <c r="M171" t="s">
        <v>4249</v>
      </c>
      <c r="N171" s="13"/>
      <c r="O171" t="s">
        <v>673</v>
      </c>
      <c r="Q171" t="s">
        <v>77</v>
      </c>
    </row>
    <row r="172" spans="1:18" x14ac:dyDescent="0.2">
      <c r="A172" t="s">
        <v>3523</v>
      </c>
      <c r="B172" t="s">
        <v>3524</v>
      </c>
      <c r="D172" s="5">
        <v>3162.27766016838</v>
      </c>
      <c r="F172" s="5">
        <v>5000</v>
      </c>
      <c r="J172" s="5">
        <f t="shared" si="13"/>
        <v>1.5811388300841893</v>
      </c>
      <c r="M172" t="s">
        <v>3525</v>
      </c>
      <c r="O172" t="s">
        <v>673</v>
      </c>
      <c r="Q172" t="s">
        <v>77</v>
      </c>
    </row>
    <row r="173" spans="1:18" x14ac:dyDescent="0.2">
      <c r="A173" t="s">
        <v>4139</v>
      </c>
      <c r="B173" t="s">
        <v>4140</v>
      </c>
      <c r="D173" s="5">
        <v>5000</v>
      </c>
      <c r="F173" s="5">
        <v>2753</v>
      </c>
      <c r="J173" s="5">
        <f t="shared" si="13"/>
        <v>0.55059999999999998</v>
      </c>
      <c r="M173" t="s">
        <v>4141</v>
      </c>
      <c r="N173" s="13"/>
      <c r="O173" t="s">
        <v>327</v>
      </c>
      <c r="Q173" t="s">
        <v>327</v>
      </c>
    </row>
    <row r="174" spans="1:18" x14ac:dyDescent="0.2">
      <c r="A174" t="s">
        <v>1150</v>
      </c>
      <c r="B174" t="s">
        <v>1151</v>
      </c>
      <c r="D174" s="5">
        <v>19.952623149688797</v>
      </c>
      <c r="F174" s="5">
        <v>5000</v>
      </c>
      <c r="J174" s="5">
        <f t="shared" si="13"/>
        <v>250.59361681363612</v>
      </c>
      <c r="M174" t="s">
        <v>1152</v>
      </c>
      <c r="N174" s="13"/>
      <c r="O174" t="s">
        <v>673</v>
      </c>
      <c r="Q174" t="s">
        <v>77</v>
      </c>
    </row>
    <row r="175" spans="1:18" x14ac:dyDescent="0.2">
      <c r="A175" t="s">
        <v>4007</v>
      </c>
      <c r="B175" t="s">
        <v>4008</v>
      </c>
      <c r="D175" s="5">
        <v>5000</v>
      </c>
      <c r="F175" s="5">
        <v>891.25099999999998</v>
      </c>
      <c r="J175" s="5">
        <f t="shared" si="13"/>
        <v>0.1782502</v>
      </c>
      <c r="M175" t="s">
        <v>4009</v>
      </c>
      <c r="N175" s="13"/>
      <c r="O175" t="s">
        <v>673</v>
      </c>
      <c r="Q175" t="s">
        <v>77</v>
      </c>
    </row>
    <row r="176" spans="1:18" x14ac:dyDescent="0.2">
      <c r="A176" t="s">
        <v>4093</v>
      </c>
      <c r="B176" t="s">
        <v>4094</v>
      </c>
      <c r="D176" s="5">
        <v>5000</v>
      </c>
      <c r="F176" s="5">
        <v>1778.279</v>
      </c>
      <c r="J176" s="5">
        <f t="shared" si="13"/>
        <v>0.35565580000000002</v>
      </c>
      <c r="M176" t="s">
        <v>4095</v>
      </c>
      <c r="O176" t="s">
        <v>673</v>
      </c>
      <c r="Q176" t="s">
        <v>77</v>
      </c>
    </row>
    <row r="177" spans="1:18" x14ac:dyDescent="0.2">
      <c r="A177" t="s">
        <v>998</v>
      </c>
      <c r="B177" t="s">
        <v>999</v>
      </c>
      <c r="D177" s="5">
        <v>1258.92541179416</v>
      </c>
      <c r="E177" s="5">
        <v>5000</v>
      </c>
      <c r="F177" s="5">
        <v>5000</v>
      </c>
      <c r="G177" s="5">
        <v>5000</v>
      </c>
      <c r="I177" s="5">
        <f>E177/D177</f>
        <v>3.9716411736214301</v>
      </c>
      <c r="J177" s="5">
        <f t="shared" si="13"/>
        <v>3.9716411736214301</v>
      </c>
      <c r="K177" s="5">
        <f>G177/D177</f>
        <v>3.9716411736214301</v>
      </c>
      <c r="M177" t="s">
        <v>1000</v>
      </c>
      <c r="O177" t="s">
        <v>1001</v>
      </c>
      <c r="P177" t="s">
        <v>29</v>
      </c>
      <c r="Q177" t="s">
        <v>29</v>
      </c>
      <c r="R177" t="s">
        <v>29</v>
      </c>
    </row>
    <row r="178" spans="1:18" x14ac:dyDescent="0.2">
      <c r="A178" t="s">
        <v>586</v>
      </c>
      <c r="B178" t="s">
        <v>586</v>
      </c>
      <c r="D178" s="5">
        <v>7.8</v>
      </c>
      <c r="E178" s="5">
        <v>1000</v>
      </c>
      <c r="F178" s="5">
        <v>5000</v>
      </c>
      <c r="I178" s="5">
        <f>E178/D178</f>
        <v>128.2051282051282</v>
      </c>
      <c r="J178" s="5">
        <f t="shared" si="13"/>
        <v>641.02564102564099</v>
      </c>
      <c r="M178" t="s">
        <v>587</v>
      </c>
      <c r="O178" t="s">
        <v>588</v>
      </c>
      <c r="P178" t="s">
        <v>588</v>
      </c>
      <c r="Q178" t="s">
        <v>588</v>
      </c>
    </row>
    <row r="179" spans="1:18" x14ac:dyDescent="0.2">
      <c r="A179" t="s">
        <v>861</v>
      </c>
      <c r="B179" t="s">
        <v>586</v>
      </c>
      <c r="D179" s="5">
        <v>4.3</v>
      </c>
      <c r="E179" s="5">
        <v>5000</v>
      </c>
      <c r="G179" s="5">
        <v>5000</v>
      </c>
      <c r="I179" s="5">
        <f>E179/D179</f>
        <v>1162.7906976744187</v>
      </c>
      <c r="K179" s="5">
        <f>G179/D179</f>
        <v>1162.7906976744187</v>
      </c>
      <c r="M179" t="s">
        <v>587</v>
      </c>
      <c r="O179" t="s">
        <v>22</v>
      </c>
      <c r="P179" t="s">
        <v>22</v>
      </c>
      <c r="Q179" t="s">
        <v>22</v>
      </c>
      <c r="R179" t="s">
        <v>22</v>
      </c>
    </row>
    <row r="180" spans="1:18" x14ac:dyDescent="0.2">
      <c r="A180" t="s">
        <v>468</v>
      </c>
      <c r="B180" t="s">
        <v>469</v>
      </c>
      <c r="D180" s="5">
        <v>63</v>
      </c>
      <c r="E180" s="5">
        <v>545</v>
      </c>
      <c r="F180" s="5">
        <v>889</v>
      </c>
      <c r="I180" s="5">
        <f>E180/D180</f>
        <v>8.6507936507936503</v>
      </c>
      <c r="J180" s="5">
        <f>F180/D180</f>
        <v>14.111111111111111</v>
      </c>
      <c r="M180" t="s">
        <v>470</v>
      </c>
      <c r="N180" s="13"/>
      <c r="O180" t="s">
        <v>406</v>
      </c>
      <c r="P180" t="s">
        <v>406</v>
      </c>
      <c r="Q180" t="s">
        <v>406</v>
      </c>
    </row>
    <row r="181" spans="1:18" x14ac:dyDescent="0.2">
      <c r="A181" t="s">
        <v>3177</v>
      </c>
      <c r="B181" t="s">
        <v>3178</v>
      </c>
      <c r="D181" s="5">
        <v>1482.6228139478901</v>
      </c>
      <c r="F181" s="5">
        <v>231.6</v>
      </c>
      <c r="J181" s="5">
        <f>F181/D181</f>
        <v>0.15620965617229471</v>
      </c>
      <c r="M181" t="s">
        <v>3179</v>
      </c>
      <c r="O181" t="s">
        <v>327</v>
      </c>
      <c r="Q181" t="s">
        <v>327</v>
      </c>
    </row>
    <row r="182" spans="1:18" x14ac:dyDescent="0.2">
      <c r="A182" t="s">
        <v>1058</v>
      </c>
      <c r="B182" t="s">
        <v>1059</v>
      </c>
      <c r="D182" s="5">
        <v>1.25892541179416</v>
      </c>
      <c r="F182" s="5">
        <v>316.22800000000001</v>
      </c>
      <c r="J182" s="5">
        <f>F182/D182</f>
        <v>251.18882901039154</v>
      </c>
      <c r="M182" t="s">
        <v>1060</v>
      </c>
      <c r="O182" t="s">
        <v>673</v>
      </c>
      <c r="Q182" t="s">
        <v>77</v>
      </c>
    </row>
    <row r="183" spans="1:18" x14ac:dyDescent="0.2">
      <c r="A183" t="s">
        <v>4291</v>
      </c>
      <c r="B183" t="s">
        <v>4292</v>
      </c>
      <c r="D183" s="5">
        <v>5000</v>
      </c>
      <c r="F183" s="5">
        <v>3548.134</v>
      </c>
      <c r="J183" s="5">
        <f>F183/D183</f>
        <v>0.7096268</v>
      </c>
      <c r="M183" t="s">
        <v>4293</v>
      </c>
      <c r="N183" s="13"/>
      <c r="O183" t="s">
        <v>673</v>
      </c>
      <c r="Q183" t="s">
        <v>77</v>
      </c>
    </row>
    <row r="184" spans="1:18" x14ac:dyDescent="0.2">
      <c r="A184" t="s">
        <v>3217</v>
      </c>
      <c r="B184" t="s">
        <v>3218</v>
      </c>
      <c r="D184" s="5">
        <v>1584.8931924611099</v>
      </c>
      <c r="F184" s="5">
        <v>5000</v>
      </c>
      <c r="J184" s="5">
        <f>F184/D184</f>
        <v>3.1547867224009734</v>
      </c>
      <c r="M184" t="s">
        <v>3219</v>
      </c>
      <c r="O184" t="s">
        <v>1001</v>
      </c>
      <c r="Q184" t="s">
        <v>77</v>
      </c>
    </row>
    <row r="185" spans="1:18" x14ac:dyDescent="0.2">
      <c r="A185" t="s">
        <v>865</v>
      </c>
      <c r="B185" t="s">
        <v>866</v>
      </c>
      <c r="D185" s="5">
        <v>5</v>
      </c>
      <c r="E185" s="5">
        <v>5000</v>
      </c>
      <c r="G185" s="5">
        <v>5000</v>
      </c>
      <c r="I185" s="5">
        <f>E185/D185</f>
        <v>1000</v>
      </c>
      <c r="K185" s="5">
        <f>G185/D185</f>
        <v>1000</v>
      </c>
      <c r="M185" t="s">
        <v>867</v>
      </c>
      <c r="O185" t="s">
        <v>22</v>
      </c>
      <c r="P185" t="s">
        <v>22</v>
      </c>
      <c r="Q185" t="s">
        <v>22</v>
      </c>
      <c r="R185" t="s">
        <v>22</v>
      </c>
    </row>
    <row r="186" spans="1:18" x14ac:dyDescent="0.2">
      <c r="A186" t="s">
        <v>866</v>
      </c>
      <c r="B186" t="s">
        <v>866</v>
      </c>
      <c r="D186" s="5">
        <v>2.2000000000000002</v>
      </c>
      <c r="F186" s="5">
        <v>71.900000000000006</v>
      </c>
      <c r="J186" s="5">
        <f t="shared" ref="J186:J195" si="14">F186/D186</f>
        <v>32.68181818181818</v>
      </c>
      <c r="M186" t="s">
        <v>867</v>
      </c>
      <c r="O186" t="s">
        <v>1065</v>
      </c>
      <c r="Q186" t="s">
        <v>1065</v>
      </c>
    </row>
    <row r="187" spans="1:18" x14ac:dyDescent="0.2">
      <c r="A187" t="s">
        <v>1808</v>
      </c>
      <c r="B187" t="s">
        <v>1809</v>
      </c>
      <c r="D187" s="5">
        <v>251.188643150958</v>
      </c>
      <c r="F187" s="5">
        <v>1258.9250000000002</v>
      </c>
      <c r="J187" s="5">
        <f t="shared" si="14"/>
        <v>5.0118706968906164</v>
      </c>
      <c r="M187" t="s">
        <v>1810</v>
      </c>
      <c r="O187" t="s">
        <v>673</v>
      </c>
      <c r="Q187" t="s">
        <v>77</v>
      </c>
    </row>
    <row r="188" spans="1:18" x14ac:dyDescent="0.2">
      <c r="A188" t="s">
        <v>4202</v>
      </c>
      <c r="B188" t="s">
        <v>4203</v>
      </c>
      <c r="D188" s="5">
        <v>5000</v>
      </c>
      <c r="F188" s="5">
        <v>3162.2780000000002</v>
      </c>
      <c r="J188" s="5">
        <f t="shared" si="14"/>
        <v>0.63245560000000001</v>
      </c>
      <c r="M188" t="s">
        <v>4204</v>
      </c>
      <c r="O188" t="s">
        <v>673</v>
      </c>
      <c r="Q188" t="s">
        <v>77</v>
      </c>
    </row>
    <row r="189" spans="1:18" x14ac:dyDescent="0.2">
      <c r="A189" t="s">
        <v>98</v>
      </c>
      <c r="B189" t="s">
        <v>98</v>
      </c>
      <c r="D189" s="5">
        <v>8</v>
      </c>
      <c r="E189" s="5">
        <v>12.1</v>
      </c>
      <c r="F189" s="5">
        <v>0.42000000000000004</v>
      </c>
      <c r="G189" s="5">
        <v>3.8</v>
      </c>
      <c r="I189" s="5">
        <f>E189/D189</f>
        <v>1.5125</v>
      </c>
      <c r="J189" s="5">
        <f t="shared" si="14"/>
        <v>5.2500000000000005E-2</v>
      </c>
      <c r="K189" s="5">
        <f>G189/D189</f>
        <v>0.47499999999999998</v>
      </c>
      <c r="M189" t="s">
        <v>99</v>
      </c>
      <c r="N189" s="13"/>
      <c r="O189" t="s">
        <v>84</v>
      </c>
      <c r="P189" t="s">
        <v>35</v>
      </c>
      <c r="Q189" t="s">
        <v>84</v>
      </c>
      <c r="R189" t="s">
        <v>100</v>
      </c>
    </row>
    <row r="190" spans="1:18" x14ac:dyDescent="0.2">
      <c r="A190" t="s">
        <v>4262</v>
      </c>
      <c r="B190" t="s">
        <v>4263</v>
      </c>
      <c r="D190" s="5">
        <v>5000</v>
      </c>
      <c r="F190" s="5">
        <v>3162.2780000000002</v>
      </c>
      <c r="J190" s="5">
        <f t="shared" si="14"/>
        <v>0.63245560000000001</v>
      </c>
      <c r="M190" t="s">
        <v>4264</v>
      </c>
      <c r="N190" s="13"/>
      <c r="O190" t="s">
        <v>1001</v>
      </c>
      <c r="Q190" t="s">
        <v>77</v>
      </c>
    </row>
    <row r="191" spans="1:18" x14ac:dyDescent="0.2">
      <c r="A191" t="s">
        <v>4256</v>
      </c>
      <c r="B191" t="s">
        <v>4257</v>
      </c>
      <c r="D191" s="5">
        <v>5000</v>
      </c>
      <c r="F191" s="5">
        <v>3162.2780000000002</v>
      </c>
      <c r="J191" s="5">
        <f t="shared" si="14"/>
        <v>0.63245560000000001</v>
      </c>
      <c r="M191" t="s">
        <v>4258</v>
      </c>
      <c r="N191" s="13"/>
      <c r="O191" t="s">
        <v>327</v>
      </c>
      <c r="Q191" t="s">
        <v>77</v>
      </c>
    </row>
    <row r="192" spans="1:18" x14ac:dyDescent="0.2">
      <c r="A192" t="s">
        <v>1346</v>
      </c>
      <c r="B192" t="s">
        <v>1347</v>
      </c>
      <c r="D192" s="5">
        <v>79.432823472428197</v>
      </c>
      <c r="F192" s="5">
        <v>1258.9250000000002</v>
      </c>
      <c r="J192" s="5">
        <f t="shared" si="14"/>
        <v>15.848926740429713</v>
      </c>
      <c r="M192" t="s">
        <v>1348</v>
      </c>
      <c r="N192" s="13"/>
      <c r="O192" t="s">
        <v>673</v>
      </c>
      <c r="Q192" t="s">
        <v>77</v>
      </c>
    </row>
    <row r="193" spans="1:18" x14ac:dyDescent="0.2">
      <c r="A193" t="s">
        <v>4276</v>
      </c>
      <c r="B193" t="s">
        <v>4277</v>
      </c>
      <c r="D193" s="5">
        <v>5000</v>
      </c>
      <c r="F193" s="5">
        <v>3548.134</v>
      </c>
      <c r="J193" s="5">
        <f t="shared" si="14"/>
        <v>0.7096268</v>
      </c>
      <c r="M193" t="s">
        <v>4278</v>
      </c>
      <c r="O193" t="s">
        <v>673</v>
      </c>
      <c r="Q193" t="s">
        <v>77</v>
      </c>
    </row>
    <row r="194" spans="1:18" x14ac:dyDescent="0.2">
      <c r="A194" t="s">
        <v>3368</v>
      </c>
      <c r="B194" t="s">
        <v>3369</v>
      </c>
      <c r="D194" s="5">
        <v>2060</v>
      </c>
      <c r="F194" s="5">
        <v>5000</v>
      </c>
      <c r="J194" s="5">
        <f t="shared" si="14"/>
        <v>2.4271844660194173</v>
      </c>
      <c r="M194" t="s">
        <v>3370</v>
      </c>
      <c r="N194" s="13"/>
      <c r="O194" t="s">
        <v>327</v>
      </c>
      <c r="Q194" t="s">
        <v>77</v>
      </c>
    </row>
    <row r="195" spans="1:18" x14ac:dyDescent="0.2">
      <c r="A195" t="s">
        <v>1324</v>
      </c>
      <c r="B195" t="s">
        <v>1325</v>
      </c>
      <c r="D195" s="5">
        <v>72.599999999999994</v>
      </c>
      <c r="F195" s="5">
        <v>5000</v>
      </c>
      <c r="J195" s="5">
        <f t="shared" si="14"/>
        <v>68.870523415977971</v>
      </c>
      <c r="M195" t="s">
        <v>1326</v>
      </c>
      <c r="N195" s="13"/>
      <c r="O195" t="s">
        <v>15</v>
      </c>
      <c r="Q195" t="s">
        <v>77</v>
      </c>
    </row>
    <row r="196" spans="1:18" x14ac:dyDescent="0.2">
      <c r="A196" t="s">
        <v>501</v>
      </c>
      <c r="B196" t="s">
        <v>502</v>
      </c>
      <c r="D196" s="5">
        <v>614.79999999999995</v>
      </c>
      <c r="E196" s="5">
        <v>682.9</v>
      </c>
      <c r="G196" s="5">
        <v>2965</v>
      </c>
      <c r="I196" s="5">
        <f>E196/D196</f>
        <v>1.1107677293428757</v>
      </c>
      <c r="K196" s="5">
        <f>G196/D196</f>
        <v>4.8227065712426809</v>
      </c>
      <c r="O196" t="s">
        <v>22</v>
      </c>
      <c r="P196" t="s">
        <v>22</v>
      </c>
      <c r="Q196" t="s">
        <v>22</v>
      </c>
      <c r="R196" t="s">
        <v>22</v>
      </c>
    </row>
    <row r="197" spans="1:18" x14ac:dyDescent="0.2">
      <c r="A197" t="s">
        <v>253</v>
      </c>
      <c r="B197" t="s">
        <v>253</v>
      </c>
      <c r="D197" s="5">
        <v>66.900000000000006</v>
      </c>
      <c r="E197" s="5">
        <v>96.9</v>
      </c>
      <c r="F197" s="5">
        <v>1000</v>
      </c>
      <c r="I197" s="5">
        <f>E197/D197</f>
        <v>1.4484304932735426</v>
      </c>
      <c r="J197" s="5">
        <f>F197/D197</f>
        <v>14.947683109118085</v>
      </c>
      <c r="M197" t="s">
        <v>254</v>
      </c>
      <c r="N197" s="13"/>
      <c r="O197" t="s">
        <v>103</v>
      </c>
      <c r="P197" t="s">
        <v>103</v>
      </c>
      <c r="Q197" t="s">
        <v>103</v>
      </c>
    </row>
    <row r="198" spans="1:18" x14ac:dyDescent="0.2">
      <c r="A198" t="s">
        <v>4178</v>
      </c>
      <c r="B198" t="s">
        <v>4179</v>
      </c>
      <c r="D198" s="5">
        <v>5000</v>
      </c>
      <c r="F198" s="5">
        <v>2818.3829999999998</v>
      </c>
      <c r="J198" s="5">
        <f>F198/D198</f>
        <v>0.56367659999999997</v>
      </c>
      <c r="M198" t="s">
        <v>4180</v>
      </c>
      <c r="N198" s="13"/>
      <c r="O198" t="s">
        <v>327</v>
      </c>
      <c r="Q198" t="s">
        <v>77</v>
      </c>
    </row>
    <row r="199" spans="1:18" x14ac:dyDescent="0.2">
      <c r="A199" t="s">
        <v>4148</v>
      </c>
      <c r="B199" t="s">
        <v>4149</v>
      </c>
      <c r="D199" s="5">
        <v>5000</v>
      </c>
      <c r="F199" s="5">
        <v>2818.3829999999998</v>
      </c>
      <c r="J199" s="5">
        <f>F199/D199</f>
        <v>0.56367659999999997</v>
      </c>
      <c r="M199" t="s">
        <v>4150</v>
      </c>
      <c r="O199" t="s">
        <v>673</v>
      </c>
      <c r="Q199" t="s">
        <v>77</v>
      </c>
    </row>
    <row r="200" spans="1:18" x14ac:dyDescent="0.2">
      <c r="A200" t="s">
        <v>168</v>
      </c>
      <c r="B200" t="s">
        <v>169</v>
      </c>
      <c r="D200" s="5">
        <v>9.5</v>
      </c>
      <c r="E200" s="5">
        <v>29.1</v>
      </c>
      <c r="G200" s="5">
        <v>5000</v>
      </c>
      <c r="I200" s="5">
        <f>E200/D200</f>
        <v>3.0631578947368423</v>
      </c>
      <c r="K200" s="5">
        <f>G200/D200</f>
        <v>526.31578947368416</v>
      </c>
      <c r="M200" t="str">
        <f>VLOOKUP(A200,[1]Sheet1!$A:$O,15,FALSE)</f>
        <v>CN(CC1=C(CNc2ccnc3c2ccc(c3)Cl)C=C(C1)[Fe]C1=CC=CC1)C</v>
      </c>
      <c r="O200" t="s">
        <v>22</v>
      </c>
      <c r="P200" t="s">
        <v>22</v>
      </c>
      <c r="Q200" t="s">
        <v>22</v>
      </c>
      <c r="R200" t="s">
        <v>22</v>
      </c>
    </row>
    <row r="201" spans="1:18" x14ac:dyDescent="0.2">
      <c r="A201" t="s">
        <v>4030</v>
      </c>
      <c r="B201" t="s">
        <v>4031</v>
      </c>
      <c r="D201" s="5">
        <v>5000</v>
      </c>
      <c r="F201" s="5">
        <v>1000</v>
      </c>
      <c r="J201" s="5">
        <f t="shared" ref="J201:J207" si="15">F201/D201</f>
        <v>0.2</v>
      </c>
      <c r="M201" t="s">
        <v>4032</v>
      </c>
      <c r="N201" s="13"/>
      <c r="O201" t="s">
        <v>673</v>
      </c>
      <c r="Q201" t="s">
        <v>77</v>
      </c>
    </row>
    <row r="202" spans="1:18" x14ac:dyDescent="0.2">
      <c r="A202" t="s">
        <v>4279</v>
      </c>
      <c r="B202" t="s">
        <v>4280</v>
      </c>
      <c r="D202" s="5">
        <v>5000</v>
      </c>
      <c r="F202" s="5">
        <v>3548.134</v>
      </c>
      <c r="J202" s="5">
        <f t="shared" si="15"/>
        <v>0.7096268</v>
      </c>
      <c r="M202" t="s">
        <v>4281</v>
      </c>
      <c r="O202" t="s">
        <v>673</v>
      </c>
      <c r="Q202" t="s">
        <v>77</v>
      </c>
    </row>
    <row r="203" spans="1:18" x14ac:dyDescent="0.2">
      <c r="A203" t="s">
        <v>3526</v>
      </c>
      <c r="B203" t="s">
        <v>3527</v>
      </c>
      <c r="D203" s="5">
        <v>3162.27766016838</v>
      </c>
      <c r="F203" s="5">
        <v>5000</v>
      </c>
      <c r="J203" s="5">
        <f t="shared" si="15"/>
        <v>1.5811388300841893</v>
      </c>
      <c r="M203" t="s">
        <v>3528</v>
      </c>
      <c r="N203" s="13"/>
      <c r="O203" t="s">
        <v>1001</v>
      </c>
      <c r="Q203" t="s">
        <v>77</v>
      </c>
    </row>
    <row r="204" spans="1:18" x14ac:dyDescent="0.2">
      <c r="A204" t="s">
        <v>1147</v>
      </c>
      <c r="B204" t="s">
        <v>1148</v>
      </c>
      <c r="D204" s="5">
        <v>19.952623149688797</v>
      </c>
      <c r="F204" s="5">
        <v>5000</v>
      </c>
      <c r="J204" s="5">
        <f t="shared" si="15"/>
        <v>250.59361681363612</v>
      </c>
      <c r="M204" t="s">
        <v>1149</v>
      </c>
      <c r="O204" t="s">
        <v>673</v>
      </c>
      <c r="Q204" t="s">
        <v>77</v>
      </c>
    </row>
    <row r="205" spans="1:18" x14ac:dyDescent="0.2">
      <c r="A205" t="s">
        <v>4045</v>
      </c>
      <c r="B205" t="s">
        <v>4046</v>
      </c>
      <c r="D205" s="5">
        <v>5000</v>
      </c>
      <c r="F205" s="5">
        <v>1122.018</v>
      </c>
      <c r="J205" s="5">
        <f t="shared" si="15"/>
        <v>0.22440360000000001</v>
      </c>
      <c r="M205" t="s">
        <v>4047</v>
      </c>
      <c r="O205" t="s">
        <v>673</v>
      </c>
      <c r="Q205" t="s">
        <v>77</v>
      </c>
    </row>
    <row r="206" spans="1:18" x14ac:dyDescent="0.2">
      <c r="A206" t="s">
        <v>3886</v>
      </c>
      <c r="B206" t="s">
        <v>3887</v>
      </c>
      <c r="D206" s="5">
        <v>5000</v>
      </c>
      <c r="F206" s="5">
        <v>485.5</v>
      </c>
      <c r="J206" s="5">
        <f t="shared" si="15"/>
        <v>9.7100000000000006E-2</v>
      </c>
      <c r="M206" t="s">
        <v>3888</v>
      </c>
      <c r="O206" t="s">
        <v>327</v>
      </c>
      <c r="Q206" t="s">
        <v>327</v>
      </c>
    </row>
    <row r="207" spans="1:18" x14ac:dyDescent="0.2">
      <c r="A207" t="s">
        <v>4238</v>
      </c>
      <c r="B207" t="s">
        <v>4239</v>
      </c>
      <c r="D207" s="5">
        <v>5000</v>
      </c>
      <c r="F207" s="5">
        <v>3162.2780000000002</v>
      </c>
      <c r="J207" s="5">
        <f t="shared" si="15"/>
        <v>0.63245560000000001</v>
      </c>
      <c r="M207" t="s">
        <v>4240</v>
      </c>
      <c r="N207" s="13"/>
      <c r="O207" t="s">
        <v>673</v>
      </c>
      <c r="Q207" t="s">
        <v>77</v>
      </c>
    </row>
    <row r="208" spans="1:18" x14ac:dyDescent="0.2">
      <c r="A208" t="s">
        <v>822</v>
      </c>
      <c r="B208" t="s">
        <v>823</v>
      </c>
      <c r="D208" s="5">
        <v>6</v>
      </c>
      <c r="E208" s="5">
        <v>3300</v>
      </c>
      <c r="G208" s="5">
        <v>5000</v>
      </c>
      <c r="I208" s="5">
        <f>E208/D208</f>
        <v>550</v>
      </c>
      <c r="K208" s="5">
        <f>G208/D208</f>
        <v>833.33333333333337</v>
      </c>
      <c r="M208" t="s">
        <v>824</v>
      </c>
      <c r="O208" t="s">
        <v>22</v>
      </c>
      <c r="P208" t="s">
        <v>22</v>
      </c>
      <c r="Q208" t="s">
        <v>22</v>
      </c>
      <c r="R208" t="s">
        <v>22</v>
      </c>
    </row>
    <row r="209" spans="1:18" x14ac:dyDescent="0.2">
      <c r="A209" t="s">
        <v>2593</v>
      </c>
      <c r="B209" t="s">
        <v>2594</v>
      </c>
      <c r="D209" s="5">
        <v>794.32823472428106</v>
      </c>
      <c r="F209" s="5">
        <v>5000</v>
      </c>
      <c r="J209" s="5">
        <f>F209/D209</f>
        <v>6.29462705897084</v>
      </c>
      <c r="M209" t="s">
        <v>2595</v>
      </c>
      <c r="O209" t="s">
        <v>673</v>
      </c>
      <c r="Q209" t="s">
        <v>77</v>
      </c>
    </row>
    <row r="210" spans="1:18" x14ac:dyDescent="0.2">
      <c r="A210" t="s">
        <v>3858</v>
      </c>
      <c r="B210" t="s">
        <v>3859</v>
      </c>
      <c r="D210" s="5">
        <v>5000</v>
      </c>
      <c r="F210" s="5">
        <v>446.68400000000003</v>
      </c>
      <c r="J210" s="5">
        <f>F210/D210</f>
        <v>8.9336800000000008E-2</v>
      </c>
      <c r="M210" t="s">
        <v>3860</v>
      </c>
      <c r="O210" t="s">
        <v>673</v>
      </c>
      <c r="Q210" t="s">
        <v>77</v>
      </c>
    </row>
    <row r="211" spans="1:18" x14ac:dyDescent="0.2">
      <c r="A211" t="s">
        <v>2265</v>
      </c>
      <c r="B211" t="s">
        <v>2265</v>
      </c>
      <c r="D211" s="5">
        <v>600</v>
      </c>
      <c r="G211" s="5">
        <v>5000</v>
      </c>
      <c r="K211" s="5">
        <f>G211/D211</f>
        <v>8.3333333333333339</v>
      </c>
      <c r="M211" t="s">
        <v>2266</v>
      </c>
      <c r="O211" t="s">
        <v>512</v>
      </c>
      <c r="R211" t="s">
        <v>512</v>
      </c>
    </row>
    <row r="212" spans="1:18" x14ac:dyDescent="0.2">
      <c r="A212" t="s">
        <v>277</v>
      </c>
      <c r="B212" t="s">
        <v>277</v>
      </c>
      <c r="D212" s="5">
        <v>90.7</v>
      </c>
      <c r="E212" s="5">
        <v>128.30000000000001</v>
      </c>
      <c r="F212" s="5">
        <v>1000</v>
      </c>
      <c r="I212" s="5">
        <f>E212/D212</f>
        <v>1.4145534729878722</v>
      </c>
      <c r="J212" s="5">
        <f t="shared" ref="J212:J225" si="16">F212/D212</f>
        <v>11.025358324145534</v>
      </c>
      <c r="M212" t="s">
        <v>278</v>
      </c>
      <c r="O212" t="s">
        <v>103</v>
      </c>
      <c r="P212" t="s">
        <v>103</v>
      </c>
      <c r="Q212" t="s">
        <v>103</v>
      </c>
    </row>
    <row r="213" spans="1:18" x14ac:dyDescent="0.2">
      <c r="A213" t="s">
        <v>3983</v>
      </c>
      <c r="B213" t="s">
        <v>3984</v>
      </c>
      <c r="D213" s="5">
        <v>5000</v>
      </c>
      <c r="F213" s="5">
        <v>707.94599999999991</v>
      </c>
      <c r="J213" s="5">
        <f t="shared" si="16"/>
        <v>0.14158919999999997</v>
      </c>
      <c r="M213" t="s">
        <v>3985</v>
      </c>
      <c r="O213" t="s">
        <v>673</v>
      </c>
      <c r="Q213" t="s">
        <v>77</v>
      </c>
    </row>
    <row r="214" spans="1:18" x14ac:dyDescent="0.2">
      <c r="A214" t="s">
        <v>149</v>
      </c>
      <c r="B214" t="s">
        <v>149</v>
      </c>
      <c r="D214" s="5">
        <v>4.3099999999999996</v>
      </c>
      <c r="E214" s="5">
        <v>19.920000000000002</v>
      </c>
      <c r="F214" s="5">
        <v>9.15</v>
      </c>
      <c r="G214" s="5">
        <v>3.3609999999999998</v>
      </c>
      <c r="I214" s="5">
        <f>E214/D214</f>
        <v>4.6218097447795836</v>
      </c>
      <c r="J214" s="5">
        <f t="shared" si="16"/>
        <v>2.1229698375870072</v>
      </c>
      <c r="K214" s="5">
        <f>G214/D214</f>
        <v>0.77981438515081203</v>
      </c>
      <c r="M214" t="s">
        <v>150</v>
      </c>
      <c r="O214" t="s">
        <v>151</v>
      </c>
      <c r="P214" t="s">
        <v>29</v>
      </c>
      <c r="Q214" t="s">
        <v>29</v>
      </c>
      <c r="R214" t="s">
        <v>29</v>
      </c>
    </row>
    <row r="215" spans="1:18" x14ac:dyDescent="0.2">
      <c r="A215" t="s">
        <v>4110</v>
      </c>
      <c r="B215" t="s">
        <v>4111</v>
      </c>
      <c r="D215" s="5">
        <v>5000</v>
      </c>
      <c r="F215" s="5">
        <v>2238.721</v>
      </c>
      <c r="J215" s="5">
        <f t="shared" si="16"/>
        <v>0.44774419999999998</v>
      </c>
      <c r="M215" t="s">
        <v>4112</v>
      </c>
      <c r="N215" s="13"/>
      <c r="O215" t="s">
        <v>1001</v>
      </c>
      <c r="Q215" t="s">
        <v>77</v>
      </c>
    </row>
    <row r="216" spans="1:18" x14ac:dyDescent="0.2">
      <c r="A216" t="s">
        <v>1043</v>
      </c>
      <c r="B216" t="s">
        <v>1044</v>
      </c>
      <c r="D216" s="5">
        <v>0.50118723362727002</v>
      </c>
      <c r="F216" s="5">
        <v>5000</v>
      </c>
      <c r="J216" s="5">
        <f t="shared" si="16"/>
        <v>9976.3115748444434</v>
      </c>
      <c r="M216" t="s">
        <v>1045</v>
      </c>
      <c r="O216" t="s">
        <v>673</v>
      </c>
      <c r="Q216" t="s">
        <v>77</v>
      </c>
    </row>
    <row r="217" spans="1:18" x14ac:dyDescent="0.2">
      <c r="A217" t="s">
        <v>4107</v>
      </c>
      <c r="B217" t="s">
        <v>4108</v>
      </c>
      <c r="D217" s="5">
        <v>5000</v>
      </c>
      <c r="F217" s="5">
        <v>2238.721</v>
      </c>
      <c r="J217" s="5">
        <f t="shared" si="16"/>
        <v>0.44774419999999998</v>
      </c>
      <c r="M217" t="s">
        <v>4109</v>
      </c>
      <c r="O217" t="s">
        <v>673</v>
      </c>
      <c r="Q217" t="s">
        <v>77</v>
      </c>
    </row>
    <row r="218" spans="1:18" x14ac:dyDescent="0.2">
      <c r="A218" t="s">
        <v>4013</v>
      </c>
      <c r="B218" t="s">
        <v>4014</v>
      </c>
      <c r="D218" s="5">
        <v>5000</v>
      </c>
      <c r="F218" s="5">
        <v>891.25099999999998</v>
      </c>
      <c r="J218" s="5">
        <f t="shared" si="16"/>
        <v>0.1782502</v>
      </c>
      <c r="M218" t="s">
        <v>4015</v>
      </c>
      <c r="O218" t="s">
        <v>673</v>
      </c>
      <c r="Q218" t="s">
        <v>77</v>
      </c>
    </row>
    <row r="219" spans="1:18" x14ac:dyDescent="0.2">
      <c r="A219" t="s">
        <v>3941</v>
      </c>
      <c r="B219" t="s">
        <v>3942</v>
      </c>
      <c r="D219" s="5">
        <v>5000</v>
      </c>
      <c r="F219" s="5">
        <v>562.34100000000001</v>
      </c>
      <c r="J219" s="5">
        <f t="shared" si="16"/>
        <v>0.1124682</v>
      </c>
      <c r="M219" t="s">
        <v>3943</v>
      </c>
      <c r="O219" t="s">
        <v>673</v>
      </c>
      <c r="Q219" t="s">
        <v>77</v>
      </c>
    </row>
    <row r="220" spans="1:18" x14ac:dyDescent="0.2">
      <c r="A220" t="s">
        <v>132</v>
      </c>
      <c r="B220" t="s">
        <v>133</v>
      </c>
      <c r="D220" s="5">
        <v>1.1000000000000001</v>
      </c>
      <c r="E220" s="5">
        <v>15.129999999999999</v>
      </c>
      <c r="F220" s="5">
        <v>31.9</v>
      </c>
      <c r="G220" s="5">
        <v>7.4969999999999999</v>
      </c>
      <c r="I220" s="5">
        <f>E220/D220</f>
        <v>13.754545454545452</v>
      </c>
      <c r="J220" s="5">
        <f t="shared" si="16"/>
        <v>28.999999999999996</v>
      </c>
      <c r="K220" s="5">
        <f>G220/D220</f>
        <v>6.8154545454545445</v>
      </c>
      <c r="M220" t="s">
        <v>134</v>
      </c>
      <c r="O220" t="s">
        <v>84</v>
      </c>
      <c r="P220" t="s">
        <v>14</v>
      </c>
      <c r="Q220" t="s">
        <v>15</v>
      </c>
      <c r="R220" t="s">
        <v>29</v>
      </c>
    </row>
    <row r="221" spans="1:18" x14ac:dyDescent="0.2">
      <c r="A221" t="s">
        <v>170</v>
      </c>
      <c r="B221" t="s">
        <v>170</v>
      </c>
      <c r="D221" s="5">
        <v>15.100000000000001</v>
      </c>
      <c r="E221" s="5">
        <v>30.200000000000003</v>
      </c>
      <c r="F221" s="5">
        <v>351.4</v>
      </c>
      <c r="I221" s="5">
        <f>E221/D221</f>
        <v>2</v>
      </c>
      <c r="J221" s="5">
        <f t="shared" si="16"/>
        <v>23.271523178807943</v>
      </c>
      <c r="M221" t="s">
        <v>171</v>
      </c>
      <c r="O221" t="s">
        <v>103</v>
      </c>
      <c r="P221" t="s">
        <v>103</v>
      </c>
      <c r="Q221" t="s">
        <v>103</v>
      </c>
    </row>
    <row r="222" spans="1:18" x14ac:dyDescent="0.2">
      <c r="A222" t="s">
        <v>3442</v>
      </c>
      <c r="B222" t="s">
        <v>3443</v>
      </c>
      <c r="D222" s="5">
        <v>2511.8864315095802</v>
      </c>
      <c r="F222" s="5">
        <v>5000</v>
      </c>
      <c r="J222" s="5">
        <f t="shared" si="16"/>
        <v>1.9905358527674861</v>
      </c>
      <c r="M222" t="s">
        <v>3444</v>
      </c>
      <c r="N222" s="13"/>
      <c r="O222" t="s">
        <v>673</v>
      </c>
      <c r="Q222" t="s">
        <v>77</v>
      </c>
    </row>
    <row r="223" spans="1:18" x14ac:dyDescent="0.2">
      <c r="A223" t="s">
        <v>981</v>
      </c>
      <c r="B223" t="s">
        <v>981</v>
      </c>
      <c r="D223" s="5">
        <v>1000</v>
      </c>
      <c r="E223" s="5">
        <v>5000</v>
      </c>
      <c r="F223" s="5">
        <v>1000</v>
      </c>
      <c r="I223" s="5">
        <f>E223/D223</f>
        <v>5</v>
      </c>
      <c r="J223" s="5">
        <f t="shared" si="16"/>
        <v>1</v>
      </c>
      <c r="M223" t="s">
        <v>982</v>
      </c>
      <c r="N223" s="13"/>
      <c r="O223" t="s">
        <v>103</v>
      </c>
      <c r="P223" t="s">
        <v>103</v>
      </c>
      <c r="Q223" t="s">
        <v>103</v>
      </c>
    </row>
    <row r="224" spans="1:18" x14ac:dyDescent="0.2">
      <c r="A224" t="s">
        <v>3950</v>
      </c>
      <c r="B224" t="s">
        <v>3951</v>
      </c>
      <c r="D224" s="5">
        <v>5000</v>
      </c>
      <c r="F224" s="5">
        <v>562.34100000000001</v>
      </c>
      <c r="J224" s="5">
        <f t="shared" si="16"/>
        <v>0.1124682</v>
      </c>
      <c r="M224" t="s">
        <v>3952</v>
      </c>
      <c r="O224" t="s">
        <v>673</v>
      </c>
      <c r="Q224" t="s">
        <v>77</v>
      </c>
    </row>
    <row r="225" spans="1:18" x14ac:dyDescent="0.2">
      <c r="A225" t="s">
        <v>3866</v>
      </c>
      <c r="B225" t="s">
        <v>3867</v>
      </c>
      <c r="D225" s="5">
        <v>5000</v>
      </c>
      <c r="F225" s="5">
        <v>1412.538</v>
      </c>
      <c r="J225" s="5">
        <f t="shared" si="16"/>
        <v>0.28250760000000003</v>
      </c>
      <c r="M225" t="s">
        <v>3868</v>
      </c>
      <c r="O225" t="s">
        <v>673</v>
      </c>
      <c r="Q225" t="s">
        <v>77</v>
      </c>
    </row>
    <row r="226" spans="1:18" x14ac:dyDescent="0.2">
      <c r="A226" t="s">
        <v>1433</v>
      </c>
      <c r="B226" t="s">
        <v>1433</v>
      </c>
      <c r="D226" s="5">
        <v>100</v>
      </c>
      <c r="G226" s="5">
        <v>375</v>
      </c>
      <c r="K226" s="5">
        <f>G226/D226</f>
        <v>3.75</v>
      </c>
      <c r="M226" t="s">
        <v>1434</v>
      </c>
      <c r="O226" t="s">
        <v>512</v>
      </c>
      <c r="R226" t="s">
        <v>512</v>
      </c>
    </row>
    <row r="227" spans="1:18" x14ac:dyDescent="0.2">
      <c r="A227" t="s">
        <v>670</v>
      </c>
      <c r="B227" t="s">
        <v>671</v>
      </c>
      <c r="D227" s="5">
        <v>630.957344480193</v>
      </c>
      <c r="E227" s="5">
        <v>1340</v>
      </c>
      <c r="F227" s="5">
        <v>5000</v>
      </c>
      <c r="G227" s="5">
        <v>5000</v>
      </c>
      <c r="I227" s="5">
        <f>E227/D227</f>
        <v>2.1237568778978928</v>
      </c>
      <c r="J227" s="5">
        <f t="shared" ref="J227:J235" si="17">F227/D227</f>
        <v>7.9244659623055709</v>
      </c>
      <c r="K227" s="5">
        <f>G227/D227</f>
        <v>7.9244659623055709</v>
      </c>
      <c r="M227" t="s">
        <v>672</v>
      </c>
      <c r="N227" s="13"/>
      <c r="O227" t="s">
        <v>673</v>
      </c>
      <c r="P227" t="s">
        <v>15</v>
      </c>
      <c r="Q227" t="s">
        <v>29</v>
      </c>
      <c r="R227" t="s">
        <v>29</v>
      </c>
    </row>
    <row r="228" spans="1:18" x14ac:dyDescent="0.2">
      <c r="A228" t="s">
        <v>4115</v>
      </c>
      <c r="B228" t="s">
        <v>4116</v>
      </c>
      <c r="D228" s="5">
        <v>5000</v>
      </c>
      <c r="F228" s="5">
        <v>2511.886</v>
      </c>
      <c r="J228" s="5">
        <f t="shared" si="17"/>
        <v>0.50237719999999997</v>
      </c>
      <c r="M228" t="s">
        <v>4117</v>
      </c>
      <c r="N228" s="13"/>
      <c r="O228" t="s">
        <v>673</v>
      </c>
      <c r="Q228" t="s">
        <v>77</v>
      </c>
    </row>
    <row r="229" spans="1:18" x14ac:dyDescent="0.2">
      <c r="A229" t="s">
        <v>2316</v>
      </c>
      <c r="B229" t="s">
        <v>2317</v>
      </c>
      <c r="D229" s="5">
        <v>630.957344480193</v>
      </c>
      <c r="F229" s="5">
        <v>2818.3829999999998</v>
      </c>
      <c r="J229" s="5">
        <f t="shared" si="17"/>
        <v>4.4668360304481318</v>
      </c>
      <c r="M229" t="s">
        <v>2318</v>
      </c>
      <c r="N229" s="13"/>
      <c r="O229" t="s">
        <v>1001</v>
      </c>
      <c r="Q229" t="s">
        <v>77</v>
      </c>
    </row>
    <row r="230" spans="1:18" x14ac:dyDescent="0.2">
      <c r="A230" t="s">
        <v>1116</v>
      </c>
      <c r="B230" t="s">
        <v>1116</v>
      </c>
      <c r="D230" s="5">
        <v>9</v>
      </c>
      <c r="F230" s="5">
        <v>5000</v>
      </c>
      <c r="J230" s="5">
        <f t="shared" si="17"/>
        <v>555.55555555555554</v>
      </c>
      <c r="M230" t="s">
        <v>1117</v>
      </c>
      <c r="N230" s="13"/>
      <c r="O230" t="s">
        <v>84</v>
      </c>
      <c r="Q230" t="s">
        <v>84</v>
      </c>
    </row>
    <row r="231" spans="1:18" x14ac:dyDescent="0.2">
      <c r="A231" t="s">
        <v>3687</v>
      </c>
      <c r="B231" t="s">
        <v>3688</v>
      </c>
      <c r="D231" s="5">
        <v>4350</v>
      </c>
      <c r="F231" s="5">
        <v>5000</v>
      </c>
      <c r="J231" s="5">
        <f t="shared" si="17"/>
        <v>1.1494252873563218</v>
      </c>
      <c r="M231" t="s">
        <v>3689</v>
      </c>
      <c r="O231" t="s">
        <v>327</v>
      </c>
      <c r="Q231" t="s">
        <v>77</v>
      </c>
    </row>
    <row r="232" spans="1:18" x14ac:dyDescent="0.2">
      <c r="A232" t="s">
        <v>2587</v>
      </c>
      <c r="B232" t="s">
        <v>2588</v>
      </c>
      <c r="D232" s="5">
        <v>794.32823472428106</v>
      </c>
      <c r="F232" s="5">
        <v>3981.0720000000001</v>
      </c>
      <c r="J232" s="5">
        <f t="shared" si="17"/>
        <v>5.0118727069822322</v>
      </c>
      <c r="M232" t="s">
        <v>2589</v>
      </c>
      <c r="O232" t="s">
        <v>1001</v>
      </c>
      <c r="Q232" t="s">
        <v>77</v>
      </c>
    </row>
    <row r="233" spans="1:18" x14ac:dyDescent="0.2">
      <c r="A233" t="s">
        <v>654</v>
      </c>
      <c r="B233" t="s">
        <v>655</v>
      </c>
      <c r="D233" s="5">
        <v>265</v>
      </c>
      <c r="E233" s="5">
        <v>1240</v>
      </c>
      <c r="F233" s="5">
        <v>1330</v>
      </c>
      <c r="I233" s="5">
        <f t="shared" ref="I233:I241" si="18">E233/D233</f>
        <v>4.6792452830188678</v>
      </c>
      <c r="J233" s="5">
        <f t="shared" si="17"/>
        <v>5.0188679245283021</v>
      </c>
      <c r="M233" t="s">
        <v>405</v>
      </c>
      <c r="O233" t="s">
        <v>406</v>
      </c>
      <c r="P233" t="s">
        <v>406</v>
      </c>
      <c r="Q233" t="s">
        <v>406</v>
      </c>
    </row>
    <row r="234" spans="1:18" x14ac:dyDescent="0.2">
      <c r="A234" t="s">
        <v>706</v>
      </c>
      <c r="B234" t="s">
        <v>707</v>
      </c>
      <c r="D234" s="5">
        <v>167</v>
      </c>
      <c r="E234" s="5">
        <v>1520</v>
      </c>
      <c r="F234" s="5">
        <v>860</v>
      </c>
      <c r="I234" s="5">
        <f t="shared" si="18"/>
        <v>9.1017964071856294</v>
      </c>
      <c r="J234" s="5">
        <f t="shared" si="17"/>
        <v>5.1497005988023954</v>
      </c>
      <c r="M234" t="s">
        <v>708</v>
      </c>
      <c r="O234" t="s">
        <v>406</v>
      </c>
      <c r="P234" t="s">
        <v>406</v>
      </c>
      <c r="Q234" t="s">
        <v>406</v>
      </c>
    </row>
    <row r="235" spans="1:18" ht="17" x14ac:dyDescent="0.25">
      <c r="A235" t="s">
        <v>403</v>
      </c>
      <c r="B235" t="s">
        <v>404</v>
      </c>
      <c r="D235" s="5">
        <v>151</v>
      </c>
      <c r="E235" s="5">
        <v>375</v>
      </c>
      <c r="F235" s="5">
        <v>511</v>
      </c>
      <c r="I235" s="5">
        <f t="shared" si="18"/>
        <v>2.4834437086092715</v>
      </c>
      <c r="J235" s="5">
        <f t="shared" si="17"/>
        <v>3.3841059602649008</v>
      </c>
      <c r="M235" t="s">
        <v>405</v>
      </c>
      <c r="O235" t="s">
        <v>406</v>
      </c>
      <c r="P235" t="s">
        <v>406</v>
      </c>
      <c r="Q235" t="s">
        <v>406</v>
      </c>
    </row>
    <row r="236" spans="1:18" x14ac:dyDescent="0.2">
      <c r="A236" t="s">
        <v>72</v>
      </c>
      <c r="B236" t="s">
        <v>73</v>
      </c>
      <c r="D236" s="5">
        <v>9</v>
      </c>
      <c r="E236" s="5">
        <v>4.84</v>
      </c>
      <c r="G236" s="5">
        <v>5000</v>
      </c>
      <c r="I236" s="5">
        <f t="shared" si="18"/>
        <v>0.5377777777777778</v>
      </c>
      <c r="K236" s="5">
        <f t="shared" ref="K236:K241" si="19">G236/D236</f>
        <v>555.55555555555554</v>
      </c>
      <c r="M236" t="str">
        <f>VLOOKUP(A236,[1]Sheet1!$A:$O,15,FALSE)</f>
        <v>Oc1c(CNC(C)(C)C)cc(cc1c1cnc(c(c1)F)C(F)(F)F)C(C)(C)C</v>
      </c>
      <c r="N236" s="13"/>
      <c r="O236" t="s">
        <v>22</v>
      </c>
      <c r="P236" t="s">
        <v>22</v>
      </c>
      <c r="Q236" t="s">
        <v>22</v>
      </c>
      <c r="R236" t="s">
        <v>22</v>
      </c>
    </row>
    <row r="237" spans="1:18" x14ac:dyDescent="0.2">
      <c r="A237" t="s">
        <v>23</v>
      </c>
      <c r="B237" t="s">
        <v>24</v>
      </c>
      <c r="D237" s="5">
        <v>0.55000000000000004</v>
      </c>
      <c r="E237" s="5">
        <v>1.1399999999999999</v>
      </c>
      <c r="G237" s="5">
        <v>0.11</v>
      </c>
      <c r="I237" s="5">
        <f t="shared" si="18"/>
        <v>2.0727272727272723</v>
      </c>
      <c r="K237" s="5">
        <f t="shared" si="19"/>
        <v>0.19999999999999998</v>
      </c>
      <c r="M237" t="str">
        <f>VLOOKUP(A237,[1]Sheet1!$A:$O,15,FALSE)</f>
        <v>C[C@H]1CC2=C([C@]3(N1)C4=C(C=CC(=C4)Cl)NC3=O)NC5=CC(=C(C=C25)F)Cl</v>
      </c>
      <c r="O237" t="s">
        <v>22</v>
      </c>
      <c r="P237" t="s">
        <v>22</v>
      </c>
      <c r="Q237" t="s">
        <v>22</v>
      </c>
      <c r="R237" t="s">
        <v>22</v>
      </c>
    </row>
    <row r="238" spans="1:18" x14ac:dyDescent="0.2">
      <c r="A238" t="s">
        <v>41</v>
      </c>
      <c r="B238" t="s">
        <v>42</v>
      </c>
      <c r="D238" s="5">
        <v>0.08</v>
      </c>
      <c r="E238" s="5">
        <v>2.1040000000000001</v>
      </c>
      <c r="F238" s="5">
        <v>1.766</v>
      </c>
      <c r="G238" s="5">
        <v>2.355</v>
      </c>
      <c r="I238" s="5">
        <f t="shared" si="18"/>
        <v>26.3</v>
      </c>
      <c r="J238" s="5">
        <f>F238/D238</f>
        <v>22.074999999999999</v>
      </c>
      <c r="K238" s="5">
        <f t="shared" si="19"/>
        <v>29.4375</v>
      </c>
      <c r="M238" t="s">
        <v>43</v>
      </c>
      <c r="O238" t="s">
        <v>44</v>
      </c>
      <c r="P238" t="s">
        <v>29</v>
      </c>
      <c r="Q238" t="s">
        <v>29</v>
      </c>
      <c r="R238" t="s">
        <v>29</v>
      </c>
    </row>
    <row r="239" spans="1:18" x14ac:dyDescent="0.2">
      <c r="A239" t="s">
        <v>429</v>
      </c>
      <c r="B239" t="s">
        <v>429</v>
      </c>
      <c r="D239" s="5">
        <v>34.6</v>
      </c>
      <c r="E239" s="5">
        <v>414.98</v>
      </c>
      <c r="F239" s="5">
        <v>329.25</v>
      </c>
      <c r="G239" s="5">
        <v>156.37</v>
      </c>
      <c r="I239" s="5">
        <f t="shared" si="18"/>
        <v>11.99364161849711</v>
      </c>
      <c r="J239" s="5">
        <f>F239/D239</f>
        <v>9.5158959537572247</v>
      </c>
      <c r="K239" s="5">
        <f t="shared" si="19"/>
        <v>4.5193641618497109</v>
      </c>
      <c r="M239" t="s">
        <v>430</v>
      </c>
      <c r="N239" s="13"/>
      <c r="O239" t="s">
        <v>392</v>
      </c>
      <c r="P239" t="s">
        <v>29</v>
      </c>
      <c r="Q239" t="s">
        <v>29</v>
      </c>
      <c r="R239" t="s">
        <v>29</v>
      </c>
    </row>
    <row r="240" spans="1:18" x14ac:dyDescent="0.2">
      <c r="A240" t="s">
        <v>390</v>
      </c>
      <c r="B240" t="s">
        <v>390</v>
      </c>
      <c r="D240" s="5">
        <v>29.9</v>
      </c>
      <c r="E240" s="5">
        <v>353.75</v>
      </c>
      <c r="F240" s="5">
        <v>220.4</v>
      </c>
      <c r="G240" s="5">
        <v>149.85999999999999</v>
      </c>
      <c r="I240" s="5">
        <f t="shared" si="18"/>
        <v>11.831103678929766</v>
      </c>
      <c r="J240" s="5">
        <f>F240/D240</f>
        <v>7.3712374581939804</v>
      </c>
      <c r="K240" s="5">
        <f t="shared" si="19"/>
        <v>5.0120401337792639</v>
      </c>
      <c r="M240" t="s">
        <v>391</v>
      </c>
      <c r="O240" t="s">
        <v>392</v>
      </c>
      <c r="P240" t="s">
        <v>29</v>
      </c>
      <c r="Q240" t="s">
        <v>392</v>
      </c>
      <c r="R240" t="s">
        <v>29</v>
      </c>
    </row>
    <row r="241" spans="1:171" x14ac:dyDescent="0.2">
      <c r="A241" t="s">
        <v>801</v>
      </c>
      <c r="B241" t="s">
        <v>390</v>
      </c>
      <c r="D241" s="5">
        <v>42.7</v>
      </c>
      <c r="E241" s="5">
        <v>2257</v>
      </c>
      <c r="G241" s="5">
        <v>767.8</v>
      </c>
      <c r="I241" s="5">
        <f t="shared" si="18"/>
        <v>52.857142857142854</v>
      </c>
      <c r="K241" s="5">
        <f t="shared" si="19"/>
        <v>17.98126463700234</v>
      </c>
      <c r="M241" t="s">
        <v>391</v>
      </c>
      <c r="O241" t="s">
        <v>22</v>
      </c>
      <c r="P241" t="s">
        <v>22</v>
      </c>
      <c r="Q241" t="s">
        <v>22</v>
      </c>
      <c r="R241" t="s">
        <v>22</v>
      </c>
    </row>
    <row r="242" spans="1:171" x14ac:dyDescent="0.2">
      <c r="A242" t="s">
        <v>2590</v>
      </c>
      <c r="B242" t="s">
        <v>2591</v>
      </c>
      <c r="D242" s="5">
        <v>794.32823472428106</v>
      </c>
      <c r="F242" s="5">
        <v>5000</v>
      </c>
      <c r="J242" s="5">
        <f t="shared" ref="J242:J254" si="20">F242/D242</f>
        <v>6.29462705897084</v>
      </c>
      <c r="M242" t="s">
        <v>2592</v>
      </c>
      <c r="O242" t="s">
        <v>673</v>
      </c>
      <c r="Q242" t="s">
        <v>77</v>
      </c>
    </row>
    <row r="243" spans="1:171" x14ac:dyDescent="0.2">
      <c r="A243" t="s">
        <v>2896</v>
      </c>
      <c r="B243" t="s">
        <v>2897</v>
      </c>
      <c r="D243" s="5">
        <v>1000</v>
      </c>
      <c r="F243" s="5">
        <v>1258.9250000000002</v>
      </c>
      <c r="J243" s="5">
        <f t="shared" si="20"/>
        <v>1.2589250000000001</v>
      </c>
      <c r="M243" t="s">
        <v>2898</v>
      </c>
      <c r="O243" t="s">
        <v>673</v>
      </c>
      <c r="Q243" t="s">
        <v>77</v>
      </c>
    </row>
    <row r="244" spans="1:171" s="7" customFormat="1" x14ac:dyDescent="0.2">
      <c r="A244" t="s">
        <v>3821</v>
      </c>
      <c r="B244" t="s">
        <v>3822</v>
      </c>
      <c r="C244" s="26"/>
      <c r="D244" s="5">
        <v>5000</v>
      </c>
      <c r="E244" s="5"/>
      <c r="F244" s="5">
        <v>223.87199999999999</v>
      </c>
      <c r="G244" s="5"/>
      <c r="H244" s="4"/>
      <c r="I244" s="5"/>
      <c r="J244" s="5">
        <f t="shared" si="20"/>
        <v>4.4774399999999999E-2</v>
      </c>
      <c r="K244" s="5"/>
      <c r="L244" s="4"/>
      <c r="M244" t="s">
        <v>3823</v>
      </c>
      <c r="N244" s="4"/>
      <c r="O244" t="s">
        <v>327</v>
      </c>
      <c r="P244"/>
      <c r="Q244" t="s">
        <v>77</v>
      </c>
      <c r="R244"/>
      <c r="S244" s="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  <c r="AL244"/>
      <c r="AM244"/>
      <c r="AN244"/>
      <c r="AO244"/>
      <c r="AP244"/>
      <c r="AQ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  <c r="CQ244"/>
      <c r="CR244"/>
      <c r="CS244"/>
      <c r="CT244"/>
      <c r="CU244"/>
      <c r="CV244"/>
      <c r="CW244"/>
      <c r="CX244"/>
      <c r="CY244"/>
      <c r="CZ244"/>
      <c r="DA244"/>
      <c r="DB244"/>
      <c r="DC244"/>
      <c r="DD244"/>
      <c r="DE244"/>
      <c r="DF244"/>
      <c r="DG244"/>
      <c r="DH244"/>
      <c r="DI244"/>
      <c r="DJ244"/>
      <c r="DK244"/>
      <c r="DL244"/>
      <c r="DM244"/>
      <c r="DN244"/>
      <c r="DO244"/>
      <c r="DP244"/>
      <c r="DQ244"/>
      <c r="DR244"/>
      <c r="DS244"/>
      <c r="DT244"/>
      <c r="DU244"/>
      <c r="DV244"/>
      <c r="DW244"/>
      <c r="DX244"/>
      <c r="DY244"/>
      <c r="DZ244"/>
      <c r="EA244"/>
      <c r="EB244"/>
      <c r="EC244"/>
      <c r="ED244"/>
      <c r="EE244"/>
      <c r="EF244"/>
      <c r="EG244"/>
      <c r="EH244"/>
      <c r="EI244"/>
      <c r="EJ244"/>
      <c r="EK244"/>
      <c r="EL244"/>
      <c r="EM244"/>
      <c r="EN244"/>
      <c r="EO244"/>
      <c r="EP244"/>
      <c r="EQ244"/>
      <c r="ER244"/>
      <c r="ES244"/>
      <c r="ET244"/>
      <c r="EU244"/>
      <c r="EV244"/>
      <c r="EW244"/>
      <c r="EX244"/>
      <c r="EY244"/>
      <c r="EZ244"/>
      <c r="FA244"/>
      <c r="FB244"/>
      <c r="FC244"/>
      <c r="FD244"/>
      <c r="FE244"/>
      <c r="FF244"/>
      <c r="FG244"/>
      <c r="FH244"/>
      <c r="FI244"/>
      <c r="FJ244"/>
      <c r="FK244"/>
      <c r="FL244"/>
      <c r="FM244"/>
      <c r="FN244"/>
      <c r="FO244"/>
    </row>
    <row r="245" spans="1:171" x14ac:dyDescent="0.2">
      <c r="A245" t="s">
        <v>4294</v>
      </c>
      <c r="B245" t="s">
        <v>4295</v>
      </c>
      <c r="D245" s="5">
        <v>5000</v>
      </c>
      <c r="F245" s="5">
        <v>3548.134</v>
      </c>
      <c r="J245" s="5">
        <f t="shared" si="20"/>
        <v>0.7096268</v>
      </c>
      <c r="M245" t="s">
        <v>4296</v>
      </c>
      <c r="O245" t="s">
        <v>673</v>
      </c>
      <c r="Q245" t="s">
        <v>77</v>
      </c>
    </row>
    <row r="246" spans="1:171" x14ac:dyDescent="0.2">
      <c r="A246" t="s">
        <v>3329</v>
      </c>
      <c r="B246" t="s">
        <v>3330</v>
      </c>
      <c r="D246" s="5">
        <v>1995.26231496887</v>
      </c>
      <c r="F246" s="5">
        <v>5000</v>
      </c>
      <c r="J246" s="5">
        <f t="shared" si="20"/>
        <v>2.5059361681363734</v>
      </c>
      <c r="M246" t="s">
        <v>3331</v>
      </c>
      <c r="O246" t="s">
        <v>673</v>
      </c>
      <c r="Q246" t="s">
        <v>77</v>
      </c>
    </row>
    <row r="247" spans="1:171" x14ac:dyDescent="0.2">
      <c r="A247" t="s">
        <v>2893</v>
      </c>
      <c r="B247" t="s">
        <v>2894</v>
      </c>
      <c r="D247" s="5">
        <v>1000</v>
      </c>
      <c r="F247" s="5">
        <v>3162.2780000000002</v>
      </c>
      <c r="J247" s="5">
        <f t="shared" si="20"/>
        <v>3.1622780000000001</v>
      </c>
      <c r="M247" t="s">
        <v>2895</v>
      </c>
      <c r="N247" s="13"/>
      <c r="O247" t="s">
        <v>673</v>
      </c>
      <c r="Q247" t="s">
        <v>77</v>
      </c>
    </row>
    <row r="248" spans="1:171" x14ac:dyDescent="0.2">
      <c r="A248" t="s">
        <v>4300</v>
      </c>
      <c r="B248" t="s">
        <v>4301</v>
      </c>
      <c r="D248" s="5">
        <v>5000</v>
      </c>
      <c r="F248" s="5">
        <v>3548.134</v>
      </c>
      <c r="J248" s="5">
        <f t="shared" si="20"/>
        <v>0.7096268</v>
      </c>
      <c r="M248" t="s">
        <v>4302</v>
      </c>
      <c r="O248" t="s">
        <v>673</v>
      </c>
      <c r="Q248" t="s">
        <v>77</v>
      </c>
    </row>
    <row r="249" spans="1:171" x14ac:dyDescent="0.2">
      <c r="A249" t="s">
        <v>603</v>
      </c>
      <c r="B249" t="s">
        <v>603</v>
      </c>
      <c r="D249" s="5">
        <v>1000</v>
      </c>
      <c r="E249" s="5">
        <v>1000</v>
      </c>
      <c r="F249" s="5">
        <v>1000</v>
      </c>
      <c r="I249" s="5">
        <f>E249/D249</f>
        <v>1</v>
      </c>
      <c r="J249" s="5">
        <f t="shared" si="20"/>
        <v>1</v>
      </c>
      <c r="M249" t="s">
        <v>604</v>
      </c>
      <c r="O249" t="s">
        <v>103</v>
      </c>
      <c r="P249" t="s">
        <v>103</v>
      </c>
      <c r="Q249" t="s">
        <v>103</v>
      </c>
    </row>
    <row r="250" spans="1:171" x14ac:dyDescent="0.2">
      <c r="A250" t="s">
        <v>3624</v>
      </c>
      <c r="B250" t="s">
        <v>3625</v>
      </c>
      <c r="D250" s="5">
        <v>3981.0717055349701</v>
      </c>
      <c r="F250" s="5">
        <v>5000</v>
      </c>
      <c r="J250" s="5">
        <f t="shared" si="20"/>
        <v>1.2559432157547907</v>
      </c>
      <c r="M250" t="s">
        <v>3626</v>
      </c>
      <c r="O250" t="s">
        <v>673</v>
      </c>
      <c r="Q250" t="s">
        <v>77</v>
      </c>
    </row>
    <row r="251" spans="1:171" x14ac:dyDescent="0.2">
      <c r="A251" t="s">
        <v>4172</v>
      </c>
      <c r="B251" t="s">
        <v>4173</v>
      </c>
      <c r="D251" s="5">
        <v>5000</v>
      </c>
      <c r="F251" s="5">
        <v>2818.3829999999998</v>
      </c>
      <c r="J251" s="5">
        <f t="shared" si="20"/>
        <v>0.56367659999999997</v>
      </c>
      <c r="M251" t="s">
        <v>4174</v>
      </c>
      <c r="O251" t="s">
        <v>673</v>
      </c>
      <c r="Q251" t="s">
        <v>77</v>
      </c>
    </row>
    <row r="252" spans="1:171" x14ac:dyDescent="0.2">
      <c r="A252" t="s">
        <v>4169</v>
      </c>
      <c r="B252" t="s">
        <v>4170</v>
      </c>
      <c r="D252" s="5">
        <v>5000</v>
      </c>
      <c r="F252" s="5">
        <v>2818.3829999999998</v>
      </c>
      <c r="J252" s="5">
        <f t="shared" si="20"/>
        <v>0.56367659999999997</v>
      </c>
      <c r="M252" t="s">
        <v>4171</v>
      </c>
      <c r="N252" s="13"/>
      <c r="O252" t="s">
        <v>673</v>
      </c>
      <c r="Q252" t="s">
        <v>77</v>
      </c>
    </row>
    <row r="253" spans="1:171" x14ac:dyDescent="0.2">
      <c r="A253" t="s">
        <v>4314</v>
      </c>
      <c r="B253" t="s">
        <v>4315</v>
      </c>
      <c r="D253" s="5">
        <v>5000</v>
      </c>
      <c r="F253" s="5">
        <v>3981.0720000000001</v>
      </c>
      <c r="J253" s="5">
        <f t="shared" si="20"/>
        <v>0.79621439999999999</v>
      </c>
      <c r="M253" t="s">
        <v>4316</v>
      </c>
      <c r="O253" t="s">
        <v>673</v>
      </c>
      <c r="Q253" t="s">
        <v>77</v>
      </c>
    </row>
    <row r="254" spans="1:171" x14ac:dyDescent="0.2">
      <c r="A254" t="s">
        <v>81</v>
      </c>
      <c r="B254" t="s">
        <v>82</v>
      </c>
      <c r="D254" s="5">
        <v>3.2</v>
      </c>
      <c r="E254" s="5">
        <v>7.82</v>
      </c>
      <c r="F254" s="5">
        <v>2.0699999999999998</v>
      </c>
      <c r="G254" s="5">
        <v>52.33</v>
      </c>
      <c r="I254" s="5">
        <f>E254/D254</f>
        <v>2.4437500000000001</v>
      </c>
      <c r="J254" s="5">
        <f t="shared" si="20"/>
        <v>0.64687499999999987</v>
      </c>
      <c r="K254" s="5">
        <f>G254/D254</f>
        <v>16.353124999999999</v>
      </c>
      <c r="M254" t="s">
        <v>83</v>
      </c>
      <c r="N254" s="13"/>
      <c r="O254" t="s">
        <v>84</v>
      </c>
      <c r="P254" t="s">
        <v>14</v>
      </c>
      <c r="Q254" t="s">
        <v>15</v>
      </c>
      <c r="R254" t="s">
        <v>29</v>
      </c>
    </row>
    <row r="255" spans="1:171" x14ac:dyDescent="0.2">
      <c r="A255" t="s">
        <v>81</v>
      </c>
      <c r="B255" t="s">
        <v>82</v>
      </c>
      <c r="D255" s="5">
        <v>3</v>
      </c>
      <c r="E255" s="5">
        <v>9.8800000000000008</v>
      </c>
      <c r="G255" s="5">
        <v>2382.3000000000002</v>
      </c>
      <c r="I255" s="5">
        <f>E255/D255</f>
        <v>3.2933333333333334</v>
      </c>
      <c r="K255" s="5">
        <f>G255/D255</f>
        <v>794.1</v>
      </c>
      <c r="M255" t="str">
        <f>VLOOKUP(A255,[1]Sheet1!$A:$O,15,FALSE)</f>
        <v>CCCCN(CCCC)CC(O)c1cc(Cl)cc2\C(=C/c3ccc(Cl)cc3)\c4cc(Cl)ccc4c12</v>
      </c>
      <c r="O255" t="s">
        <v>22</v>
      </c>
      <c r="P255" t="s">
        <v>22</v>
      </c>
      <c r="Q255" t="s">
        <v>22</v>
      </c>
      <c r="R255" t="s">
        <v>22</v>
      </c>
    </row>
    <row r="256" spans="1:171" x14ac:dyDescent="0.2">
      <c r="A256" t="s">
        <v>116</v>
      </c>
      <c r="B256" t="s">
        <v>116</v>
      </c>
      <c r="D256" s="5">
        <v>2.63</v>
      </c>
      <c r="E256" s="5">
        <v>13.4</v>
      </c>
      <c r="I256" s="5">
        <f>E256/D256</f>
        <v>5.0950570342205328</v>
      </c>
      <c r="M256" t="s">
        <v>117</v>
      </c>
      <c r="O256" t="s">
        <v>118</v>
      </c>
      <c r="P256" t="s">
        <v>118</v>
      </c>
    </row>
    <row r="257" spans="1:171" x14ac:dyDescent="0.2">
      <c r="A257" t="s">
        <v>57</v>
      </c>
      <c r="B257" t="s">
        <v>58</v>
      </c>
      <c r="D257" s="5">
        <v>1</v>
      </c>
      <c r="E257" s="5">
        <v>3.57</v>
      </c>
      <c r="F257" s="5">
        <v>1.6060000000000001</v>
      </c>
      <c r="G257" s="5">
        <v>0.25</v>
      </c>
      <c r="I257" s="5">
        <f>E257/D257</f>
        <v>3.57</v>
      </c>
      <c r="J257" s="5">
        <f>F257/D257</f>
        <v>1.6060000000000001</v>
      </c>
      <c r="K257" s="5">
        <f>G257/D257</f>
        <v>0.25</v>
      </c>
      <c r="M257" t="s">
        <v>56</v>
      </c>
      <c r="O257" t="s">
        <v>59</v>
      </c>
      <c r="P257" t="s">
        <v>60</v>
      </c>
      <c r="Q257" t="s">
        <v>29</v>
      </c>
      <c r="R257" t="s">
        <v>60</v>
      </c>
    </row>
    <row r="258" spans="1:171" x14ac:dyDescent="0.2">
      <c r="A258" t="s">
        <v>54</v>
      </c>
      <c r="B258" t="s">
        <v>55</v>
      </c>
      <c r="D258" s="5">
        <v>1</v>
      </c>
      <c r="E258" s="5">
        <v>3.57</v>
      </c>
      <c r="G258" s="5">
        <v>0.25</v>
      </c>
      <c r="I258" s="5">
        <f>E258/D258</f>
        <v>3.57</v>
      </c>
      <c r="K258" s="5">
        <f>G258/D258</f>
        <v>0.25</v>
      </c>
      <c r="M258" t="s">
        <v>56</v>
      </c>
      <c r="O258" t="s">
        <v>22</v>
      </c>
      <c r="P258" t="s">
        <v>22</v>
      </c>
      <c r="Q258" t="s">
        <v>22</v>
      </c>
      <c r="R258" t="s">
        <v>22</v>
      </c>
    </row>
    <row r="259" spans="1:171" x14ac:dyDescent="0.2">
      <c r="A259" t="s">
        <v>3636</v>
      </c>
      <c r="B259" t="s">
        <v>3637</v>
      </c>
      <c r="D259" s="5">
        <v>3981.0717055349701</v>
      </c>
      <c r="F259" s="5">
        <v>5000</v>
      </c>
      <c r="J259" s="5">
        <f t="shared" ref="J259:J275" si="21">F259/D259</f>
        <v>1.2559432157547907</v>
      </c>
      <c r="M259" t="s">
        <v>3638</v>
      </c>
      <c r="O259" t="s">
        <v>673</v>
      </c>
      <c r="Q259" t="s">
        <v>77</v>
      </c>
    </row>
    <row r="260" spans="1:171" x14ac:dyDescent="0.2">
      <c r="A260" t="s">
        <v>3892</v>
      </c>
      <c r="B260" t="s">
        <v>3893</v>
      </c>
      <c r="D260" s="5">
        <v>5000</v>
      </c>
      <c r="F260" s="5">
        <v>501.18700000000007</v>
      </c>
      <c r="J260" s="5">
        <f t="shared" si="21"/>
        <v>0.10023740000000002</v>
      </c>
      <c r="M260" t="s">
        <v>3894</v>
      </c>
      <c r="O260" t="s">
        <v>673</v>
      </c>
      <c r="Q260" t="s">
        <v>77</v>
      </c>
    </row>
    <row r="261" spans="1:171" s="7" customFormat="1" x14ac:dyDescent="0.2">
      <c r="A261" t="s">
        <v>3898</v>
      </c>
      <c r="B261" t="s">
        <v>3899</v>
      </c>
      <c r="C261" s="26"/>
      <c r="D261" s="5">
        <v>5000</v>
      </c>
      <c r="E261" s="5"/>
      <c r="F261" s="5">
        <v>501.18700000000007</v>
      </c>
      <c r="G261" s="5"/>
      <c r="H261" s="4"/>
      <c r="I261" s="5"/>
      <c r="J261" s="5">
        <f t="shared" si="21"/>
        <v>0.10023740000000002</v>
      </c>
      <c r="K261" s="5"/>
      <c r="L261" s="4"/>
      <c r="M261" t="s">
        <v>3900</v>
      </c>
      <c r="N261" s="13"/>
      <c r="O261" t="s">
        <v>673</v>
      </c>
      <c r="P261"/>
      <c r="Q261" t="s">
        <v>77</v>
      </c>
      <c r="R261"/>
      <c r="S261" s="4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  <c r="AH261"/>
      <c r="AI261"/>
      <c r="AJ261"/>
      <c r="AK261"/>
      <c r="AL261"/>
      <c r="AM261"/>
      <c r="AN261"/>
      <c r="AO261"/>
      <c r="AP261"/>
      <c r="AQ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  <c r="CQ261"/>
      <c r="CR261"/>
      <c r="CS261"/>
      <c r="CT261"/>
      <c r="CU261"/>
      <c r="CV261"/>
      <c r="CW261"/>
      <c r="CX261"/>
      <c r="CY261"/>
      <c r="CZ261"/>
      <c r="DA261"/>
      <c r="DB261"/>
      <c r="DC261"/>
      <c r="DD261"/>
      <c r="DE261"/>
      <c r="DF261"/>
      <c r="DG261"/>
      <c r="DH261"/>
      <c r="DI261"/>
      <c r="DJ261"/>
      <c r="DK261"/>
      <c r="DL261"/>
      <c r="DM261"/>
      <c r="DN261"/>
      <c r="DO261"/>
      <c r="DP261"/>
      <c r="DQ261"/>
      <c r="DR261"/>
      <c r="DS261"/>
      <c r="DT261"/>
      <c r="DU261"/>
      <c r="DV261"/>
      <c r="DW261"/>
      <c r="DX261"/>
      <c r="DY261"/>
      <c r="DZ261"/>
      <c r="EA261"/>
      <c r="EB261"/>
      <c r="EC261"/>
      <c r="ED261"/>
      <c r="EE261"/>
      <c r="EF261"/>
      <c r="EG261"/>
      <c r="EH261"/>
      <c r="EI261"/>
      <c r="EJ261"/>
      <c r="EK261"/>
      <c r="EL261"/>
      <c r="EM261"/>
      <c r="EN261"/>
      <c r="EO261"/>
      <c r="EP261"/>
      <c r="EQ261"/>
      <c r="ER261"/>
      <c r="ES261"/>
      <c r="ET261"/>
      <c r="EU261"/>
      <c r="EV261"/>
      <c r="EW261"/>
      <c r="EX261"/>
      <c r="EY261"/>
      <c r="EZ261"/>
      <c r="FA261"/>
      <c r="FB261"/>
      <c r="FC261"/>
      <c r="FD261"/>
      <c r="FE261"/>
      <c r="FF261"/>
      <c r="FG261"/>
      <c r="FH261"/>
      <c r="FI261"/>
      <c r="FJ261"/>
      <c r="FK261"/>
      <c r="FL261"/>
      <c r="FM261"/>
      <c r="FN261"/>
      <c r="FO261"/>
    </row>
    <row r="262" spans="1:171" x14ac:dyDescent="0.2">
      <c r="A262" t="s">
        <v>3959</v>
      </c>
      <c r="B262" t="s">
        <v>3960</v>
      </c>
      <c r="D262" s="5">
        <v>5000</v>
      </c>
      <c r="F262" s="5">
        <v>562.34100000000001</v>
      </c>
      <c r="J262" s="5">
        <f t="shared" si="21"/>
        <v>0.1124682</v>
      </c>
      <c r="M262" t="s">
        <v>3961</v>
      </c>
      <c r="N262" s="13"/>
      <c r="O262" t="s">
        <v>673</v>
      </c>
      <c r="Q262" t="s">
        <v>77</v>
      </c>
    </row>
    <row r="263" spans="1:171" x14ac:dyDescent="0.2">
      <c r="A263" t="s">
        <v>4051</v>
      </c>
      <c r="B263" t="s">
        <v>4052</v>
      </c>
      <c r="D263" s="5">
        <v>5000</v>
      </c>
      <c r="F263" s="5">
        <v>1122.018</v>
      </c>
      <c r="J263" s="5">
        <f t="shared" si="21"/>
        <v>0.22440360000000001</v>
      </c>
      <c r="M263" t="s">
        <v>4053</v>
      </c>
      <c r="O263" t="s">
        <v>673</v>
      </c>
      <c r="Q263" t="s">
        <v>77</v>
      </c>
    </row>
    <row r="264" spans="1:171" x14ac:dyDescent="0.2">
      <c r="A264" t="s">
        <v>204</v>
      </c>
      <c r="B264" t="s">
        <v>205</v>
      </c>
      <c r="D264" s="5">
        <v>16</v>
      </c>
      <c r="E264" s="5">
        <v>51.7</v>
      </c>
      <c r="F264" s="5">
        <v>100</v>
      </c>
      <c r="G264" s="5">
        <v>131.95000000000002</v>
      </c>
      <c r="I264" s="5">
        <f>E264/D264</f>
        <v>3.2312500000000002</v>
      </c>
      <c r="J264" s="5">
        <f t="shared" si="21"/>
        <v>6.25</v>
      </c>
      <c r="K264" s="5">
        <f>G264/D264</f>
        <v>8.2468750000000011</v>
      </c>
      <c r="M264" t="s">
        <v>206</v>
      </c>
      <c r="O264" t="s">
        <v>207</v>
      </c>
      <c r="P264" t="s">
        <v>14</v>
      </c>
      <c r="Q264" t="s">
        <v>15</v>
      </c>
      <c r="R264" t="s">
        <v>29</v>
      </c>
    </row>
    <row r="265" spans="1:171" x14ac:dyDescent="0.2">
      <c r="A265" t="s">
        <v>4154</v>
      </c>
      <c r="B265" t="s">
        <v>4155</v>
      </c>
      <c r="D265" s="5">
        <v>5000</v>
      </c>
      <c r="F265" s="5">
        <v>2818.3829999999998</v>
      </c>
      <c r="J265" s="5">
        <f t="shared" si="21"/>
        <v>0.56367659999999997</v>
      </c>
      <c r="M265" t="s">
        <v>4156</v>
      </c>
      <c r="N265" s="13"/>
      <c r="O265" t="s">
        <v>673</v>
      </c>
      <c r="Q265" t="s">
        <v>77</v>
      </c>
    </row>
    <row r="266" spans="1:171" x14ac:dyDescent="0.2">
      <c r="A266" t="s">
        <v>4326</v>
      </c>
      <c r="B266" t="s">
        <v>4327</v>
      </c>
      <c r="D266" s="5">
        <v>5000</v>
      </c>
      <c r="F266" s="5">
        <v>3981.0720000000001</v>
      </c>
      <c r="J266" s="5">
        <f t="shared" si="21"/>
        <v>0.79621439999999999</v>
      </c>
      <c r="M266" t="s">
        <v>4328</v>
      </c>
      <c r="O266" t="s">
        <v>673</v>
      </c>
      <c r="Q266" t="s">
        <v>77</v>
      </c>
    </row>
    <row r="267" spans="1:171" x14ac:dyDescent="0.2">
      <c r="A267" t="s">
        <v>4090</v>
      </c>
      <c r="B267" t="s">
        <v>4091</v>
      </c>
      <c r="D267" s="5">
        <v>5000</v>
      </c>
      <c r="F267" s="5">
        <v>1778.279</v>
      </c>
      <c r="J267" s="5">
        <f t="shared" si="21"/>
        <v>0.35565580000000002</v>
      </c>
      <c r="M267" t="s">
        <v>4092</v>
      </c>
      <c r="O267" t="s">
        <v>673</v>
      </c>
      <c r="Q267" t="s">
        <v>77</v>
      </c>
    </row>
    <row r="268" spans="1:171" x14ac:dyDescent="0.2">
      <c r="A268" t="s">
        <v>3582</v>
      </c>
      <c r="B268" t="s">
        <v>3583</v>
      </c>
      <c r="D268" s="5">
        <v>3981.0717055349701</v>
      </c>
      <c r="F268" s="5">
        <v>1584.893</v>
      </c>
      <c r="J268" s="5">
        <f t="shared" si="21"/>
        <v>0.39810712220945155</v>
      </c>
      <c r="M268" t="s">
        <v>3584</v>
      </c>
      <c r="N268" s="13"/>
      <c r="O268" t="s">
        <v>673</v>
      </c>
      <c r="Q268" t="s">
        <v>77</v>
      </c>
    </row>
    <row r="269" spans="1:171" x14ac:dyDescent="0.2">
      <c r="A269" t="s">
        <v>4306</v>
      </c>
      <c r="B269" t="s">
        <v>4307</v>
      </c>
      <c r="D269" s="5">
        <v>5000</v>
      </c>
      <c r="F269" s="5">
        <v>3548.134</v>
      </c>
      <c r="J269" s="5">
        <f t="shared" si="21"/>
        <v>0.7096268</v>
      </c>
      <c r="M269" t="s">
        <v>4308</v>
      </c>
      <c r="O269" t="s">
        <v>673</v>
      </c>
      <c r="Q269" t="s">
        <v>77</v>
      </c>
    </row>
    <row r="270" spans="1:171" x14ac:dyDescent="0.2">
      <c r="A270" t="s">
        <v>1301</v>
      </c>
      <c r="B270" t="s">
        <v>1302</v>
      </c>
      <c r="D270" s="5">
        <v>63.095734448019208</v>
      </c>
      <c r="F270" s="5">
        <v>3981.0720000000001</v>
      </c>
      <c r="J270" s="5">
        <f t="shared" si="21"/>
        <v>63.095739114975622</v>
      </c>
      <c r="M270" t="s">
        <v>1303</v>
      </c>
      <c r="O270" t="s">
        <v>673</v>
      </c>
      <c r="Q270" t="s">
        <v>77</v>
      </c>
    </row>
    <row r="271" spans="1:171" x14ac:dyDescent="0.2">
      <c r="A271" t="s">
        <v>4157</v>
      </c>
      <c r="B271" t="s">
        <v>4158</v>
      </c>
      <c r="D271" s="5">
        <v>5000</v>
      </c>
      <c r="F271" s="5">
        <v>2818.3829999999998</v>
      </c>
      <c r="J271" s="5">
        <f t="shared" si="21"/>
        <v>0.56367659999999997</v>
      </c>
      <c r="M271" t="s">
        <v>4159</v>
      </c>
      <c r="O271" t="s">
        <v>673</v>
      </c>
      <c r="Q271" t="s">
        <v>77</v>
      </c>
    </row>
    <row r="272" spans="1:171" x14ac:dyDescent="0.2">
      <c r="A272" t="s">
        <v>3913</v>
      </c>
      <c r="B272" t="s">
        <v>3914</v>
      </c>
      <c r="D272" s="5">
        <v>5000</v>
      </c>
      <c r="F272" s="5">
        <v>501.18700000000007</v>
      </c>
      <c r="J272" s="5">
        <f t="shared" si="21"/>
        <v>0.10023740000000002</v>
      </c>
      <c r="M272" t="s">
        <v>3915</v>
      </c>
      <c r="O272" t="s">
        <v>673</v>
      </c>
      <c r="Q272" t="s">
        <v>77</v>
      </c>
    </row>
    <row r="273" spans="1:18" x14ac:dyDescent="0.2">
      <c r="A273" t="s">
        <v>2322</v>
      </c>
      <c r="B273" t="s">
        <v>2323</v>
      </c>
      <c r="D273" s="5">
        <v>630.957344480193</v>
      </c>
      <c r="F273" s="5">
        <v>3162.2780000000002</v>
      </c>
      <c r="J273" s="5">
        <f t="shared" si="21"/>
        <v>5.0118728748695478</v>
      </c>
      <c r="M273" t="s">
        <v>2324</v>
      </c>
      <c r="O273" t="s">
        <v>673</v>
      </c>
      <c r="Q273" t="s">
        <v>77</v>
      </c>
    </row>
    <row r="274" spans="1:18" x14ac:dyDescent="0.2">
      <c r="A274" t="s">
        <v>3841</v>
      </c>
      <c r="B274" t="s">
        <v>3842</v>
      </c>
      <c r="D274" s="5">
        <v>5000</v>
      </c>
      <c r="F274" s="5">
        <v>281.83799999999997</v>
      </c>
      <c r="J274" s="5">
        <f t="shared" si="21"/>
        <v>5.636759999999999E-2</v>
      </c>
      <c r="M274" t="s">
        <v>3843</v>
      </c>
      <c r="O274" t="s">
        <v>673</v>
      </c>
      <c r="Q274" t="s">
        <v>77</v>
      </c>
    </row>
    <row r="275" spans="1:18" x14ac:dyDescent="0.2">
      <c r="A275" t="s">
        <v>111</v>
      </c>
      <c r="B275" t="s">
        <v>112</v>
      </c>
      <c r="D275" s="5">
        <v>0.3</v>
      </c>
      <c r="E275" s="5">
        <v>13.299999999999999</v>
      </c>
      <c r="F275" s="5">
        <v>30</v>
      </c>
      <c r="G275" s="5">
        <v>80</v>
      </c>
      <c r="I275" s="5">
        <f>E275/D275</f>
        <v>44.333333333333329</v>
      </c>
      <c r="J275" s="5">
        <f t="shared" si="21"/>
        <v>100</v>
      </c>
      <c r="K275" s="5">
        <f>G275/D275</f>
        <v>266.66666666666669</v>
      </c>
      <c r="M275" t="s">
        <v>113</v>
      </c>
      <c r="N275" s="13"/>
      <c r="O275" t="s">
        <v>16</v>
      </c>
      <c r="P275" t="s">
        <v>29</v>
      </c>
      <c r="Q275" t="s">
        <v>114</v>
      </c>
      <c r="R275" t="s">
        <v>115</v>
      </c>
    </row>
    <row r="276" spans="1:18" x14ac:dyDescent="0.2">
      <c r="A276" t="s">
        <v>111</v>
      </c>
      <c r="B276" t="s">
        <v>230</v>
      </c>
      <c r="D276" s="5">
        <v>21.7</v>
      </c>
      <c r="E276" s="5">
        <v>62.7</v>
      </c>
      <c r="G276" s="5">
        <v>457</v>
      </c>
      <c r="I276" s="5">
        <f>E276/D276</f>
        <v>2.8894009216589862</v>
      </c>
      <c r="K276" s="5">
        <f>G276/D276</f>
        <v>21.059907834101384</v>
      </c>
      <c r="M276" t="str">
        <f>VLOOKUP(A276,[1]Sheet1!$A:$O,15,FALSE)</f>
        <v>CN(C)c1ccc2nc3ccc(cc3[s+]c2c1)N(C)C</v>
      </c>
      <c r="N276" s="13"/>
      <c r="O276" t="s">
        <v>22</v>
      </c>
      <c r="P276" t="s">
        <v>22</v>
      </c>
      <c r="Q276" t="s">
        <v>22</v>
      </c>
      <c r="R276" t="s">
        <v>22</v>
      </c>
    </row>
    <row r="277" spans="1:18" x14ac:dyDescent="0.2">
      <c r="A277" t="s">
        <v>2599</v>
      </c>
      <c r="B277" t="s">
        <v>2600</v>
      </c>
      <c r="D277" s="5">
        <v>794.32823472428106</v>
      </c>
      <c r="F277" s="5">
        <v>5000</v>
      </c>
      <c r="J277" s="5">
        <f>F277/D277</f>
        <v>6.29462705897084</v>
      </c>
      <c r="M277" t="s">
        <v>2601</v>
      </c>
      <c r="N277" s="13"/>
      <c r="O277" t="s">
        <v>1001</v>
      </c>
      <c r="Q277" t="s">
        <v>77</v>
      </c>
    </row>
    <row r="278" spans="1:18" x14ac:dyDescent="0.2">
      <c r="A278" t="s">
        <v>737</v>
      </c>
      <c r="B278" t="s">
        <v>738</v>
      </c>
      <c r="D278" s="5">
        <v>32.83</v>
      </c>
      <c r="E278" s="5">
        <v>1798</v>
      </c>
      <c r="G278" s="5">
        <v>5000</v>
      </c>
      <c r="I278" s="5">
        <f>E278/D278</f>
        <v>54.766981419433449</v>
      </c>
      <c r="K278" s="5">
        <f>G278/D278</f>
        <v>152.29972586049345</v>
      </c>
      <c r="M278" t="str">
        <f>VLOOKUP(A278,[1]Sheet1!$A:$O,15,FALSE)</f>
        <v>CC(C)(C)CC(=O)NC(C(=O)NO)c1ccc(cc1)c2cc(F)c(F)c(F)c2</v>
      </c>
      <c r="N278" s="13"/>
      <c r="O278" t="s">
        <v>22</v>
      </c>
      <c r="P278" t="s">
        <v>22</v>
      </c>
      <c r="Q278" t="s">
        <v>22</v>
      </c>
      <c r="R278" t="s">
        <v>22</v>
      </c>
    </row>
    <row r="279" spans="1:18" x14ac:dyDescent="0.2">
      <c r="A279" t="s">
        <v>4226</v>
      </c>
      <c r="B279" t="s">
        <v>4227</v>
      </c>
      <c r="D279" s="5">
        <v>5000</v>
      </c>
      <c r="F279" s="5">
        <v>3162.2780000000002</v>
      </c>
      <c r="J279" s="5">
        <f>F279/D279</f>
        <v>0.63245560000000001</v>
      </c>
      <c r="M279" t="s">
        <v>4228</v>
      </c>
      <c r="N279" s="13"/>
      <c r="O279" t="s">
        <v>673</v>
      </c>
      <c r="Q279" t="s">
        <v>77</v>
      </c>
    </row>
    <row r="280" spans="1:18" x14ac:dyDescent="0.2">
      <c r="A280" t="s">
        <v>3603</v>
      </c>
      <c r="B280" t="s">
        <v>3604</v>
      </c>
      <c r="D280" s="5">
        <v>3981.0717055349701</v>
      </c>
      <c r="F280" s="5">
        <v>5000</v>
      </c>
      <c r="J280" s="5">
        <f>F280/D280</f>
        <v>1.2559432157547907</v>
      </c>
      <c r="M280" t="s">
        <v>3605</v>
      </c>
      <c r="O280" t="s">
        <v>673</v>
      </c>
      <c r="Q280" t="s">
        <v>77</v>
      </c>
    </row>
    <row r="281" spans="1:18" x14ac:dyDescent="0.2">
      <c r="A281" t="s">
        <v>882</v>
      </c>
      <c r="B281" t="s">
        <v>883</v>
      </c>
      <c r="D281" s="5">
        <v>18.149999999999999</v>
      </c>
      <c r="E281" s="5">
        <v>5000</v>
      </c>
      <c r="G281" s="5">
        <v>5000</v>
      </c>
      <c r="I281" s="5">
        <f t="shared" ref="I281:I294" si="22">E281/D281</f>
        <v>275.48209366391188</v>
      </c>
      <c r="K281" s="5">
        <f>G281/D281</f>
        <v>275.48209366391188</v>
      </c>
      <c r="M281" t="str">
        <f>VLOOKUP(A281,[1]Sheet1!$A:$O,15,FALSE)</f>
        <v>CN(C)Cc1cc2nc(c3ccc(F)c(NS(=O)(=O)C)c3)c(c4ccnc(NCC5CC5)n4)n2cc1C</v>
      </c>
      <c r="N281" s="13"/>
      <c r="O281" t="s">
        <v>22</v>
      </c>
      <c r="P281" t="s">
        <v>22</v>
      </c>
      <c r="Q281" t="s">
        <v>22</v>
      </c>
      <c r="R281" t="s">
        <v>22</v>
      </c>
    </row>
    <row r="282" spans="1:18" x14ac:dyDescent="0.2">
      <c r="A282" t="s">
        <v>324</v>
      </c>
      <c r="B282" t="s">
        <v>325</v>
      </c>
      <c r="D282" s="5">
        <v>2060</v>
      </c>
      <c r="E282" s="5">
        <v>188</v>
      </c>
      <c r="F282" s="5">
        <v>77.399999999999991</v>
      </c>
      <c r="I282" s="5">
        <f t="shared" si="22"/>
        <v>9.1262135922330095E-2</v>
      </c>
      <c r="J282" s="5">
        <f>F282/D282</f>
        <v>3.7572815533980577E-2</v>
      </c>
      <c r="M282" t="s">
        <v>326</v>
      </c>
      <c r="O282" t="s">
        <v>327</v>
      </c>
      <c r="P282" t="s">
        <v>327</v>
      </c>
      <c r="Q282" t="s">
        <v>327</v>
      </c>
    </row>
    <row r="283" spans="1:18" x14ac:dyDescent="0.2">
      <c r="A283" t="s">
        <v>317</v>
      </c>
      <c r="B283" t="s">
        <v>4438</v>
      </c>
      <c r="D283" s="5">
        <v>24</v>
      </c>
      <c r="E283" s="5">
        <v>171</v>
      </c>
      <c r="G283" s="5">
        <v>101.4</v>
      </c>
      <c r="I283" s="5">
        <f t="shared" si="22"/>
        <v>7.125</v>
      </c>
      <c r="K283" s="5">
        <f t="shared" ref="K283:K293" si="23">G283/D283</f>
        <v>4.2250000000000005</v>
      </c>
      <c r="M283" t="str">
        <f>VLOOKUP(A283,[1]Sheet1!$A:$O,15,FALSE)</f>
        <v>CS(=O)(=O)c1ccc(cc1)c2cnc(N)c(c2)c3ccc(nc3)C(F)(F)F</v>
      </c>
      <c r="O283" t="s">
        <v>22</v>
      </c>
      <c r="P283" t="s">
        <v>22</v>
      </c>
      <c r="Q283" t="s">
        <v>22</v>
      </c>
      <c r="R283" t="s">
        <v>22</v>
      </c>
    </row>
    <row r="284" spans="1:18" x14ac:dyDescent="0.2">
      <c r="A284" t="s">
        <v>497</v>
      </c>
      <c r="B284" t="s">
        <v>497</v>
      </c>
      <c r="D284" s="5">
        <v>5000</v>
      </c>
      <c r="E284" s="5">
        <v>5000</v>
      </c>
      <c r="G284" s="5">
        <v>5000</v>
      </c>
      <c r="I284" s="5">
        <f t="shared" si="22"/>
        <v>1</v>
      </c>
      <c r="K284" s="5">
        <f t="shared" si="23"/>
        <v>1</v>
      </c>
      <c r="M284" t="str">
        <f>VLOOKUP(A284,[1]Sheet1!$A:$O,15,FALSE)</f>
        <v>Brc1ccc(Nc2nc3ccccc3nc2Nc4ccc(Br)cc4)cc1</v>
      </c>
      <c r="O284" t="s">
        <v>22</v>
      </c>
      <c r="P284" t="s">
        <v>22</v>
      </c>
      <c r="Q284" t="s">
        <v>22</v>
      </c>
      <c r="R284" t="s">
        <v>22</v>
      </c>
    </row>
    <row r="285" spans="1:18" x14ac:dyDescent="0.2">
      <c r="A285" t="s">
        <v>660</v>
      </c>
      <c r="B285" t="s">
        <v>660</v>
      </c>
      <c r="D285" s="5">
        <v>233</v>
      </c>
      <c r="E285" s="5">
        <v>2156</v>
      </c>
      <c r="G285" s="5">
        <v>5000</v>
      </c>
      <c r="I285" s="5">
        <f t="shared" si="22"/>
        <v>9.2532188841201712</v>
      </c>
      <c r="K285" s="5">
        <f t="shared" si="23"/>
        <v>21.459227467811157</v>
      </c>
      <c r="M285" t="str">
        <f>VLOOKUP(A285,[1]Sheet1!$A:$O,15,FALSE)</f>
        <v>Nc1ccc(cc1)c2nc3cc(Oc4ccc(Oc5ccc6[nH]c(nc6c5)c7ccc(N)cc7)cc4)ccc3[nH]2</v>
      </c>
      <c r="N285" s="13"/>
      <c r="O285" t="s">
        <v>22</v>
      </c>
      <c r="P285" t="s">
        <v>22</v>
      </c>
      <c r="Q285" t="s">
        <v>22</v>
      </c>
      <c r="R285" t="s">
        <v>22</v>
      </c>
    </row>
    <row r="286" spans="1:18" x14ac:dyDescent="0.2">
      <c r="A286" t="s">
        <v>825</v>
      </c>
      <c r="B286" t="s">
        <v>825</v>
      </c>
      <c r="D286" s="5">
        <v>844.3</v>
      </c>
      <c r="E286" s="5">
        <v>3379</v>
      </c>
      <c r="G286" s="5">
        <v>1841.33</v>
      </c>
      <c r="I286" s="5">
        <f t="shared" si="22"/>
        <v>4.0021319436219356</v>
      </c>
      <c r="K286" s="5">
        <f t="shared" si="23"/>
        <v>2.1808954163212131</v>
      </c>
      <c r="M286" t="str">
        <f>VLOOKUP(A286,[1]Sheet1!$A:$O,15,FALSE)</f>
        <v>CCN(CC)S(=O)(=O)c1ccc(Cl)c(c1)C(=O)Nc2ccc3nc(C)sc3c2</v>
      </c>
      <c r="O286" t="s">
        <v>22</v>
      </c>
      <c r="P286" t="s">
        <v>22</v>
      </c>
      <c r="Q286" t="s">
        <v>22</v>
      </c>
      <c r="R286" t="s">
        <v>22</v>
      </c>
    </row>
    <row r="287" spans="1:18" x14ac:dyDescent="0.2">
      <c r="A287" t="s">
        <v>1039</v>
      </c>
      <c r="B287" t="s">
        <v>1039</v>
      </c>
      <c r="D287" s="5">
        <v>5000</v>
      </c>
      <c r="E287" s="5">
        <v>5487</v>
      </c>
      <c r="G287" s="5">
        <v>5000</v>
      </c>
      <c r="I287" s="5">
        <f t="shared" si="22"/>
        <v>1.0973999999999999</v>
      </c>
      <c r="K287" s="5">
        <f t="shared" si="23"/>
        <v>1</v>
      </c>
      <c r="M287" t="str">
        <f>VLOOKUP(A287,[1]Sheet1!$A:$O,15,FALSE)</f>
        <v>Cc1ccc(Oc2ncccc2C(=O)Nc3cccc4cccnc34)c(C)c1</v>
      </c>
      <c r="O287" t="s">
        <v>22</v>
      </c>
      <c r="P287" t="s">
        <v>22</v>
      </c>
      <c r="Q287" t="s">
        <v>22</v>
      </c>
      <c r="R287" t="s">
        <v>22</v>
      </c>
    </row>
    <row r="288" spans="1:18" x14ac:dyDescent="0.2">
      <c r="A288" t="s">
        <v>226</v>
      </c>
      <c r="B288" t="s">
        <v>227</v>
      </c>
      <c r="D288" s="5">
        <v>1.3</v>
      </c>
      <c r="E288" s="5">
        <v>60.1</v>
      </c>
      <c r="G288" s="5">
        <v>5000</v>
      </c>
      <c r="I288" s="5">
        <f t="shared" si="22"/>
        <v>46.230769230769234</v>
      </c>
      <c r="K288" s="5">
        <f t="shared" si="23"/>
        <v>3846.1538461538462</v>
      </c>
      <c r="M288" t="str">
        <f>VLOOKUP(A288,[1]Sheet1!$A:$O,15,FALSE)</f>
        <v>CC1(C)CC(O)(CC(C)(C)N1)COc1ccc(cc1)C1CCC2(OC3(OO2)C2CC4CC3CC(C4)C2)CC1</v>
      </c>
      <c r="O288" t="s">
        <v>22</v>
      </c>
      <c r="P288" t="s">
        <v>22</v>
      </c>
      <c r="Q288" t="s">
        <v>22</v>
      </c>
      <c r="R288" t="s">
        <v>22</v>
      </c>
    </row>
    <row r="289" spans="1:18" x14ac:dyDescent="0.2">
      <c r="A289" t="s">
        <v>299</v>
      </c>
      <c r="B289" t="s">
        <v>299</v>
      </c>
      <c r="D289" s="5">
        <v>25.87</v>
      </c>
      <c r="E289" s="5">
        <v>147.13999999999999</v>
      </c>
      <c r="G289" s="5">
        <v>481.57</v>
      </c>
      <c r="I289" s="5">
        <f t="shared" si="22"/>
        <v>5.6876691148047929</v>
      </c>
      <c r="K289" s="5">
        <f t="shared" si="23"/>
        <v>18.614998067259371</v>
      </c>
      <c r="M289" t="str">
        <f>VLOOKUP(A289,[1]Sheet1!$A:$O,15,FALSE)</f>
        <v>CC(C)C[C@H](NC(=O)[C@H](CCO)NC(=O)[C@H](CCc1ccccc1)NC(=O)c2cnc(C)s2)\C=C\S(=O)(=O)C</v>
      </c>
      <c r="O289" t="s">
        <v>22</v>
      </c>
      <c r="P289" t="s">
        <v>22</v>
      </c>
      <c r="Q289" t="s">
        <v>22</v>
      </c>
      <c r="R289" t="s">
        <v>22</v>
      </c>
    </row>
    <row r="290" spans="1:18" x14ac:dyDescent="0.2">
      <c r="A290" t="s">
        <v>266</v>
      </c>
      <c r="B290" t="s">
        <v>267</v>
      </c>
      <c r="D290" s="5">
        <v>9.4</v>
      </c>
      <c r="E290" s="5">
        <v>113</v>
      </c>
      <c r="G290" s="5">
        <v>26.2</v>
      </c>
      <c r="I290" s="5">
        <f t="shared" si="22"/>
        <v>12.021276595744681</v>
      </c>
      <c r="K290" s="5">
        <f t="shared" si="23"/>
        <v>2.7872340425531914</v>
      </c>
      <c r="M290" t="str">
        <f>VLOOKUP(A290,[1]Sheet1!$A:$O,15,FALSE)</f>
        <v>Fc1cc(C(=O)NC(C)CNC(=O)C(O)C(C)(C)CO)c(F)cc1F</v>
      </c>
      <c r="O290" t="s">
        <v>22</v>
      </c>
      <c r="P290" t="s">
        <v>22</v>
      </c>
      <c r="Q290" t="s">
        <v>22</v>
      </c>
      <c r="R290" t="s">
        <v>22</v>
      </c>
    </row>
    <row r="291" spans="1:18" x14ac:dyDescent="0.2">
      <c r="A291" t="s">
        <v>352</v>
      </c>
      <c r="B291" t="s">
        <v>353</v>
      </c>
      <c r="D291" s="5">
        <v>1.9</v>
      </c>
      <c r="E291" s="5">
        <v>247.1</v>
      </c>
      <c r="G291" s="5">
        <v>5000</v>
      </c>
      <c r="I291" s="5">
        <f t="shared" si="22"/>
        <v>130.05263157894737</v>
      </c>
      <c r="K291" s="5">
        <f t="shared" si="23"/>
        <v>2631.5789473684213</v>
      </c>
      <c r="M291" t="str">
        <f>VLOOKUP(A291,[1]Sheet1!$A:$O,15,FALSE)</f>
        <v>NC(=N)NC(=O)c1cc(C#Cc2ccc(c(c2)C(=O)Nc2ccccn2)C(F)(F)F)cc(c1)C(F)(F)F</v>
      </c>
      <c r="N291" s="13"/>
      <c r="O291" t="s">
        <v>22</v>
      </c>
      <c r="P291" t="s">
        <v>22</v>
      </c>
      <c r="Q291" t="s">
        <v>22</v>
      </c>
      <c r="R291" t="s">
        <v>22</v>
      </c>
    </row>
    <row r="292" spans="1:18" x14ac:dyDescent="0.2">
      <c r="A292" t="s">
        <v>733</v>
      </c>
      <c r="B292" t="s">
        <v>733</v>
      </c>
      <c r="D292" s="5">
        <v>339.43</v>
      </c>
      <c r="E292" s="5">
        <v>1770</v>
      </c>
      <c r="G292" s="5">
        <v>5000</v>
      </c>
      <c r="I292" s="5">
        <f t="shared" si="22"/>
        <v>5.2146245175735793</v>
      </c>
      <c r="K292" s="5">
        <f t="shared" si="23"/>
        <v>14.730577733258698</v>
      </c>
      <c r="M292" t="str">
        <f>VLOOKUP(A292,[1]Sheet1!$A:$O,15,FALSE)</f>
        <v>C(C1CCN(CC1)c2cc(nc(n2)c3ccncc3)c4cccnc4)N5CCOCC5</v>
      </c>
      <c r="O292" t="s">
        <v>22</v>
      </c>
      <c r="P292" t="s">
        <v>22</v>
      </c>
      <c r="Q292" t="s">
        <v>22</v>
      </c>
      <c r="R292" t="s">
        <v>22</v>
      </c>
    </row>
    <row r="293" spans="1:18" x14ac:dyDescent="0.2">
      <c r="A293" t="s">
        <v>251</v>
      </c>
      <c r="B293" t="s">
        <v>252</v>
      </c>
      <c r="D293" s="5">
        <v>85</v>
      </c>
      <c r="E293" s="5">
        <v>95.5</v>
      </c>
      <c r="G293" s="5">
        <v>2617</v>
      </c>
      <c r="I293" s="5">
        <f t="shared" si="22"/>
        <v>1.1235294117647059</v>
      </c>
      <c r="K293" s="5">
        <f t="shared" si="23"/>
        <v>30.788235294117648</v>
      </c>
      <c r="N293" s="13"/>
      <c r="O293" t="s">
        <v>22</v>
      </c>
      <c r="P293" t="s">
        <v>22</v>
      </c>
      <c r="Q293" t="s">
        <v>22</v>
      </c>
      <c r="R293" t="s">
        <v>22</v>
      </c>
    </row>
    <row r="294" spans="1:18" x14ac:dyDescent="0.2">
      <c r="A294" t="s">
        <v>33</v>
      </c>
      <c r="B294" t="s">
        <v>33</v>
      </c>
      <c r="D294" s="5">
        <v>1</v>
      </c>
      <c r="E294" s="5">
        <v>1.9</v>
      </c>
      <c r="F294" s="5">
        <v>5.7</v>
      </c>
      <c r="I294" s="5">
        <f t="shared" si="22"/>
        <v>1.9</v>
      </c>
      <c r="J294" s="5">
        <f>F294/D294</f>
        <v>5.7</v>
      </c>
      <c r="M294" t="s">
        <v>34</v>
      </c>
      <c r="O294" t="s">
        <v>35</v>
      </c>
      <c r="P294" t="s">
        <v>35</v>
      </c>
      <c r="Q294" t="s">
        <v>35</v>
      </c>
    </row>
    <row r="295" spans="1:18" x14ac:dyDescent="0.2">
      <c r="A295" t="s">
        <v>4118</v>
      </c>
      <c r="B295" t="s">
        <v>4119</v>
      </c>
      <c r="D295" s="5">
        <v>5000</v>
      </c>
      <c r="F295" s="5">
        <v>2511.886</v>
      </c>
      <c r="J295" s="5">
        <f>F295/D295</f>
        <v>0.50237719999999997</v>
      </c>
      <c r="M295" t="s">
        <v>4120</v>
      </c>
      <c r="O295" t="s">
        <v>673</v>
      </c>
      <c r="Q295" t="s">
        <v>77</v>
      </c>
    </row>
    <row r="296" spans="1:18" x14ac:dyDescent="0.2">
      <c r="A296" t="s">
        <v>915</v>
      </c>
      <c r="B296" t="s">
        <v>916</v>
      </c>
      <c r="D296" s="5">
        <v>100.49</v>
      </c>
      <c r="E296" s="5">
        <v>5000</v>
      </c>
      <c r="G296" s="5">
        <v>5000</v>
      </c>
      <c r="I296" s="5">
        <f>E296/D296</f>
        <v>49.75619464623346</v>
      </c>
      <c r="K296" s="5">
        <f>G296/D296</f>
        <v>49.75619464623346</v>
      </c>
      <c r="M296" t="str">
        <f>VLOOKUP(A296,[1]Sheet1!$A:$O,15,FALSE)</f>
        <v>C[C@H](O)[C@H](C)[C@@H]1O[C@H]1C[C@H]2CO[C@@H](C\C(=C\C(=O)OCCCCCCCCC(=O)O)\C)[C@H](O)[C@@H]2O</v>
      </c>
      <c r="O296" t="s">
        <v>22</v>
      </c>
      <c r="P296" t="s">
        <v>22</v>
      </c>
      <c r="Q296" t="s">
        <v>22</v>
      </c>
      <c r="R296" t="s">
        <v>22</v>
      </c>
    </row>
    <row r="297" spans="1:18" x14ac:dyDescent="0.2">
      <c r="A297" t="s">
        <v>3439</v>
      </c>
      <c r="B297" t="s">
        <v>3440</v>
      </c>
      <c r="D297" s="5">
        <v>2511.8864315095802</v>
      </c>
      <c r="F297" s="5">
        <v>5000</v>
      </c>
      <c r="J297" s="5">
        <f t="shared" ref="J297:J310" si="24">F297/D297</f>
        <v>1.9905358527674861</v>
      </c>
      <c r="M297" t="s">
        <v>3441</v>
      </c>
      <c r="O297" t="s">
        <v>673</v>
      </c>
      <c r="Q297" t="s">
        <v>77</v>
      </c>
    </row>
    <row r="298" spans="1:18" x14ac:dyDescent="0.2">
      <c r="A298" t="s">
        <v>3220</v>
      </c>
      <c r="B298" t="s">
        <v>3221</v>
      </c>
      <c r="D298" s="5">
        <v>1584.8931924611099</v>
      </c>
      <c r="F298" s="5">
        <v>2818.3829999999998</v>
      </c>
      <c r="J298" s="5">
        <f t="shared" si="24"/>
        <v>1.7782794534081243</v>
      </c>
      <c r="M298" t="s">
        <v>3222</v>
      </c>
      <c r="N298" s="13"/>
      <c r="O298" t="s">
        <v>673</v>
      </c>
      <c r="Q298" t="s">
        <v>77</v>
      </c>
    </row>
    <row r="299" spans="1:18" x14ac:dyDescent="0.2">
      <c r="A299" t="s">
        <v>4024</v>
      </c>
      <c r="B299" t="s">
        <v>4025</v>
      </c>
      <c r="D299" s="5">
        <v>5000</v>
      </c>
      <c r="F299" s="5">
        <v>1000</v>
      </c>
      <c r="J299" s="5">
        <f t="shared" si="24"/>
        <v>0.2</v>
      </c>
      <c r="M299" t="s">
        <v>4026</v>
      </c>
      <c r="O299" t="s">
        <v>673</v>
      </c>
      <c r="Q299" t="s">
        <v>77</v>
      </c>
    </row>
    <row r="300" spans="1:18" x14ac:dyDescent="0.2">
      <c r="A300" t="s">
        <v>3904</v>
      </c>
      <c r="B300" t="s">
        <v>3905</v>
      </c>
      <c r="D300" s="5">
        <v>5000</v>
      </c>
      <c r="F300" s="5">
        <v>501.18700000000007</v>
      </c>
      <c r="J300" s="5">
        <f t="shared" si="24"/>
        <v>0.10023740000000002</v>
      </c>
      <c r="M300" t="s">
        <v>3906</v>
      </c>
      <c r="O300" t="s">
        <v>673</v>
      </c>
      <c r="Q300" t="s">
        <v>77</v>
      </c>
    </row>
    <row r="301" spans="1:18" x14ac:dyDescent="0.2">
      <c r="A301" t="s">
        <v>374</v>
      </c>
      <c r="B301" t="s">
        <v>375</v>
      </c>
      <c r="D301" s="5">
        <v>39.75</v>
      </c>
      <c r="E301" s="5">
        <v>295.65000000000003</v>
      </c>
      <c r="F301" s="5">
        <v>4167</v>
      </c>
      <c r="G301" s="5">
        <v>1600</v>
      </c>
      <c r="I301" s="5">
        <f>E301/D301</f>
        <v>7.4377358490566046</v>
      </c>
      <c r="J301" s="5">
        <f t="shared" si="24"/>
        <v>104.83018867924528</v>
      </c>
      <c r="K301" s="5">
        <f>G301/D301</f>
        <v>40.251572327044023</v>
      </c>
      <c r="M301" t="s">
        <v>376</v>
      </c>
      <c r="N301" s="13"/>
      <c r="O301" t="s">
        <v>14</v>
      </c>
      <c r="P301" t="s">
        <v>29</v>
      </c>
      <c r="Q301" t="s">
        <v>29</v>
      </c>
      <c r="R301" t="s">
        <v>345</v>
      </c>
    </row>
    <row r="302" spans="1:18" x14ac:dyDescent="0.2">
      <c r="A302" t="s">
        <v>605</v>
      </c>
      <c r="B302" t="s">
        <v>605</v>
      </c>
      <c r="D302" s="5">
        <v>1000</v>
      </c>
      <c r="E302" s="5">
        <v>1000</v>
      </c>
      <c r="F302" s="5">
        <v>1000</v>
      </c>
      <c r="I302" s="5">
        <f>E302/D302</f>
        <v>1</v>
      </c>
      <c r="J302" s="5">
        <f t="shared" si="24"/>
        <v>1</v>
      </c>
      <c r="M302" t="s">
        <v>606</v>
      </c>
      <c r="O302" t="s">
        <v>103</v>
      </c>
      <c r="P302" t="s">
        <v>103</v>
      </c>
      <c r="Q302" t="s">
        <v>103</v>
      </c>
    </row>
    <row r="303" spans="1:18" x14ac:dyDescent="0.2">
      <c r="A303" t="s">
        <v>3944</v>
      </c>
      <c r="B303" t="s">
        <v>3945</v>
      </c>
      <c r="D303" s="5">
        <v>5000</v>
      </c>
      <c r="F303" s="5">
        <v>562.34100000000001</v>
      </c>
      <c r="J303" s="5">
        <f t="shared" si="24"/>
        <v>0.1124682</v>
      </c>
      <c r="M303" t="s">
        <v>3946</v>
      </c>
      <c r="N303" s="13"/>
      <c r="O303" t="s">
        <v>673</v>
      </c>
      <c r="Q303" t="s">
        <v>77</v>
      </c>
    </row>
    <row r="304" spans="1:18" x14ac:dyDescent="0.2">
      <c r="A304" t="s">
        <v>3962</v>
      </c>
      <c r="B304" t="s">
        <v>3963</v>
      </c>
      <c r="D304" s="5">
        <v>5000</v>
      </c>
      <c r="F304" s="5">
        <v>562.34100000000001</v>
      </c>
      <c r="J304" s="5">
        <f t="shared" si="24"/>
        <v>0.1124682</v>
      </c>
      <c r="M304" t="s">
        <v>3964</v>
      </c>
      <c r="O304" t="s">
        <v>673</v>
      </c>
      <c r="Q304" t="s">
        <v>77</v>
      </c>
    </row>
    <row r="305" spans="1:22" x14ac:dyDescent="0.2">
      <c r="A305" t="s">
        <v>3433</v>
      </c>
      <c r="B305" t="s">
        <v>3434</v>
      </c>
      <c r="D305" s="5">
        <v>2511.8864315095802</v>
      </c>
      <c r="F305" s="5">
        <v>1122.018</v>
      </c>
      <c r="J305" s="5">
        <f t="shared" si="24"/>
        <v>0.44668341129009387</v>
      </c>
      <c r="M305" t="s">
        <v>3435</v>
      </c>
      <c r="O305" t="s">
        <v>673</v>
      </c>
      <c r="Q305" t="s">
        <v>77</v>
      </c>
    </row>
    <row r="306" spans="1:22" x14ac:dyDescent="0.2">
      <c r="A306" t="s">
        <v>45</v>
      </c>
      <c r="B306" t="s">
        <v>45</v>
      </c>
      <c r="D306" s="5">
        <v>1.8</v>
      </c>
      <c r="E306" s="5">
        <v>2.7</v>
      </c>
      <c r="F306" s="5">
        <v>0.9</v>
      </c>
      <c r="I306" s="5">
        <f>E306/D306</f>
        <v>1.5</v>
      </c>
      <c r="J306" s="5">
        <f t="shared" si="24"/>
        <v>0.5</v>
      </c>
      <c r="M306" t="s">
        <v>46</v>
      </c>
      <c r="N306" s="13"/>
      <c r="O306" t="s">
        <v>35</v>
      </c>
      <c r="P306" t="s">
        <v>35</v>
      </c>
      <c r="Q306" t="s">
        <v>35</v>
      </c>
    </row>
    <row r="307" spans="1:22" x14ac:dyDescent="0.2">
      <c r="A307" t="s">
        <v>3621</v>
      </c>
      <c r="B307" t="s">
        <v>3622</v>
      </c>
      <c r="D307" s="5">
        <v>3981.0717055349701</v>
      </c>
      <c r="F307" s="5">
        <v>5000</v>
      </c>
      <c r="J307" s="5">
        <f t="shared" si="24"/>
        <v>1.2559432157547907</v>
      </c>
      <c r="M307" t="s">
        <v>3623</v>
      </c>
      <c r="O307" t="s">
        <v>673</v>
      </c>
      <c r="Q307" t="s">
        <v>77</v>
      </c>
    </row>
    <row r="308" spans="1:22" x14ac:dyDescent="0.2">
      <c r="A308" t="s">
        <v>4160</v>
      </c>
      <c r="B308" t="s">
        <v>4161</v>
      </c>
      <c r="D308" s="5">
        <v>5000</v>
      </c>
      <c r="F308" s="5">
        <v>2818.3829999999998</v>
      </c>
      <c r="J308" s="5">
        <f t="shared" si="24"/>
        <v>0.56367659999999997</v>
      </c>
      <c r="M308" t="s">
        <v>4162</v>
      </c>
      <c r="N308" s="13"/>
      <c r="O308" t="s">
        <v>673</v>
      </c>
      <c r="Q308" t="s">
        <v>77</v>
      </c>
    </row>
    <row r="309" spans="1:22" x14ac:dyDescent="0.2">
      <c r="A309" t="s">
        <v>4096</v>
      </c>
      <c r="B309" t="s">
        <v>4097</v>
      </c>
      <c r="D309" s="5">
        <v>5000</v>
      </c>
      <c r="F309" s="5">
        <v>1778.279</v>
      </c>
      <c r="J309" s="5">
        <f t="shared" si="24"/>
        <v>0.35565580000000002</v>
      </c>
      <c r="M309" t="s">
        <v>4098</v>
      </c>
      <c r="N309" s="13"/>
      <c r="O309" t="s">
        <v>673</v>
      </c>
      <c r="Q309" t="s">
        <v>77</v>
      </c>
    </row>
    <row r="310" spans="1:22" x14ac:dyDescent="0.2">
      <c r="A310" t="s">
        <v>4340</v>
      </c>
      <c r="B310" t="s">
        <v>4341</v>
      </c>
      <c r="D310" s="5">
        <v>5000</v>
      </c>
      <c r="F310" s="5">
        <v>4466.8360000000002</v>
      </c>
      <c r="J310" s="5">
        <f t="shared" si="24"/>
        <v>0.89336720000000003</v>
      </c>
      <c r="M310" t="s">
        <v>4342</v>
      </c>
      <c r="N310" s="13"/>
      <c r="O310" t="s">
        <v>673</v>
      </c>
      <c r="Q310" t="s">
        <v>77</v>
      </c>
    </row>
    <row r="311" spans="1:22" x14ac:dyDescent="0.2">
      <c r="A311" t="s">
        <v>853</v>
      </c>
      <c r="B311" t="s">
        <v>854</v>
      </c>
      <c r="D311" s="5">
        <v>0.14399999999999999</v>
      </c>
      <c r="E311" s="5">
        <v>5000</v>
      </c>
      <c r="G311" s="5">
        <v>5000</v>
      </c>
      <c r="I311" s="5">
        <f>E311/D311</f>
        <v>34722.222222222226</v>
      </c>
      <c r="K311" s="5">
        <f>G311/D311</f>
        <v>34722.222222222226</v>
      </c>
      <c r="M311" t="str">
        <f>VLOOKUP(A311,[1]Sheet1!$A:$O,15,FALSE)</f>
        <v>Cc1c(CCOc2cc(F)ccc2c3ccc4ncc(CCN)n4c3)c(CO)nn1C</v>
      </c>
      <c r="N311" s="13"/>
      <c r="O311" t="s">
        <v>22</v>
      </c>
      <c r="P311" t="s">
        <v>22</v>
      </c>
      <c r="Q311" t="s">
        <v>22</v>
      </c>
      <c r="R311" t="s">
        <v>22</v>
      </c>
      <c r="V311" s="5"/>
    </row>
    <row r="312" spans="1:22" x14ac:dyDescent="0.2">
      <c r="A312" t="s">
        <v>4151</v>
      </c>
      <c r="B312" t="s">
        <v>4152</v>
      </c>
      <c r="D312" s="5">
        <v>5000</v>
      </c>
      <c r="F312" s="5">
        <v>2818.3829999999998</v>
      </c>
      <c r="J312" s="5">
        <f>F312/D312</f>
        <v>0.56367659999999997</v>
      </c>
      <c r="M312" t="s">
        <v>4153</v>
      </c>
      <c r="O312" t="s">
        <v>673</v>
      </c>
      <c r="Q312" t="s">
        <v>77</v>
      </c>
    </row>
    <row r="313" spans="1:22" x14ac:dyDescent="0.2">
      <c r="A313" t="s">
        <v>3965</v>
      </c>
      <c r="B313" t="s">
        <v>3966</v>
      </c>
      <c r="D313" s="5">
        <v>5000</v>
      </c>
      <c r="F313" s="5">
        <v>562.34100000000001</v>
      </c>
      <c r="J313" s="5">
        <f>F313/D313</f>
        <v>0.1124682</v>
      </c>
      <c r="M313" t="s">
        <v>3967</v>
      </c>
      <c r="O313" t="s">
        <v>327</v>
      </c>
      <c r="Q313" t="s">
        <v>77</v>
      </c>
    </row>
    <row r="314" spans="1:22" x14ac:dyDescent="0.2">
      <c r="A314" t="s">
        <v>794</v>
      </c>
      <c r="B314" t="s">
        <v>795</v>
      </c>
      <c r="D314" s="5">
        <v>3360</v>
      </c>
      <c r="E314" s="5">
        <v>2180</v>
      </c>
      <c r="F314" s="5">
        <v>2032.6</v>
      </c>
      <c r="G314" s="5">
        <v>2864.86</v>
      </c>
      <c r="I314" s="5">
        <f>E314/D314</f>
        <v>0.64880952380952384</v>
      </c>
      <c r="J314" s="5">
        <f>F314/D314</f>
        <v>0.6049404761904762</v>
      </c>
      <c r="K314" s="5">
        <f>G314/D314</f>
        <v>0.85263690476190479</v>
      </c>
      <c r="M314" t="s">
        <v>796</v>
      </c>
      <c r="O314" t="s">
        <v>15</v>
      </c>
      <c r="P314" t="s">
        <v>15</v>
      </c>
      <c r="Q314" t="s">
        <v>574</v>
      </c>
      <c r="R314" t="s">
        <v>29</v>
      </c>
    </row>
    <row r="315" spans="1:22" x14ac:dyDescent="0.2">
      <c r="A315" t="s">
        <v>836</v>
      </c>
      <c r="B315" t="s">
        <v>837</v>
      </c>
      <c r="D315" s="5">
        <v>5171.67</v>
      </c>
      <c r="E315" s="5">
        <v>3978</v>
      </c>
      <c r="G315" s="5">
        <v>5000</v>
      </c>
      <c r="I315" s="5">
        <f>E315/D315</f>
        <v>0.7691906096096619</v>
      </c>
      <c r="K315" s="5">
        <f>G315/D315</f>
        <v>0.96680569332536681</v>
      </c>
      <c r="M315" t="str">
        <f>VLOOKUP(A315,[1]Sheet1!$A:$O,15,FALSE)</f>
        <v>Clc1ccc(NC(=O)Nc2ccc(Cl)c(Cl)c2)cc1Cl</v>
      </c>
      <c r="O315" t="s">
        <v>22</v>
      </c>
      <c r="P315" t="s">
        <v>22</v>
      </c>
      <c r="Q315" t="s">
        <v>22</v>
      </c>
      <c r="R315" t="s">
        <v>22</v>
      </c>
    </row>
    <row r="316" spans="1:22" x14ac:dyDescent="0.2">
      <c r="A316" t="s">
        <v>69</v>
      </c>
      <c r="B316" t="s">
        <v>70</v>
      </c>
      <c r="D316" s="5">
        <v>3</v>
      </c>
      <c r="E316" s="5">
        <v>4.49</v>
      </c>
      <c r="G316" s="5">
        <v>4987.7</v>
      </c>
      <c r="I316" s="5">
        <f>E316/D316</f>
        <v>1.4966666666666668</v>
      </c>
      <c r="K316" s="5">
        <f>G316/D316</f>
        <v>1662.5666666666666</v>
      </c>
      <c r="M316" t="str">
        <f>VLOOKUP(A316,[1]Sheet1!$A:$O,15,FALSE)</f>
        <v>NCC1(O)CCN(CC1)c1nn2c(s1)ncc2c1ccc(nc1OC)C(C)C</v>
      </c>
      <c r="O316" t="s">
        <v>22</v>
      </c>
      <c r="P316" t="s">
        <v>22</v>
      </c>
      <c r="Q316" t="s">
        <v>22</v>
      </c>
      <c r="R316" t="s">
        <v>22</v>
      </c>
    </row>
    <row r="317" spans="1:22" x14ac:dyDescent="0.2">
      <c r="A317" t="s">
        <v>4060</v>
      </c>
      <c r="B317" t="s">
        <v>4061</v>
      </c>
      <c r="D317" s="5">
        <v>5000</v>
      </c>
      <c r="F317" s="5">
        <v>1196</v>
      </c>
      <c r="J317" s="5">
        <f t="shared" ref="J317:J327" si="25">F317/D317</f>
        <v>0.2392</v>
      </c>
      <c r="M317" t="s">
        <v>4062</v>
      </c>
      <c r="O317" t="s">
        <v>327</v>
      </c>
      <c r="Q317" t="s">
        <v>327</v>
      </c>
    </row>
    <row r="318" spans="1:22" x14ac:dyDescent="0.2">
      <c r="A318" t="s">
        <v>638</v>
      </c>
      <c r="B318" t="s">
        <v>638</v>
      </c>
      <c r="D318" s="5">
        <v>3700</v>
      </c>
      <c r="E318" s="5">
        <v>1120</v>
      </c>
      <c r="F318" s="5">
        <v>1000</v>
      </c>
      <c r="I318" s="5">
        <f>E318/D318</f>
        <v>0.30270270270270272</v>
      </c>
      <c r="J318" s="5">
        <f t="shared" si="25"/>
        <v>0.27027027027027029</v>
      </c>
      <c r="M318" t="s">
        <v>639</v>
      </c>
      <c r="N318" s="13"/>
      <c r="O318" t="s">
        <v>121</v>
      </c>
      <c r="P318" t="s">
        <v>121</v>
      </c>
      <c r="Q318" t="s">
        <v>103</v>
      </c>
    </row>
    <row r="319" spans="1:22" x14ac:dyDescent="0.2">
      <c r="A319" t="s">
        <v>3648</v>
      </c>
      <c r="B319" t="s">
        <v>3649</v>
      </c>
      <c r="D319" s="5">
        <v>3981.0717055349701</v>
      </c>
      <c r="F319" s="5">
        <v>5000</v>
      </c>
      <c r="J319" s="5">
        <f t="shared" si="25"/>
        <v>1.2559432157547907</v>
      </c>
      <c r="M319" t="s">
        <v>3650</v>
      </c>
      <c r="O319" t="s">
        <v>673</v>
      </c>
      <c r="Q319" t="s">
        <v>77</v>
      </c>
    </row>
    <row r="320" spans="1:22" x14ac:dyDescent="0.2">
      <c r="A320" t="s">
        <v>3907</v>
      </c>
      <c r="B320" t="s">
        <v>3908</v>
      </c>
      <c r="D320" s="5">
        <v>5000</v>
      </c>
      <c r="F320" s="5">
        <v>501.18700000000007</v>
      </c>
      <c r="J320" s="5">
        <f t="shared" si="25"/>
        <v>0.10023740000000002</v>
      </c>
      <c r="M320" t="s">
        <v>3909</v>
      </c>
      <c r="N320" s="13"/>
      <c r="O320" t="s">
        <v>673</v>
      </c>
      <c r="Q320" t="s">
        <v>77</v>
      </c>
    </row>
    <row r="321" spans="1:18" x14ac:dyDescent="0.2">
      <c r="A321" t="s">
        <v>3615</v>
      </c>
      <c r="B321" t="s">
        <v>3616</v>
      </c>
      <c r="D321" s="5">
        <v>3981.0717055349701</v>
      </c>
      <c r="F321" s="5">
        <v>5000</v>
      </c>
      <c r="J321" s="5">
        <f t="shared" si="25"/>
        <v>1.2559432157547907</v>
      </c>
      <c r="M321" t="s">
        <v>3617</v>
      </c>
      <c r="O321" t="s">
        <v>673</v>
      </c>
      <c r="Q321" t="s">
        <v>77</v>
      </c>
    </row>
    <row r="322" spans="1:18" x14ac:dyDescent="0.2">
      <c r="A322" t="s">
        <v>3995</v>
      </c>
      <c r="B322" t="s">
        <v>3996</v>
      </c>
      <c r="D322" s="5">
        <v>5000</v>
      </c>
      <c r="F322" s="5">
        <v>794.32800000000009</v>
      </c>
      <c r="J322" s="5">
        <f t="shared" si="25"/>
        <v>0.15886560000000002</v>
      </c>
      <c r="M322" t="s">
        <v>3997</v>
      </c>
      <c r="N322" s="13"/>
      <c r="O322" t="s">
        <v>673</v>
      </c>
      <c r="Q322" t="s">
        <v>77</v>
      </c>
    </row>
    <row r="323" spans="1:18" x14ac:dyDescent="0.2">
      <c r="A323" t="s">
        <v>3956</v>
      </c>
      <c r="B323" t="s">
        <v>3957</v>
      </c>
      <c r="D323" s="5">
        <v>5000</v>
      </c>
      <c r="F323" s="5">
        <v>562.34100000000001</v>
      </c>
      <c r="J323" s="5">
        <f t="shared" si="25"/>
        <v>0.1124682</v>
      </c>
      <c r="M323" t="s">
        <v>3958</v>
      </c>
      <c r="N323" s="13"/>
      <c r="O323" t="s">
        <v>673</v>
      </c>
      <c r="Q323" t="s">
        <v>77</v>
      </c>
    </row>
    <row r="324" spans="1:18" x14ac:dyDescent="0.2">
      <c r="A324" t="s">
        <v>25</v>
      </c>
      <c r="B324" t="s">
        <v>26</v>
      </c>
      <c r="D324" s="5">
        <v>1.3</v>
      </c>
      <c r="E324" s="5">
        <v>1.5839999999999999</v>
      </c>
      <c r="F324" s="5">
        <v>7.4200000000000008</v>
      </c>
      <c r="G324" s="5">
        <v>5000</v>
      </c>
      <c r="I324" s="5">
        <f>E324/D324</f>
        <v>1.2184615384615383</v>
      </c>
      <c r="J324" s="5">
        <f t="shared" si="25"/>
        <v>5.7076923076923078</v>
      </c>
      <c r="K324" s="5">
        <f>G324/D324</f>
        <v>3846.1538461538462</v>
      </c>
      <c r="M324" t="s">
        <v>27</v>
      </c>
      <c r="N324" s="13"/>
      <c r="O324" t="s">
        <v>28</v>
      </c>
      <c r="P324" t="s">
        <v>29</v>
      </c>
      <c r="Q324" t="s">
        <v>29</v>
      </c>
      <c r="R324" t="s">
        <v>29</v>
      </c>
    </row>
    <row r="325" spans="1:18" x14ac:dyDescent="0.2">
      <c r="A325" t="s">
        <v>50</v>
      </c>
      <c r="B325" t="s">
        <v>51</v>
      </c>
      <c r="D325" s="5">
        <v>3.4</v>
      </c>
      <c r="E325" s="5">
        <v>3.423</v>
      </c>
      <c r="F325" s="5">
        <v>1.9</v>
      </c>
      <c r="G325" s="5">
        <v>5000</v>
      </c>
      <c r="I325" s="5">
        <f>E325/D325</f>
        <v>1.006764705882353</v>
      </c>
      <c r="J325" s="5">
        <f t="shared" si="25"/>
        <v>0.55882352941176472</v>
      </c>
      <c r="K325" s="5">
        <f>G325/D325</f>
        <v>1470.5882352941178</v>
      </c>
      <c r="M325" t="s">
        <v>52</v>
      </c>
      <c r="O325" t="s">
        <v>53</v>
      </c>
      <c r="P325" t="s">
        <v>29</v>
      </c>
      <c r="Q325" t="s">
        <v>29</v>
      </c>
      <c r="R325" t="s">
        <v>29</v>
      </c>
    </row>
    <row r="326" spans="1:18" x14ac:dyDescent="0.2">
      <c r="A326" t="s">
        <v>3566</v>
      </c>
      <c r="B326" t="s">
        <v>3567</v>
      </c>
      <c r="D326" s="5">
        <v>3660</v>
      </c>
      <c r="F326" s="5">
        <v>2127</v>
      </c>
      <c r="J326" s="5">
        <f t="shared" si="25"/>
        <v>0.58114754098360655</v>
      </c>
      <c r="M326" t="s">
        <v>3568</v>
      </c>
      <c r="O326" t="s">
        <v>327</v>
      </c>
      <c r="Q326" t="s">
        <v>327</v>
      </c>
    </row>
    <row r="327" spans="1:18" x14ac:dyDescent="0.2">
      <c r="A327" t="s">
        <v>862</v>
      </c>
      <c r="B327" t="s">
        <v>862</v>
      </c>
      <c r="D327" s="5">
        <v>4.5999999999999996</v>
      </c>
      <c r="E327" s="5">
        <v>5000</v>
      </c>
      <c r="F327" s="5">
        <v>5000</v>
      </c>
      <c r="G327" s="5">
        <v>5000</v>
      </c>
      <c r="I327" s="5">
        <f>E327/D327</f>
        <v>1086.9565217391305</v>
      </c>
      <c r="J327" s="5">
        <f t="shared" si="25"/>
        <v>1086.9565217391305</v>
      </c>
      <c r="K327" s="5">
        <f>G327/D327</f>
        <v>1086.9565217391305</v>
      </c>
      <c r="M327" t="s">
        <v>863</v>
      </c>
      <c r="O327" t="s">
        <v>864</v>
      </c>
      <c r="P327" t="s">
        <v>29</v>
      </c>
      <c r="Q327" t="s">
        <v>29</v>
      </c>
      <c r="R327" t="s">
        <v>29</v>
      </c>
    </row>
    <row r="328" spans="1:18" x14ac:dyDescent="0.2">
      <c r="A328" t="s">
        <v>873</v>
      </c>
      <c r="B328" t="s">
        <v>862</v>
      </c>
      <c r="D328" s="5">
        <v>6</v>
      </c>
      <c r="E328" s="5">
        <v>5000</v>
      </c>
      <c r="G328" s="5">
        <v>5000</v>
      </c>
      <c r="I328" s="5">
        <f>E328/D328</f>
        <v>833.33333333333337</v>
      </c>
      <c r="K328" s="5">
        <f>G328/D328</f>
        <v>833.33333333333337</v>
      </c>
      <c r="M328" t="s">
        <v>863</v>
      </c>
      <c r="N328" s="13"/>
      <c r="O328" t="s">
        <v>22</v>
      </c>
      <c r="P328" t="s">
        <v>22</v>
      </c>
      <c r="Q328" t="s">
        <v>22</v>
      </c>
      <c r="R328" t="s">
        <v>22</v>
      </c>
    </row>
    <row r="329" spans="1:18" x14ac:dyDescent="0.2">
      <c r="A329" t="s">
        <v>617</v>
      </c>
      <c r="B329" t="s">
        <v>617</v>
      </c>
      <c r="D329" s="5">
        <v>5000</v>
      </c>
      <c r="E329" s="5">
        <v>1000</v>
      </c>
      <c r="F329" s="5">
        <v>1000</v>
      </c>
      <c r="I329" s="5">
        <f>E329/D329</f>
        <v>0.2</v>
      </c>
      <c r="J329" s="5">
        <f t="shared" ref="J329:J340" si="26">F329/D329</f>
        <v>0.2</v>
      </c>
      <c r="M329" t="s">
        <v>618</v>
      </c>
      <c r="O329" t="s">
        <v>103</v>
      </c>
      <c r="P329" t="s">
        <v>103</v>
      </c>
      <c r="Q329" t="s">
        <v>103</v>
      </c>
    </row>
    <row r="330" spans="1:18" x14ac:dyDescent="0.2">
      <c r="A330" t="s">
        <v>4136</v>
      </c>
      <c r="B330" t="s">
        <v>4137</v>
      </c>
      <c r="D330" s="5">
        <v>5000</v>
      </c>
      <c r="F330" s="5">
        <v>2511.886</v>
      </c>
      <c r="J330" s="5">
        <f t="shared" si="26"/>
        <v>0.50237719999999997</v>
      </c>
      <c r="M330" t="s">
        <v>4138</v>
      </c>
      <c r="O330" t="s">
        <v>673</v>
      </c>
      <c r="Q330" t="s">
        <v>77</v>
      </c>
    </row>
    <row r="331" spans="1:18" x14ac:dyDescent="0.2">
      <c r="A331" t="s">
        <v>4042</v>
      </c>
      <c r="B331" t="s">
        <v>4043</v>
      </c>
      <c r="D331" s="5">
        <v>5000</v>
      </c>
      <c r="F331" s="5">
        <v>1122.018</v>
      </c>
      <c r="J331" s="5">
        <f t="shared" si="26"/>
        <v>0.22440360000000001</v>
      </c>
      <c r="M331" t="s">
        <v>4044</v>
      </c>
      <c r="O331" t="s">
        <v>673</v>
      </c>
      <c r="Q331" t="s">
        <v>77</v>
      </c>
    </row>
    <row r="332" spans="1:18" x14ac:dyDescent="0.2">
      <c r="A332" t="s">
        <v>257</v>
      </c>
      <c r="B332" t="s">
        <v>257</v>
      </c>
      <c r="D332" s="5">
        <v>53.699999999999996</v>
      </c>
      <c r="E332" s="5">
        <v>102.1</v>
      </c>
      <c r="F332" s="5">
        <v>5000</v>
      </c>
      <c r="I332" s="5">
        <f>E332/D332</f>
        <v>1.9013035381750465</v>
      </c>
      <c r="J332" s="5">
        <f t="shared" si="26"/>
        <v>93.109869646182503</v>
      </c>
      <c r="M332" t="s">
        <v>258</v>
      </c>
      <c r="N332" s="13"/>
      <c r="O332" t="s">
        <v>259</v>
      </c>
      <c r="P332" t="s">
        <v>259</v>
      </c>
      <c r="Q332" t="s">
        <v>259</v>
      </c>
    </row>
    <row r="333" spans="1:18" x14ac:dyDescent="0.2">
      <c r="A333" t="s">
        <v>3651</v>
      </c>
      <c r="B333" t="s">
        <v>3652</v>
      </c>
      <c r="D333" s="5">
        <v>3981.0717055349701</v>
      </c>
      <c r="F333" s="5">
        <v>5000</v>
      </c>
      <c r="J333" s="5">
        <f t="shared" si="26"/>
        <v>1.2559432157547907</v>
      </c>
      <c r="M333" t="s">
        <v>3653</v>
      </c>
      <c r="O333" t="s">
        <v>1001</v>
      </c>
      <c r="Q333" t="s">
        <v>77</v>
      </c>
    </row>
    <row r="334" spans="1:18" x14ac:dyDescent="0.2">
      <c r="A334" t="s">
        <v>509</v>
      </c>
      <c r="B334" t="s">
        <v>510</v>
      </c>
      <c r="D334" s="5">
        <v>10</v>
      </c>
      <c r="E334" s="5">
        <v>697.28</v>
      </c>
      <c r="F334" s="5">
        <v>812.56</v>
      </c>
      <c r="G334" s="5">
        <v>700</v>
      </c>
      <c r="I334" s="5">
        <f>E334/D334</f>
        <v>69.727999999999994</v>
      </c>
      <c r="J334" s="5">
        <f t="shared" si="26"/>
        <v>81.256</v>
      </c>
      <c r="K334" s="5">
        <f>G334/D334</f>
        <v>70</v>
      </c>
      <c r="M334" t="s">
        <v>511</v>
      </c>
      <c r="O334" t="s">
        <v>207</v>
      </c>
      <c r="P334" t="s">
        <v>29</v>
      </c>
      <c r="Q334" t="s">
        <v>29</v>
      </c>
      <c r="R334" t="s">
        <v>512</v>
      </c>
    </row>
    <row r="335" spans="1:18" x14ac:dyDescent="0.2">
      <c r="A335" t="s">
        <v>3579</v>
      </c>
      <c r="B335" t="s">
        <v>3580</v>
      </c>
      <c r="D335" s="5">
        <v>3981.0717055349701</v>
      </c>
      <c r="F335" s="5">
        <v>1122.018</v>
      </c>
      <c r="J335" s="5">
        <f t="shared" si="26"/>
        <v>0.28183817901095176</v>
      </c>
      <c r="M335" t="s">
        <v>3581</v>
      </c>
      <c r="O335" t="s">
        <v>673</v>
      </c>
      <c r="Q335" t="s">
        <v>77</v>
      </c>
    </row>
    <row r="336" spans="1:18" x14ac:dyDescent="0.2">
      <c r="A336" t="s">
        <v>4175</v>
      </c>
      <c r="B336" t="s">
        <v>4176</v>
      </c>
      <c r="D336" s="5">
        <v>5000</v>
      </c>
      <c r="F336" s="5">
        <v>2818.3829999999998</v>
      </c>
      <c r="J336" s="5">
        <f t="shared" si="26"/>
        <v>0.56367659999999997</v>
      </c>
      <c r="M336" t="s">
        <v>4177</v>
      </c>
      <c r="N336" s="13"/>
      <c r="O336" t="s">
        <v>673</v>
      </c>
      <c r="Q336" t="s">
        <v>77</v>
      </c>
    </row>
    <row r="337" spans="1:18" x14ac:dyDescent="0.2">
      <c r="A337" t="s">
        <v>244</v>
      </c>
      <c r="B337" t="s">
        <v>244</v>
      </c>
      <c r="D337" s="5">
        <v>1.3</v>
      </c>
      <c r="E337" s="5">
        <v>83</v>
      </c>
      <c r="F337" s="5">
        <v>1.7</v>
      </c>
      <c r="I337" s="5">
        <f>E337/D337</f>
        <v>63.846153846153847</v>
      </c>
      <c r="J337" s="5">
        <f t="shared" si="26"/>
        <v>1.3076923076923077</v>
      </c>
      <c r="M337" t="s">
        <v>245</v>
      </c>
      <c r="O337" t="s">
        <v>87</v>
      </c>
      <c r="P337" t="s">
        <v>87</v>
      </c>
      <c r="Q337" t="s">
        <v>87</v>
      </c>
    </row>
    <row r="338" spans="1:18" x14ac:dyDescent="0.2">
      <c r="A338" t="s">
        <v>4303</v>
      </c>
      <c r="B338" t="s">
        <v>4304</v>
      </c>
      <c r="D338" s="5">
        <v>5000</v>
      </c>
      <c r="F338" s="5">
        <v>3548.134</v>
      </c>
      <c r="J338" s="5">
        <f t="shared" si="26"/>
        <v>0.7096268</v>
      </c>
      <c r="M338" t="s">
        <v>4305</v>
      </c>
      <c r="O338" t="s">
        <v>673</v>
      </c>
      <c r="Q338" t="s">
        <v>77</v>
      </c>
    </row>
    <row r="339" spans="1:18" x14ac:dyDescent="0.2">
      <c r="A339" t="s">
        <v>4036</v>
      </c>
      <c r="B339" t="s">
        <v>4037</v>
      </c>
      <c r="D339" s="5">
        <v>5000</v>
      </c>
      <c r="F339" s="5">
        <v>1000</v>
      </c>
      <c r="J339" s="5">
        <f t="shared" si="26"/>
        <v>0.2</v>
      </c>
      <c r="M339" t="s">
        <v>4038</v>
      </c>
      <c r="N339" s="13"/>
      <c r="O339" t="s">
        <v>327</v>
      </c>
      <c r="Q339" t="s">
        <v>77</v>
      </c>
    </row>
    <row r="340" spans="1:18" x14ac:dyDescent="0.2">
      <c r="A340" t="s">
        <v>172</v>
      </c>
      <c r="B340" t="s">
        <v>173</v>
      </c>
      <c r="D340" s="5">
        <v>15</v>
      </c>
      <c r="E340" s="5">
        <v>31.040000000000003</v>
      </c>
      <c r="F340" s="5">
        <v>4167</v>
      </c>
      <c r="G340" s="5">
        <v>4000</v>
      </c>
      <c r="I340" s="5">
        <f>E340/D340</f>
        <v>2.0693333333333337</v>
      </c>
      <c r="J340" s="5">
        <f t="shared" si="26"/>
        <v>277.8</v>
      </c>
      <c r="K340" s="5">
        <f>G340/D340</f>
        <v>266.66666666666669</v>
      </c>
      <c r="M340" t="s">
        <v>174</v>
      </c>
      <c r="O340" t="s">
        <v>175</v>
      </c>
      <c r="P340" t="s">
        <v>29</v>
      </c>
      <c r="Q340" t="s">
        <v>29</v>
      </c>
      <c r="R340" t="s">
        <v>60</v>
      </c>
    </row>
    <row r="341" spans="1:18" x14ac:dyDescent="0.2">
      <c r="A341" t="s">
        <v>172</v>
      </c>
      <c r="B341" t="s">
        <v>173</v>
      </c>
      <c r="D341" s="5">
        <v>7.2</v>
      </c>
      <c r="E341" s="5">
        <v>108</v>
      </c>
      <c r="G341" s="5">
        <v>5000</v>
      </c>
      <c r="I341" s="5">
        <f>E341/D341</f>
        <v>15</v>
      </c>
      <c r="K341" s="5">
        <f>G341/D341</f>
        <v>694.44444444444446</v>
      </c>
      <c r="M341" t="str">
        <f>VLOOKUP(A341,[1]Sheet1!$A:$O,15,FALSE)</f>
        <v>Clc1ccc2c(ccnc2c1)N3CCN(CCCN4CCN(CC4)c5ccnc6cc(Cl)ccc56)CC3</v>
      </c>
      <c r="N341" s="13"/>
      <c r="O341" t="s">
        <v>22</v>
      </c>
      <c r="P341" t="s">
        <v>22</v>
      </c>
      <c r="Q341" t="s">
        <v>22</v>
      </c>
      <c r="R341" t="s">
        <v>22</v>
      </c>
    </row>
    <row r="342" spans="1:18" x14ac:dyDescent="0.2">
      <c r="A342" t="s">
        <v>983</v>
      </c>
      <c r="B342" t="s">
        <v>983</v>
      </c>
      <c r="D342" s="5">
        <v>1000</v>
      </c>
      <c r="E342" s="5">
        <v>5000</v>
      </c>
      <c r="F342" s="5">
        <v>1000</v>
      </c>
      <c r="I342" s="5">
        <f>E342/D342</f>
        <v>5</v>
      </c>
      <c r="J342" s="5">
        <f t="shared" ref="J342:J354" si="27">F342/D342</f>
        <v>1</v>
      </c>
      <c r="M342" t="s">
        <v>984</v>
      </c>
      <c r="N342" s="13"/>
      <c r="O342" t="s">
        <v>103</v>
      </c>
      <c r="P342" t="s">
        <v>103</v>
      </c>
      <c r="Q342" t="s">
        <v>103</v>
      </c>
    </row>
    <row r="343" spans="1:18" x14ac:dyDescent="0.2">
      <c r="A343" t="s">
        <v>4121</v>
      </c>
      <c r="B343" t="s">
        <v>4122</v>
      </c>
      <c r="D343" s="5">
        <v>5000</v>
      </c>
      <c r="F343" s="5">
        <v>2511.886</v>
      </c>
      <c r="J343" s="5">
        <f t="shared" si="27"/>
        <v>0.50237719999999997</v>
      </c>
      <c r="M343" t="s">
        <v>4123</v>
      </c>
      <c r="O343" t="s">
        <v>673</v>
      </c>
      <c r="Q343" t="s">
        <v>77</v>
      </c>
    </row>
    <row r="344" spans="1:18" x14ac:dyDescent="0.2">
      <c r="A344" t="s">
        <v>3517</v>
      </c>
      <c r="B344" t="s">
        <v>3518</v>
      </c>
      <c r="D344" s="5">
        <v>3162.27766016838</v>
      </c>
      <c r="F344" s="5">
        <v>5000</v>
      </c>
      <c r="J344" s="5">
        <f t="shared" si="27"/>
        <v>1.5811388300841893</v>
      </c>
      <c r="M344" t="s">
        <v>3519</v>
      </c>
      <c r="N344" s="13"/>
      <c r="O344" t="s">
        <v>673</v>
      </c>
      <c r="Q344" t="s">
        <v>77</v>
      </c>
    </row>
    <row r="345" spans="1:18" x14ac:dyDescent="0.2">
      <c r="A345" t="s">
        <v>1264</v>
      </c>
      <c r="B345" t="s">
        <v>1265</v>
      </c>
      <c r="D345" s="5">
        <v>50.118723362727202</v>
      </c>
      <c r="F345" s="5">
        <v>630.95699999999999</v>
      </c>
      <c r="J345" s="5">
        <f t="shared" si="27"/>
        <v>12.5892472446582</v>
      </c>
      <c r="M345" t="s">
        <v>1266</v>
      </c>
      <c r="N345" s="13"/>
      <c r="O345" t="s">
        <v>673</v>
      </c>
      <c r="Q345" t="s">
        <v>77</v>
      </c>
    </row>
    <row r="346" spans="1:18" x14ac:dyDescent="0.2">
      <c r="A346" t="s">
        <v>412</v>
      </c>
      <c r="B346" t="s">
        <v>412</v>
      </c>
      <c r="D346" s="5">
        <v>217.1</v>
      </c>
      <c r="E346" s="5">
        <v>376.5</v>
      </c>
      <c r="F346" s="5">
        <v>1000</v>
      </c>
      <c r="I346" s="5">
        <f>E346/D346</f>
        <v>1.7342238599723629</v>
      </c>
      <c r="J346" s="5">
        <f t="shared" si="27"/>
        <v>4.6061722708429294</v>
      </c>
      <c r="M346" t="s">
        <v>413</v>
      </c>
      <c r="O346" t="s">
        <v>103</v>
      </c>
      <c r="P346" t="s">
        <v>103</v>
      </c>
      <c r="Q346" t="s">
        <v>103</v>
      </c>
    </row>
    <row r="347" spans="1:18" x14ac:dyDescent="0.2">
      <c r="A347" t="s">
        <v>879</v>
      </c>
      <c r="B347" t="s">
        <v>880</v>
      </c>
      <c r="D347" s="5">
        <v>10.7</v>
      </c>
      <c r="E347" s="5">
        <v>5000</v>
      </c>
      <c r="F347" s="5">
        <v>1262</v>
      </c>
      <c r="G347" s="5">
        <v>5000</v>
      </c>
      <c r="I347" s="5">
        <f>E347/D347</f>
        <v>467.28971962616828</v>
      </c>
      <c r="J347" s="5">
        <f t="shared" si="27"/>
        <v>117.94392523364486</v>
      </c>
      <c r="K347" s="5">
        <f>G347/D347</f>
        <v>467.28971962616828</v>
      </c>
      <c r="M347" t="s">
        <v>881</v>
      </c>
      <c r="N347" s="13"/>
      <c r="O347" t="s">
        <v>80</v>
      </c>
      <c r="P347" t="s">
        <v>15</v>
      </c>
      <c r="Q347" t="s">
        <v>77</v>
      </c>
      <c r="R347" t="s">
        <v>29</v>
      </c>
    </row>
    <row r="348" spans="1:18" x14ac:dyDescent="0.2">
      <c r="A348" t="s">
        <v>3305</v>
      </c>
      <c r="B348" t="s">
        <v>3306</v>
      </c>
      <c r="D348" s="5">
        <v>1995.26231496887</v>
      </c>
      <c r="F348" s="5">
        <v>3162.2780000000002</v>
      </c>
      <c r="J348" s="5">
        <f t="shared" si="27"/>
        <v>1.5848933627803912</v>
      </c>
      <c r="M348" t="s">
        <v>3307</v>
      </c>
      <c r="O348" t="s">
        <v>673</v>
      </c>
      <c r="Q348" t="s">
        <v>77</v>
      </c>
    </row>
    <row r="349" spans="1:18" x14ac:dyDescent="0.2">
      <c r="A349" t="s">
        <v>3585</v>
      </c>
      <c r="B349" t="s">
        <v>3586</v>
      </c>
      <c r="D349" s="5">
        <v>3981.0717055349701</v>
      </c>
      <c r="F349" s="5">
        <v>501.18700000000007</v>
      </c>
      <c r="J349" s="5">
        <f t="shared" si="27"/>
        <v>0.12589248249489929</v>
      </c>
      <c r="M349" t="s">
        <v>3587</v>
      </c>
      <c r="O349" t="s">
        <v>1001</v>
      </c>
      <c r="Q349" t="s">
        <v>77</v>
      </c>
    </row>
    <row r="350" spans="1:18" x14ac:dyDescent="0.2">
      <c r="A350" t="s">
        <v>4253</v>
      </c>
      <c r="B350" t="s">
        <v>4254</v>
      </c>
      <c r="D350" s="5">
        <v>5000</v>
      </c>
      <c r="F350" s="5">
        <v>3162.2780000000002</v>
      </c>
      <c r="J350" s="5">
        <f t="shared" si="27"/>
        <v>0.63245560000000001</v>
      </c>
      <c r="M350" t="s">
        <v>4255</v>
      </c>
      <c r="O350" t="s">
        <v>673</v>
      </c>
      <c r="Q350" t="s">
        <v>77</v>
      </c>
    </row>
    <row r="351" spans="1:18" x14ac:dyDescent="0.2">
      <c r="A351" t="s">
        <v>297</v>
      </c>
      <c r="B351" t="s">
        <v>297</v>
      </c>
      <c r="D351" s="5">
        <v>61.949999999999996</v>
      </c>
      <c r="E351" s="5">
        <v>144.55000000000001</v>
      </c>
      <c r="F351" s="5">
        <v>1049</v>
      </c>
      <c r="I351" s="5">
        <f>E351/D351</f>
        <v>2.3333333333333335</v>
      </c>
      <c r="J351" s="5">
        <f t="shared" si="27"/>
        <v>16.933010492332528</v>
      </c>
      <c r="M351" t="s">
        <v>298</v>
      </c>
      <c r="O351" t="s">
        <v>14</v>
      </c>
      <c r="P351" t="s">
        <v>14</v>
      </c>
      <c r="Q351" t="s">
        <v>77</v>
      </c>
    </row>
    <row r="352" spans="1:18" x14ac:dyDescent="0.2">
      <c r="A352" t="s">
        <v>2144</v>
      </c>
      <c r="B352" t="s">
        <v>2145</v>
      </c>
      <c r="D352" s="5">
        <v>501.18723362727201</v>
      </c>
      <c r="F352" s="5">
        <v>1122.018</v>
      </c>
      <c r="J352" s="5">
        <f t="shared" si="27"/>
        <v>2.2387202321167536</v>
      </c>
      <c r="M352" t="s">
        <v>2146</v>
      </c>
      <c r="O352" t="s">
        <v>673</v>
      </c>
      <c r="Q352" t="s">
        <v>77</v>
      </c>
    </row>
    <row r="353" spans="1:18" x14ac:dyDescent="0.2">
      <c r="A353" t="s">
        <v>4004</v>
      </c>
      <c r="B353" t="s">
        <v>4005</v>
      </c>
      <c r="D353" s="5">
        <v>5000</v>
      </c>
      <c r="F353" s="5">
        <v>794.32800000000009</v>
      </c>
      <c r="J353" s="5">
        <f t="shared" si="27"/>
        <v>0.15886560000000002</v>
      </c>
      <c r="M353" t="s">
        <v>4006</v>
      </c>
      <c r="O353" t="s">
        <v>327</v>
      </c>
      <c r="Q353" t="s">
        <v>77</v>
      </c>
    </row>
    <row r="354" spans="1:18" x14ac:dyDescent="0.2">
      <c r="A354" t="s">
        <v>858</v>
      </c>
      <c r="B354" t="s">
        <v>859</v>
      </c>
      <c r="D354" s="5">
        <v>2.5</v>
      </c>
      <c r="E354" s="5">
        <v>5000</v>
      </c>
      <c r="F354" s="5">
        <v>5000</v>
      </c>
      <c r="G354" s="5">
        <v>5000</v>
      </c>
      <c r="I354" s="5">
        <f>E354/D354</f>
        <v>2000</v>
      </c>
      <c r="J354" s="5">
        <f t="shared" si="27"/>
        <v>2000</v>
      </c>
      <c r="K354" s="5">
        <f>G354/D354</f>
        <v>2000</v>
      </c>
      <c r="M354" t="s">
        <v>860</v>
      </c>
      <c r="O354" t="s">
        <v>84</v>
      </c>
      <c r="P354" t="s">
        <v>15</v>
      </c>
      <c r="Q354" t="s">
        <v>84</v>
      </c>
      <c r="R354" t="s">
        <v>29</v>
      </c>
    </row>
    <row r="355" spans="1:18" x14ac:dyDescent="0.2">
      <c r="A355" t="s">
        <v>858</v>
      </c>
      <c r="B355" t="s">
        <v>859</v>
      </c>
      <c r="D355" s="5">
        <v>22</v>
      </c>
      <c r="E355" s="5">
        <v>5000</v>
      </c>
      <c r="G355" s="5">
        <v>5000</v>
      </c>
      <c r="I355" s="5">
        <f>E355/D355</f>
        <v>227.27272727272728</v>
      </c>
      <c r="K355" s="5">
        <f>G355/D355</f>
        <v>227.27272727272728</v>
      </c>
      <c r="M355" t="str">
        <f>VLOOKUP(A355,[1]Sheet1!$A:$O,15,FALSE)</f>
        <v>CCc1nc(N)nc(N)c1c2ccc(Cl)cc2</v>
      </c>
      <c r="O355" t="s">
        <v>22</v>
      </c>
      <c r="P355" t="s">
        <v>22</v>
      </c>
      <c r="Q355" t="s">
        <v>22</v>
      </c>
      <c r="R355" t="s">
        <v>22</v>
      </c>
    </row>
    <row r="356" spans="1:18" x14ac:dyDescent="0.2">
      <c r="A356" t="s">
        <v>3895</v>
      </c>
      <c r="B356" t="s">
        <v>3896</v>
      </c>
      <c r="D356" s="5">
        <v>5000</v>
      </c>
      <c r="F356" s="5">
        <v>501.18700000000007</v>
      </c>
      <c r="J356" s="5">
        <f>F356/D356</f>
        <v>0.10023740000000002</v>
      </c>
      <c r="M356" t="s">
        <v>3897</v>
      </c>
      <c r="N356" s="13"/>
      <c r="O356" t="s">
        <v>673</v>
      </c>
      <c r="Q356" t="s">
        <v>77</v>
      </c>
    </row>
    <row r="357" spans="1:18" x14ac:dyDescent="0.2">
      <c r="A357" t="s">
        <v>165</v>
      </c>
      <c r="B357" t="s">
        <v>166</v>
      </c>
      <c r="D357" s="5">
        <v>4.5</v>
      </c>
      <c r="E357" s="5">
        <v>27</v>
      </c>
      <c r="F357" s="5">
        <v>1866</v>
      </c>
      <c r="G357" s="5">
        <v>938</v>
      </c>
      <c r="I357" s="5">
        <f>E357/D357</f>
        <v>6</v>
      </c>
      <c r="J357" s="5">
        <f>F357/D357</f>
        <v>414.66666666666669</v>
      </c>
      <c r="K357" s="5">
        <f>G357/D357</f>
        <v>208.44444444444446</v>
      </c>
      <c r="M357" t="s">
        <v>167</v>
      </c>
      <c r="O357" t="s">
        <v>84</v>
      </c>
      <c r="P357" t="s">
        <v>60</v>
      </c>
      <c r="Q357" t="s">
        <v>77</v>
      </c>
      <c r="R357" t="s">
        <v>60</v>
      </c>
    </row>
    <row r="358" spans="1:18" x14ac:dyDescent="0.2">
      <c r="A358" t="s">
        <v>165</v>
      </c>
      <c r="B358" t="s">
        <v>166</v>
      </c>
      <c r="D358" s="5">
        <v>17</v>
      </c>
      <c r="E358" s="5">
        <v>27</v>
      </c>
      <c r="G358" s="5">
        <v>938.4</v>
      </c>
      <c r="I358" s="5">
        <f>E358/D358</f>
        <v>1.588235294117647</v>
      </c>
      <c r="K358" s="5">
        <f>G358/D358</f>
        <v>55.199999999999996</v>
      </c>
      <c r="M358" t="str">
        <f>VLOOKUP(A358,[1]Sheet1!$A:$O,15,FALSE)</f>
        <v>COc1ccc2nc3cc(Cl)ccc3c(Nc4cc(CN5CCCC5)c(O)c(CN6CCCC6)c4)c2n1</v>
      </c>
      <c r="O358" t="s">
        <v>22</v>
      </c>
      <c r="P358" t="s">
        <v>22</v>
      </c>
      <c r="Q358" t="s">
        <v>22</v>
      </c>
      <c r="R358" t="s">
        <v>22</v>
      </c>
    </row>
    <row r="359" spans="1:18" x14ac:dyDescent="0.2">
      <c r="A359" t="s">
        <v>591</v>
      </c>
      <c r="B359" t="s">
        <v>591</v>
      </c>
      <c r="D359" s="5">
        <v>510</v>
      </c>
      <c r="E359" s="5">
        <v>1000</v>
      </c>
      <c r="F359" s="5">
        <v>1000</v>
      </c>
      <c r="I359" s="5">
        <f>E359/D359</f>
        <v>1.9607843137254901</v>
      </c>
      <c r="J359" s="5">
        <f t="shared" ref="J359:J380" si="28">F359/D359</f>
        <v>1.9607843137254901</v>
      </c>
      <c r="M359" t="s">
        <v>592</v>
      </c>
      <c r="N359" s="13"/>
      <c r="O359" t="s">
        <v>121</v>
      </c>
      <c r="P359" t="s">
        <v>103</v>
      </c>
      <c r="Q359" t="s">
        <v>103</v>
      </c>
    </row>
    <row r="360" spans="1:18" x14ac:dyDescent="0.2">
      <c r="A360" t="s">
        <v>2259</v>
      </c>
      <c r="B360" t="s">
        <v>2260</v>
      </c>
      <c r="D360" s="5">
        <v>600</v>
      </c>
      <c r="F360" s="5">
        <v>5000</v>
      </c>
      <c r="G360" s="5">
        <v>4000</v>
      </c>
      <c r="J360" s="5">
        <f t="shared" si="28"/>
        <v>8.3333333333333339</v>
      </c>
      <c r="K360" s="5">
        <f>G360/D360</f>
        <v>6.666666666666667</v>
      </c>
      <c r="M360" t="s">
        <v>2261</v>
      </c>
      <c r="O360" t="s">
        <v>512</v>
      </c>
      <c r="Q360" t="s">
        <v>77</v>
      </c>
      <c r="R360" t="s">
        <v>512</v>
      </c>
    </row>
    <row r="361" spans="1:18" x14ac:dyDescent="0.2">
      <c r="A361" t="s">
        <v>1515</v>
      </c>
      <c r="B361" t="s">
        <v>1516</v>
      </c>
      <c r="D361" s="5">
        <v>125.89254117941701</v>
      </c>
      <c r="F361" s="5">
        <v>3548.134</v>
      </c>
      <c r="J361" s="5">
        <f t="shared" si="28"/>
        <v>28.183830167851973</v>
      </c>
      <c r="M361" t="s">
        <v>1517</v>
      </c>
      <c r="O361" t="s">
        <v>673</v>
      </c>
      <c r="Q361" t="s">
        <v>77</v>
      </c>
    </row>
    <row r="362" spans="1:18" x14ac:dyDescent="0.2">
      <c r="A362" t="s">
        <v>2325</v>
      </c>
      <c r="B362" t="s">
        <v>2326</v>
      </c>
      <c r="D362" s="5">
        <v>630.957344480193</v>
      </c>
      <c r="F362" s="5">
        <v>5000</v>
      </c>
      <c r="J362" s="5">
        <f t="shared" si="28"/>
        <v>7.9244659623055709</v>
      </c>
      <c r="M362" t="s">
        <v>2327</v>
      </c>
      <c r="O362" t="s">
        <v>673</v>
      </c>
      <c r="Q362" t="s">
        <v>77</v>
      </c>
    </row>
    <row r="363" spans="1:18" x14ac:dyDescent="0.2">
      <c r="A363" t="s">
        <v>400</v>
      </c>
      <c r="B363" t="s">
        <v>401</v>
      </c>
      <c r="D363" s="5">
        <v>29.25</v>
      </c>
      <c r="E363" s="5">
        <v>374.94</v>
      </c>
      <c r="F363" s="5">
        <v>1000</v>
      </c>
      <c r="G363" s="5">
        <v>5000</v>
      </c>
      <c r="I363" s="5">
        <f>E363/D363</f>
        <v>12.818461538461538</v>
      </c>
      <c r="J363" s="5">
        <f t="shared" si="28"/>
        <v>34.188034188034187</v>
      </c>
      <c r="K363" s="5">
        <f>G363/D363</f>
        <v>170.94017094017093</v>
      </c>
      <c r="M363" t="s">
        <v>402</v>
      </c>
      <c r="O363" t="s">
        <v>14</v>
      </c>
      <c r="P363" t="s">
        <v>14</v>
      </c>
      <c r="Q363" t="s">
        <v>77</v>
      </c>
      <c r="R363" t="s">
        <v>29</v>
      </c>
    </row>
    <row r="364" spans="1:18" x14ac:dyDescent="0.2">
      <c r="A364" t="s">
        <v>3618</v>
      </c>
      <c r="B364" t="s">
        <v>3619</v>
      </c>
      <c r="D364" s="5">
        <v>3981.0717055349701</v>
      </c>
      <c r="F364" s="5">
        <v>5000</v>
      </c>
      <c r="J364" s="5">
        <f t="shared" si="28"/>
        <v>1.2559432157547907</v>
      </c>
      <c r="M364" t="s">
        <v>3620</v>
      </c>
      <c r="O364" t="s">
        <v>673</v>
      </c>
      <c r="Q364" t="s">
        <v>77</v>
      </c>
    </row>
    <row r="365" spans="1:18" x14ac:dyDescent="0.2">
      <c r="A365" t="s">
        <v>3594</v>
      </c>
      <c r="B365" t="s">
        <v>3595</v>
      </c>
      <c r="D365" s="5">
        <v>3981.0717055349701</v>
      </c>
      <c r="F365" s="5">
        <v>3548.134</v>
      </c>
      <c r="J365" s="5">
        <f t="shared" si="28"/>
        <v>0.8912509651777818</v>
      </c>
      <c r="M365" t="s">
        <v>3596</v>
      </c>
      <c r="O365" t="s">
        <v>673</v>
      </c>
      <c r="Q365" t="s">
        <v>77</v>
      </c>
    </row>
    <row r="366" spans="1:18" x14ac:dyDescent="0.2">
      <c r="A366" t="s">
        <v>107</v>
      </c>
      <c r="B366" t="s">
        <v>107</v>
      </c>
      <c r="D366" s="5">
        <v>13</v>
      </c>
      <c r="E366" s="5">
        <v>13</v>
      </c>
      <c r="F366" s="5">
        <v>148.10000000000002</v>
      </c>
      <c r="I366" s="5">
        <f>E366/D366</f>
        <v>1</v>
      </c>
      <c r="J366" s="5">
        <f t="shared" si="28"/>
        <v>11.392307692307694</v>
      </c>
      <c r="M366" t="s">
        <v>108</v>
      </c>
      <c r="O366" t="s">
        <v>103</v>
      </c>
      <c r="P366" t="s">
        <v>103</v>
      </c>
      <c r="Q366" t="s">
        <v>103</v>
      </c>
    </row>
    <row r="367" spans="1:18" x14ac:dyDescent="0.2">
      <c r="A367" t="s">
        <v>4343</v>
      </c>
      <c r="B367" t="s">
        <v>4344</v>
      </c>
      <c r="D367" s="5">
        <v>5000</v>
      </c>
      <c r="F367" s="5">
        <v>4466.8360000000002</v>
      </c>
      <c r="J367" s="5">
        <f t="shared" si="28"/>
        <v>0.89336720000000003</v>
      </c>
      <c r="M367" t="s">
        <v>4345</v>
      </c>
      <c r="O367" t="s">
        <v>673</v>
      </c>
      <c r="Q367" t="s">
        <v>77</v>
      </c>
    </row>
    <row r="368" spans="1:18" x14ac:dyDescent="0.2">
      <c r="A368" t="s">
        <v>4057</v>
      </c>
      <c r="B368" t="s">
        <v>4058</v>
      </c>
      <c r="D368" s="5">
        <v>5000</v>
      </c>
      <c r="F368" s="5">
        <v>1122.018</v>
      </c>
      <c r="J368" s="5">
        <f t="shared" si="28"/>
        <v>0.22440360000000001</v>
      </c>
      <c r="M368" t="s">
        <v>4059</v>
      </c>
      <c r="N368" s="13"/>
      <c r="O368" t="s">
        <v>1001</v>
      </c>
      <c r="Q368" t="s">
        <v>77</v>
      </c>
    </row>
    <row r="369" spans="1:171" x14ac:dyDescent="0.2">
      <c r="A369" t="s">
        <v>1805</v>
      </c>
      <c r="B369" t="s">
        <v>1806</v>
      </c>
      <c r="D369" s="5">
        <v>251.188643150958</v>
      </c>
      <c r="F369" s="5">
        <v>5000</v>
      </c>
      <c r="J369" s="5">
        <f t="shared" si="28"/>
        <v>19.905358527674863</v>
      </c>
      <c r="M369" t="s">
        <v>1807</v>
      </c>
      <c r="O369" t="s">
        <v>1001</v>
      </c>
      <c r="Q369" t="s">
        <v>77</v>
      </c>
    </row>
    <row r="370" spans="1:171" x14ac:dyDescent="0.2">
      <c r="A370" t="s">
        <v>3341</v>
      </c>
      <c r="B370" t="s">
        <v>3342</v>
      </c>
      <c r="D370" s="5">
        <v>1995.26231496887</v>
      </c>
      <c r="F370" s="5">
        <v>5000</v>
      </c>
      <c r="J370" s="5">
        <f t="shared" si="28"/>
        <v>2.5059361681363734</v>
      </c>
      <c r="M370" t="s">
        <v>3343</v>
      </c>
      <c r="O370" t="s">
        <v>1001</v>
      </c>
      <c r="Q370" t="s">
        <v>77</v>
      </c>
    </row>
    <row r="371" spans="1:171" x14ac:dyDescent="0.2">
      <c r="A371" t="s">
        <v>985</v>
      </c>
      <c r="B371" t="s">
        <v>985</v>
      </c>
      <c r="D371" s="5">
        <v>1000</v>
      </c>
      <c r="E371" s="5">
        <v>5000</v>
      </c>
      <c r="F371" s="5">
        <v>1000</v>
      </c>
      <c r="I371" s="5">
        <f>E371/D371</f>
        <v>5</v>
      </c>
      <c r="J371" s="5">
        <f t="shared" si="28"/>
        <v>1</v>
      </c>
      <c r="M371" t="s">
        <v>986</v>
      </c>
      <c r="O371" t="s">
        <v>103</v>
      </c>
      <c r="P371" t="s">
        <v>103</v>
      </c>
      <c r="Q371" t="s">
        <v>103</v>
      </c>
    </row>
    <row r="372" spans="1:171" x14ac:dyDescent="0.2">
      <c r="A372" t="s">
        <v>313</v>
      </c>
      <c r="B372" t="s">
        <v>313</v>
      </c>
      <c r="D372" s="5">
        <v>10.48</v>
      </c>
      <c r="E372" s="5">
        <v>170.4</v>
      </c>
      <c r="F372" s="5">
        <v>5000</v>
      </c>
      <c r="I372" s="5">
        <f>E372/D372</f>
        <v>16.259541984732824</v>
      </c>
      <c r="J372" s="5">
        <f t="shared" si="28"/>
        <v>477.09923664122135</v>
      </c>
      <c r="M372" t="s">
        <v>314</v>
      </c>
      <c r="N372" s="13"/>
      <c r="O372" t="s">
        <v>187</v>
      </c>
      <c r="P372" t="s">
        <v>187</v>
      </c>
      <c r="Q372" t="s">
        <v>187</v>
      </c>
    </row>
    <row r="373" spans="1:171" x14ac:dyDescent="0.2">
      <c r="A373" t="s">
        <v>348</v>
      </c>
      <c r="B373" t="s">
        <v>348</v>
      </c>
      <c r="D373" s="5">
        <v>14.51</v>
      </c>
      <c r="E373" s="5">
        <v>233.1</v>
      </c>
      <c r="F373" s="5">
        <v>5000</v>
      </c>
      <c r="I373" s="5">
        <f>E373/D373</f>
        <v>16.064782908339076</v>
      </c>
      <c r="J373" s="5">
        <f t="shared" si="28"/>
        <v>344.58993797381117</v>
      </c>
      <c r="M373" t="s">
        <v>349</v>
      </c>
      <c r="O373" t="s">
        <v>187</v>
      </c>
      <c r="P373" t="s">
        <v>187</v>
      </c>
      <c r="Q373" t="s">
        <v>187</v>
      </c>
    </row>
    <row r="374" spans="1:171" x14ac:dyDescent="0.2">
      <c r="A374" t="s">
        <v>607</v>
      </c>
      <c r="B374" t="s">
        <v>607</v>
      </c>
      <c r="D374" s="5">
        <v>1000</v>
      </c>
      <c r="E374" s="5">
        <v>1000</v>
      </c>
      <c r="F374" s="5">
        <v>1000</v>
      </c>
      <c r="I374" s="5">
        <f>E374/D374</f>
        <v>1</v>
      </c>
      <c r="J374" s="5">
        <f t="shared" si="28"/>
        <v>1</v>
      </c>
      <c r="M374" t="s">
        <v>608</v>
      </c>
      <c r="O374" t="s">
        <v>103</v>
      </c>
      <c r="P374" t="s">
        <v>103</v>
      </c>
      <c r="Q374" t="s">
        <v>103</v>
      </c>
    </row>
    <row r="375" spans="1:171" x14ac:dyDescent="0.2">
      <c r="A375" t="s">
        <v>3323</v>
      </c>
      <c r="B375" t="s">
        <v>3324</v>
      </c>
      <c r="D375" s="5">
        <v>1995.26231496887</v>
      </c>
      <c r="F375" s="5">
        <v>5000</v>
      </c>
      <c r="J375" s="5">
        <f t="shared" si="28"/>
        <v>2.5059361681363734</v>
      </c>
      <c r="M375" t="s">
        <v>3325</v>
      </c>
      <c r="O375" t="s">
        <v>673</v>
      </c>
      <c r="Q375" t="s">
        <v>77</v>
      </c>
    </row>
    <row r="376" spans="1:171" x14ac:dyDescent="0.2">
      <c r="A376" t="s">
        <v>1802</v>
      </c>
      <c r="B376" t="s">
        <v>1803</v>
      </c>
      <c r="D376" s="5">
        <v>251.188643150958</v>
      </c>
      <c r="F376" s="5">
        <v>5000</v>
      </c>
      <c r="J376" s="5">
        <f t="shared" si="28"/>
        <v>19.905358527674863</v>
      </c>
      <c r="M376" t="s">
        <v>1804</v>
      </c>
      <c r="O376" t="s">
        <v>1001</v>
      </c>
      <c r="Q376" t="s">
        <v>77</v>
      </c>
    </row>
    <row r="377" spans="1:171" x14ac:dyDescent="0.2">
      <c r="A377" t="s">
        <v>3451</v>
      </c>
      <c r="B377" t="s">
        <v>3452</v>
      </c>
      <c r="D377" s="5">
        <v>2511.8864315095802</v>
      </c>
      <c r="F377" s="5">
        <v>5000</v>
      </c>
      <c r="J377" s="5">
        <f t="shared" si="28"/>
        <v>1.9905358527674861</v>
      </c>
      <c r="M377" t="s">
        <v>3453</v>
      </c>
      <c r="N377" s="13"/>
      <c r="O377" t="s">
        <v>673</v>
      </c>
      <c r="Q377" t="s">
        <v>77</v>
      </c>
    </row>
    <row r="378" spans="1:171" s="7" customFormat="1" x14ac:dyDescent="0.2">
      <c r="A378" t="s">
        <v>3938</v>
      </c>
      <c r="B378" t="s">
        <v>3939</v>
      </c>
      <c r="C378" s="26"/>
      <c r="D378" s="5">
        <v>5000</v>
      </c>
      <c r="E378" s="5"/>
      <c r="F378" s="5">
        <v>562.34100000000001</v>
      </c>
      <c r="G378" s="5"/>
      <c r="H378" s="4"/>
      <c r="I378" s="5"/>
      <c r="J378" s="5">
        <f t="shared" si="28"/>
        <v>0.1124682</v>
      </c>
      <c r="K378" s="5"/>
      <c r="L378" s="4"/>
      <c r="M378" t="s">
        <v>3940</v>
      </c>
      <c r="N378" s="13"/>
      <c r="O378" t="s">
        <v>673</v>
      </c>
      <c r="P378"/>
      <c r="Q378" t="s">
        <v>77</v>
      </c>
      <c r="R378"/>
      <c r="S378" s="4"/>
      <c r="T378"/>
      <c r="U378"/>
      <c r="V378"/>
      <c r="W378"/>
      <c r="X378"/>
      <c r="Y378"/>
      <c r="Z378"/>
      <c r="AA378"/>
      <c r="AB378"/>
      <c r="AC378"/>
      <c r="AD378"/>
      <c r="AE378"/>
      <c r="AF378"/>
      <c r="AG378"/>
      <c r="AH378"/>
      <c r="AI378"/>
      <c r="AJ378"/>
      <c r="AK378"/>
      <c r="AL378"/>
      <c r="AM378"/>
      <c r="AN378"/>
      <c r="AO378"/>
      <c r="AP378"/>
      <c r="AQ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  <c r="CQ378"/>
      <c r="CR378"/>
      <c r="CS378"/>
      <c r="CT378"/>
      <c r="CU378"/>
      <c r="CV378"/>
      <c r="CW378"/>
      <c r="CX378"/>
      <c r="CY378"/>
      <c r="CZ378"/>
      <c r="DA378"/>
      <c r="DB378"/>
      <c r="DC378"/>
      <c r="DD378"/>
      <c r="DE378"/>
      <c r="DF378"/>
      <c r="DG378"/>
      <c r="DH378"/>
      <c r="DI378"/>
      <c r="DJ378"/>
      <c r="DK378"/>
      <c r="DL378"/>
      <c r="DM378"/>
      <c r="DN378"/>
      <c r="DO378"/>
      <c r="DP378"/>
      <c r="DQ378"/>
      <c r="DR378"/>
      <c r="DS378"/>
      <c r="DT378"/>
      <c r="DU378"/>
      <c r="DV378"/>
      <c r="DW378"/>
      <c r="DX378"/>
      <c r="DY378"/>
      <c r="DZ378"/>
      <c r="EA378"/>
      <c r="EB378"/>
      <c r="EC378"/>
      <c r="ED378"/>
      <c r="EE378"/>
      <c r="EF378"/>
      <c r="EG378"/>
      <c r="EH378"/>
      <c r="EI378"/>
      <c r="EJ378"/>
      <c r="EK378"/>
      <c r="EL378"/>
      <c r="EM378"/>
      <c r="EN378"/>
      <c r="EO378"/>
      <c r="EP378"/>
      <c r="EQ378"/>
      <c r="ER378"/>
      <c r="ES378"/>
      <c r="ET378"/>
      <c r="EU378"/>
      <c r="EV378"/>
      <c r="EW378"/>
      <c r="EX378"/>
      <c r="EY378"/>
      <c r="EZ378"/>
      <c r="FA378"/>
      <c r="FB378"/>
      <c r="FC378"/>
      <c r="FD378"/>
      <c r="FE378"/>
      <c r="FF378"/>
      <c r="FG378"/>
      <c r="FH378"/>
      <c r="FI378"/>
      <c r="FJ378"/>
      <c r="FK378"/>
      <c r="FL378"/>
      <c r="FM378"/>
      <c r="FN378"/>
      <c r="FO378"/>
    </row>
    <row r="379" spans="1:171" x14ac:dyDescent="0.2">
      <c r="A379" t="s">
        <v>3308</v>
      </c>
      <c r="B379" t="s">
        <v>3309</v>
      </c>
      <c r="D379" s="5">
        <v>1995.26231496887</v>
      </c>
      <c r="F379" s="5">
        <v>3548.134</v>
      </c>
      <c r="J379" s="5">
        <f t="shared" si="28"/>
        <v>1.7782794639988766</v>
      </c>
      <c r="M379" t="s">
        <v>3310</v>
      </c>
      <c r="O379" t="s">
        <v>673</v>
      </c>
      <c r="Q379" t="s">
        <v>77</v>
      </c>
    </row>
    <row r="380" spans="1:171" x14ac:dyDescent="0.2">
      <c r="A380" t="s">
        <v>3968</v>
      </c>
      <c r="B380" t="s">
        <v>3969</v>
      </c>
      <c r="D380" s="5">
        <v>5000</v>
      </c>
      <c r="F380" s="5">
        <v>562.34100000000001</v>
      </c>
      <c r="J380" s="5">
        <f t="shared" si="28"/>
        <v>0.1124682</v>
      </c>
      <c r="M380" t="s">
        <v>3970</v>
      </c>
      <c r="O380" t="s">
        <v>1001</v>
      </c>
      <c r="Q380" t="s">
        <v>77</v>
      </c>
    </row>
    <row r="381" spans="1:171" x14ac:dyDescent="0.2">
      <c r="A381" t="s">
        <v>886</v>
      </c>
      <c r="B381" t="s">
        <v>887</v>
      </c>
      <c r="D381" s="5">
        <v>23</v>
      </c>
      <c r="E381" s="5">
        <v>5000</v>
      </c>
      <c r="G381" s="5">
        <v>4903</v>
      </c>
      <c r="I381" s="5">
        <f t="shared" ref="I381:I387" si="29">E381/D381</f>
        <v>217.39130434782609</v>
      </c>
      <c r="K381" s="5">
        <f>G381/D381</f>
        <v>213.17391304347825</v>
      </c>
      <c r="N381" s="13"/>
      <c r="O381" t="s">
        <v>22</v>
      </c>
      <c r="P381" t="s">
        <v>22</v>
      </c>
      <c r="Q381" t="s">
        <v>22</v>
      </c>
      <c r="R381" t="s">
        <v>22</v>
      </c>
    </row>
    <row r="382" spans="1:171" x14ac:dyDescent="0.2">
      <c r="A382" t="s">
        <v>877</v>
      </c>
      <c r="B382" t="s">
        <v>878</v>
      </c>
      <c r="D382" s="5">
        <v>10</v>
      </c>
      <c r="E382" s="5">
        <v>5000</v>
      </c>
      <c r="G382" s="5">
        <v>5000</v>
      </c>
      <c r="I382" s="5">
        <f t="shared" si="29"/>
        <v>500</v>
      </c>
      <c r="K382" s="5">
        <f>G382/D382</f>
        <v>500</v>
      </c>
      <c r="O382" t="s">
        <v>22</v>
      </c>
      <c r="P382" t="s">
        <v>22</v>
      </c>
      <c r="Q382" t="s">
        <v>22</v>
      </c>
      <c r="R382" t="s">
        <v>22</v>
      </c>
    </row>
    <row r="383" spans="1:171" x14ac:dyDescent="0.2">
      <c r="A383" t="s">
        <v>122</v>
      </c>
      <c r="B383" t="s">
        <v>122</v>
      </c>
      <c r="D383" s="5">
        <v>21.9</v>
      </c>
      <c r="E383" s="5">
        <v>14.5</v>
      </c>
      <c r="F383" s="5">
        <v>6.3</v>
      </c>
      <c r="I383" s="5">
        <f t="shared" si="29"/>
        <v>0.66210045662100458</v>
      </c>
      <c r="J383" s="5">
        <f>F383/D383</f>
        <v>0.28767123287671231</v>
      </c>
      <c r="M383" t="s">
        <v>123</v>
      </c>
      <c r="N383" s="13"/>
      <c r="O383" t="s">
        <v>35</v>
      </c>
      <c r="P383" t="s">
        <v>35</v>
      </c>
      <c r="Q383" t="s">
        <v>35</v>
      </c>
    </row>
    <row r="384" spans="1:171" x14ac:dyDescent="0.2">
      <c r="A384" t="s">
        <v>239</v>
      </c>
      <c r="B384" t="s">
        <v>239</v>
      </c>
      <c r="D384" s="5">
        <v>18</v>
      </c>
      <c r="E384" s="5">
        <v>76.599999999999994</v>
      </c>
      <c r="F384" s="5">
        <v>1800</v>
      </c>
      <c r="I384" s="5">
        <f t="shared" si="29"/>
        <v>4.2555555555555555</v>
      </c>
      <c r="J384" s="5">
        <f>F384/D384</f>
        <v>100</v>
      </c>
      <c r="M384" t="s">
        <v>240</v>
      </c>
      <c r="O384" t="s">
        <v>241</v>
      </c>
      <c r="P384" t="s">
        <v>241</v>
      </c>
      <c r="Q384" t="s">
        <v>241</v>
      </c>
    </row>
    <row r="385" spans="1:18" x14ac:dyDescent="0.2">
      <c r="A385" t="s">
        <v>332</v>
      </c>
      <c r="B385" t="s">
        <v>332</v>
      </c>
      <c r="D385" s="5">
        <v>8</v>
      </c>
      <c r="E385" s="5">
        <v>199</v>
      </c>
      <c r="F385" s="5">
        <v>5000</v>
      </c>
      <c r="I385" s="5">
        <f t="shared" si="29"/>
        <v>24.875</v>
      </c>
      <c r="J385" s="5">
        <f>F385/D385</f>
        <v>625</v>
      </c>
      <c r="M385" t="s">
        <v>333</v>
      </c>
      <c r="N385" s="13"/>
      <c r="O385" t="s">
        <v>241</v>
      </c>
      <c r="P385" t="s">
        <v>241</v>
      </c>
      <c r="Q385" t="s">
        <v>241</v>
      </c>
    </row>
    <row r="386" spans="1:18" x14ac:dyDescent="0.2">
      <c r="A386" t="s">
        <v>832</v>
      </c>
      <c r="B386" t="s">
        <v>332</v>
      </c>
      <c r="D386" s="5">
        <v>6.68</v>
      </c>
      <c r="E386" s="5">
        <v>3903</v>
      </c>
      <c r="G386" s="5">
        <v>5000</v>
      </c>
      <c r="I386" s="5">
        <f t="shared" si="29"/>
        <v>584.28143712574854</v>
      </c>
      <c r="K386" s="5">
        <f>G386/D386</f>
        <v>748.50299401197606</v>
      </c>
      <c r="M386" t="s">
        <v>333</v>
      </c>
      <c r="N386" s="13"/>
      <c r="O386" t="s">
        <v>22</v>
      </c>
      <c r="P386" t="s">
        <v>22</v>
      </c>
      <c r="Q386" t="s">
        <v>22</v>
      </c>
      <c r="R386" t="s">
        <v>22</v>
      </c>
    </row>
    <row r="387" spans="1:18" x14ac:dyDescent="0.2">
      <c r="A387" t="s">
        <v>609</v>
      </c>
      <c r="B387" t="s">
        <v>609</v>
      </c>
      <c r="D387" s="5">
        <v>1500</v>
      </c>
      <c r="E387" s="5">
        <v>1000</v>
      </c>
      <c r="F387" s="5">
        <v>820.30000000000007</v>
      </c>
      <c r="I387" s="5">
        <f t="shared" si="29"/>
        <v>0.66666666666666663</v>
      </c>
      <c r="J387" s="5">
        <f t="shared" ref="J387:J393" si="30">F387/D387</f>
        <v>0.54686666666666672</v>
      </c>
      <c r="M387" t="s">
        <v>610</v>
      </c>
      <c r="N387" s="13"/>
      <c r="O387" t="s">
        <v>121</v>
      </c>
      <c r="P387" t="s">
        <v>103</v>
      </c>
      <c r="Q387" t="s">
        <v>121</v>
      </c>
    </row>
    <row r="388" spans="1:18" x14ac:dyDescent="0.2">
      <c r="A388" t="s">
        <v>4346</v>
      </c>
      <c r="B388" t="s">
        <v>4347</v>
      </c>
      <c r="D388" s="5">
        <v>5000</v>
      </c>
      <c r="F388" s="5">
        <v>4466.8360000000002</v>
      </c>
      <c r="J388" s="5">
        <f t="shared" si="30"/>
        <v>0.89336720000000003</v>
      </c>
      <c r="M388" t="s">
        <v>4348</v>
      </c>
      <c r="O388" t="s">
        <v>673</v>
      </c>
      <c r="Q388" t="s">
        <v>77</v>
      </c>
    </row>
    <row r="389" spans="1:18" x14ac:dyDescent="0.2">
      <c r="A389" t="s">
        <v>975</v>
      </c>
      <c r="B389" t="s">
        <v>975</v>
      </c>
      <c r="D389" s="5">
        <v>940</v>
      </c>
      <c r="E389" s="5">
        <v>5000</v>
      </c>
      <c r="F389" s="5">
        <v>1000</v>
      </c>
      <c r="I389" s="5">
        <f>E389/D389</f>
        <v>5.3191489361702127</v>
      </c>
      <c r="J389" s="5">
        <f t="shared" si="30"/>
        <v>1.0638297872340425</v>
      </c>
      <c r="M389" t="s">
        <v>976</v>
      </c>
      <c r="O389" t="s">
        <v>121</v>
      </c>
      <c r="P389" t="s">
        <v>103</v>
      </c>
      <c r="Q389" t="s">
        <v>103</v>
      </c>
    </row>
    <row r="390" spans="1:18" x14ac:dyDescent="0.2">
      <c r="A390" t="s">
        <v>1035</v>
      </c>
      <c r="B390" t="s">
        <v>1035</v>
      </c>
      <c r="D390" s="5">
        <v>5000</v>
      </c>
      <c r="E390" s="5">
        <v>5000</v>
      </c>
      <c r="F390" s="5">
        <v>130.30000000000001</v>
      </c>
      <c r="I390" s="5">
        <f>E390/D390</f>
        <v>1</v>
      </c>
      <c r="J390" s="5">
        <f t="shared" si="30"/>
        <v>2.6060000000000003E-2</v>
      </c>
      <c r="M390" t="s">
        <v>1036</v>
      </c>
      <c r="O390" t="s">
        <v>121</v>
      </c>
      <c r="P390" t="s">
        <v>103</v>
      </c>
      <c r="Q390" t="s">
        <v>121</v>
      </c>
    </row>
    <row r="391" spans="1:18" x14ac:dyDescent="0.2">
      <c r="A391" t="s">
        <v>4217</v>
      </c>
      <c r="B391" t="s">
        <v>4218</v>
      </c>
      <c r="D391" s="5">
        <v>5000</v>
      </c>
      <c r="F391" s="5">
        <v>3162.2780000000002</v>
      </c>
      <c r="J391" s="5">
        <f t="shared" si="30"/>
        <v>0.63245560000000001</v>
      </c>
      <c r="M391" t="s">
        <v>4219</v>
      </c>
      <c r="N391" s="13"/>
      <c r="O391" t="s">
        <v>673</v>
      </c>
      <c r="Q391" t="s">
        <v>77</v>
      </c>
    </row>
    <row r="392" spans="1:18" x14ac:dyDescent="0.2">
      <c r="A392" t="s">
        <v>3366</v>
      </c>
      <c r="B392" t="s">
        <v>3366</v>
      </c>
      <c r="D392" s="5">
        <v>2029.9999999999998</v>
      </c>
      <c r="F392" s="5">
        <v>982</v>
      </c>
      <c r="J392" s="5">
        <f t="shared" si="30"/>
        <v>0.48374384236453205</v>
      </c>
      <c r="M392" t="s">
        <v>3367</v>
      </c>
      <c r="O392" t="s">
        <v>207</v>
      </c>
      <c r="Q392" t="s">
        <v>207</v>
      </c>
    </row>
    <row r="393" spans="1:18" x14ac:dyDescent="0.2">
      <c r="A393" t="s">
        <v>3986</v>
      </c>
      <c r="B393" t="s">
        <v>3987</v>
      </c>
      <c r="D393" s="5">
        <v>5000</v>
      </c>
      <c r="F393" s="5">
        <v>707.94599999999991</v>
      </c>
      <c r="J393" s="5">
        <f t="shared" si="30"/>
        <v>0.14158919999999997</v>
      </c>
      <c r="M393" t="s">
        <v>3988</v>
      </c>
      <c r="O393" t="s">
        <v>673</v>
      </c>
      <c r="Q393" t="s">
        <v>77</v>
      </c>
    </row>
    <row r="394" spans="1:18" x14ac:dyDescent="0.2">
      <c r="A394" t="s">
        <v>260</v>
      </c>
      <c r="B394" t="s">
        <v>261</v>
      </c>
      <c r="D394" s="5">
        <v>30</v>
      </c>
      <c r="E394" s="5">
        <v>102.7</v>
      </c>
      <c r="G394" s="5">
        <v>367.5</v>
      </c>
      <c r="I394" s="5">
        <f>E394/D394</f>
        <v>3.4233333333333333</v>
      </c>
      <c r="K394" s="5">
        <f>G394/D394</f>
        <v>12.25</v>
      </c>
      <c r="M394" t="str">
        <f>VLOOKUP(A394,[1]Sheet1!$A:$O,15,FALSE)</f>
        <v>N#Cc1cc(ccc1F)NC(=O)C1c2ccccc2C(=O)N(C1c1cccnc1)CC(F)(F)F</v>
      </c>
      <c r="N394" s="13"/>
      <c r="O394" t="s">
        <v>22</v>
      </c>
      <c r="P394" t="s">
        <v>22</v>
      </c>
      <c r="Q394" t="s">
        <v>22</v>
      </c>
      <c r="R394" t="s">
        <v>22</v>
      </c>
    </row>
    <row r="395" spans="1:18" x14ac:dyDescent="0.2">
      <c r="A395" t="s">
        <v>3454</v>
      </c>
      <c r="B395" t="s">
        <v>3455</v>
      </c>
      <c r="D395" s="5">
        <v>2511.8864315095802</v>
      </c>
      <c r="F395" s="5">
        <v>5000</v>
      </c>
      <c r="J395" s="5">
        <f t="shared" ref="J395:J412" si="31">F395/D395</f>
        <v>1.9905358527674861</v>
      </c>
      <c r="M395" t="s">
        <v>3456</v>
      </c>
      <c r="O395" t="s">
        <v>1001</v>
      </c>
      <c r="Q395" t="s">
        <v>77</v>
      </c>
    </row>
    <row r="396" spans="1:18" x14ac:dyDescent="0.2">
      <c r="A396" t="s">
        <v>4265</v>
      </c>
      <c r="B396" t="s">
        <v>4266</v>
      </c>
      <c r="D396" s="5">
        <v>5000</v>
      </c>
      <c r="F396" s="5">
        <v>3163</v>
      </c>
      <c r="J396" s="5">
        <f t="shared" si="31"/>
        <v>0.63260000000000005</v>
      </c>
      <c r="M396" t="s">
        <v>4267</v>
      </c>
      <c r="N396" s="13"/>
      <c r="O396" t="s">
        <v>327</v>
      </c>
      <c r="Q396" t="s">
        <v>327</v>
      </c>
    </row>
    <row r="397" spans="1:18" x14ac:dyDescent="0.2">
      <c r="A397" t="s">
        <v>3529</v>
      </c>
      <c r="B397" t="s">
        <v>3530</v>
      </c>
      <c r="D397" s="5">
        <v>3162.27766016838</v>
      </c>
      <c r="F397" s="5">
        <v>5000</v>
      </c>
      <c r="J397" s="5">
        <f t="shared" si="31"/>
        <v>1.5811388300841893</v>
      </c>
      <c r="M397" t="s">
        <v>3531</v>
      </c>
      <c r="N397" s="13"/>
      <c r="O397" t="s">
        <v>1001</v>
      </c>
      <c r="Q397" t="s">
        <v>77</v>
      </c>
    </row>
    <row r="398" spans="1:18" x14ac:dyDescent="0.2">
      <c r="A398" t="s">
        <v>4130</v>
      </c>
      <c r="B398" t="s">
        <v>4131</v>
      </c>
      <c r="D398" s="5">
        <v>5000</v>
      </c>
      <c r="F398" s="5">
        <v>2511.886</v>
      </c>
      <c r="J398" s="5">
        <f t="shared" si="31"/>
        <v>0.50237719999999997</v>
      </c>
      <c r="M398" t="s">
        <v>4132</v>
      </c>
      <c r="O398" t="s">
        <v>673</v>
      </c>
      <c r="Q398" t="s">
        <v>77</v>
      </c>
    </row>
    <row r="399" spans="1:18" x14ac:dyDescent="0.2">
      <c r="A399" t="s">
        <v>3430</v>
      </c>
      <c r="B399" t="s">
        <v>3431</v>
      </c>
      <c r="D399" s="5">
        <v>2511.8864315095802</v>
      </c>
      <c r="F399" s="5">
        <v>2818.3829999999998</v>
      </c>
      <c r="J399" s="5">
        <f t="shared" si="31"/>
        <v>1.1220184816660772</v>
      </c>
      <c r="M399" t="s">
        <v>3432</v>
      </c>
      <c r="O399" t="s">
        <v>1001</v>
      </c>
      <c r="Q399" t="s">
        <v>77</v>
      </c>
    </row>
    <row r="400" spans="1:18" x14ac:dyDescent="0.2">
      <c r="A400" t="s">
        <v>418</v>
      </c>
      <c r="B400" t="s">
        <v>419</v>
      </c>
      <c r="D400" s="5">
        <v>1390</v>
      </c>
      <c r="E400" s="5">
        <v>383</v>
      </c>
      <c r="F400" s="5">
        <v>104.5</v>
      </c>
      <c r="I400" s="5">
        <f>E400/D400</f>
        <v>0.27553956834532373</v>
      </c>
      <c r="J400" s="5">
        <f t="shared" si="31"/>
        <v>7.5179856115107913E-2</v>
      </c>
      <c r="M400" t="s">
        <v>420</v>
      </c>
      <c r="N400" s="13"/>
      <c r="O400" t="s">
        <v>327</v>
      </c>
      <c r="P400" t="s">
        <v>327</v>
      </c>
      <c r="Q400" t="s">
        <v>327</v>
      </c>
    </row>
    <row r="401" spans="1:18" x14ac:dyDescent="0.2">
      <c r="A401" t="s">
        <v>2142</v>
      </c>
      <c r="B401" t="s">
        <v>2143</v>
      </c>
      <c r="D401" s="5">
        <v>501.18723362727201</v>
      </c>
      <c r="F401" s="5">
        <v>2238.721</v>
      </c>
      <c r="J401" s="5">
        <f t="shared" si="31"/>
        <v>4.4668356450294473</v>
      </c>
      <c r="M401" t="s">
        <v>351</v>
      </c>
      <c r="N401" s="13"/>
      <c r="O401" t="s">
        <v>673</v>
      </c>
      <c r="Q401" t="s">
        <v>77</v>
      </c>
    </row>
    <row r="402" spans="1:18" x14ac:dyDescent="0.2">
      <c r="A402" t="s">
        <v>4211</v>
      </c>
      <c r="B402" t="s">
        <v>4212</v>
      </c>
      <c r="D402" s="5">
        <v>5000</v>
      </c>
      <c r="F402" s="5">
        <v>3162.2780000000002</v>
      </c>
      <c r="J402" s="5">
        <f t="shared" si="31"/>
        <v>0.63245560000000001</v>
      </c>
      <c r="M402" t="s">
        <v>4213</v>
      </c>
      <c r="O402" t="s">
        <v>673</v>
      </c>
      <c r="Q402" t="s">
        <v>77</v>
      </c>
    </row>
    <row r="403" spans="1:18" x14ac:dyDescent="0.2">
      <c r="A403" t="s">
        <v>4220</v>
      </c>
      <c r="B403" t="s">
        <v>4221</v>
      </c>
      <c r="D403" s="5">
        <v>5000</v>
      </c>
      <c r="F403" s="5">
        <v>3162.2780000000002</v>
      </c>
      <c r="J403" s="5">
        <f t="shared" si="31"/>
        <v>0.63245560000000001</v>
      </c>
      <c r="M403" t="s">
        <v>4222</v>
      </c>
      <c r="O403" t="s">
        <v>673</v>
      </c>
      <c r="Q403" t="s">
        <v>77</v>
      </c>
    </row>
    <row r="404" spans="1:18" x14ac:dyDescent="0.2">
      <c r="A404" t="s">
        <v>4163</v>
      </c>
      <c r="B404" t="s">
        <v>4164</v>
      </c>
      <c r="D404" s="5">
        <v>5000</v>
      </c>
      <c r="F404" s="5">
        <v>2818.3829999999998</v>
      </c>
      <c r="J404" s="5">
        <f t="shared" si="31"/>
        <v>0.56367659999999997</v>
      </c>
      <c r="M404" t="s">
        <v>4165</v>
      </c>
      <c r="N404" s="13"/>
      <c r="O404" t="s">
        <v>673</v>
      </c>
      <c r="Q404" t="s">
        <v>77</v>
      </c>
    </row>
    <row r="405" spans="1:18" x14ac:dyDescent="0.2">
      <c r="A405" t="s">
        <v>130</v>
      </c>
      <c r="B405" t="s">
        <v>130</v>
      </c>
      <c r="D405" s="5">
        <v>3</v>
      </c>
      <c r="E405" s="5">
        <v>15</v>
      </c>
      <c r="F405" s="5">
        <v>419.4</v>
      </c>
      <c r="I405" s="5">
        <f>E405/D405</f>
        <v>5</v>
      </c>
      <c r="J405" s="5">
        <f t="shared" si="31"/>
        <v>139.79999999999998</v>
      </c>
      <c r="M405" t="s">
        <v>131</v>
      </c>
      <c r="O405" t="s">
        <v>87</v>
      </c>
      <c r="P405" t="s">
        <v>87</v>
      </c>
      <c r="Q405" t="s">
        <v>87</v>
      </c>
    </row>
    <row r="406" spans="1:18" x14ac:dyDescent="0.2">
      <c r="A406" t="s">
        <v>3831</v>
      </c>
      <c r="B406" t="s">
        <v>3832</v>
      </c>
      <c r="D406" s="5">
        <v>5000</v>
      </c>
      <c r="F406" s="5">
        <v>251.18899999999999</v>
      </c>
      <c r="J406" s="5">
        <f t="shared" si="31"/>
        <v>5.0237799999999999E-2</v>
      </c>
      <c r="M406" t="s">
        <v>3833</v>
      </c>
      <c r="O406" t="s">
        <v>673</v>
      </c>
      <c r="Q406" t="s">
        <v>77</v>
      </c>
    </row>
    <row r="407" spans="1:18" x14ac:dyDescent="0.2">
      <c r="A407" t="s">
        <v>3223</v>
      </c>
      <c r="B407" t="s">
        <v>3224</v>
      </c>
      <c r="D407" s="5">
        <v>1584.8931924611099</v>
      </c>
      <c r="F407" s="5">
        <v>1258.9250000000002</v>
      </c>
      <c r="J407" s="5">
        <f t="shared" si="31"/>
        <v>0.79432797489972917</v>
      </c>
      <c r="M407" t="s">
        <v>3225</v>
      </c>
      <c r="O407" t="s">
        <v>673</v>
      </c>
      <c r="Q407" t="s">
        <v>77</v>
      </c>
    </row>
    <row r="408" spans="1:18" x14ac:dyDescent="0.2">
      <c r="A408" t="s">
        <v>3203</v>
      </c>
      <c r="B408" t="s">
        <v>3204</v>
      </c>
      <c r="D408" s="5">
        <v>1584.8931924611099</v>
      </c>
      <c r="F408" s="5">
        <v>5000</v>
      </c>
      <c r="J408" s="5">
        <f t="shared" si="31"/>
        <v>3.1547867224009734</v>
      </c>
      <c r="M408" t="s">
        <v>3205</v>
      </c>
      <c r="O408" t="s">
        <v>673</v>
      </c>
      <c r="Q408" t="s">
        <v>77</v>
      </c>
    </row>
    <row r="409" spans="1:18" x14ac:dyDescent="0.2">
      <c r="A409" t="s">
        <v>4187</v>
      </c>
      <c r="B409" t="s">
        <v>4188</v>
      </c>
      <c r="D409" s="5">
        <v>5000</v>
      </c>
      <c r="F409" s="5">
        <v>3162.2780000000002</v>
      </c>
      <c r="J409" s="5">
        <f t="shared" si="31"/>
        <v>0.63245560000000001</v>
      </c>
      <c r="M409" t="s">
        <v>4189</v>
      </c>
      <c r="O409" t="s">
        <v>673</v>
      </c>
      <c r="Q409" t="s">
        <v>77</v>
      </c>
    </row>
    <row r="410" spans="1:18" x14ac:dyDescent="0.2">
      <c r="A410" t="s">
        <v>4270</v>
      </c>
      <c r="B410" t="s">
        <v>4271</v>
      </c>
      <c r="D410" s="5">
        <v>5000</v>
      </c>
      <c r="F410" s="5">
        <v>3548.134</v>
      </c>
      <c r="J410" s="5">
        <f t="shared" si="31"/>
        <v>0.7096268</v>
      </c>
      <c r="M410" t="s">
        <v>4272</v>
      </c>
      <c r="O410" t="s">
        <v>673</v>
      </c>
      <c r="Q410" t="s">
        <v>77</v>
      </c>
    </row>
    <row r="411" spans="1:18" x14ac:dyDescent="0.2">
      <c r="A411" t="s">
        <v>3209</v>
      </c>
      <c r="B411" t="s">
        <v>3210</v>
      </c>
      <c r="D411" s="5">
        <v>1584.8931924611099</v>
      </c>
      <c r="F411" s="5">
        <v>5000</v>
      </c>
      <c r="J411" s="5">
        <f t="shared" si="31"/>
        <v>3.1547867224009734</v>
      </c>
      <c r="M411" t="s">
        <v>3211</v>
      </c>
      <c r="O411" t="s">
        <v>673</v>
      </c>
      <c r="Q411" t="s">
        <v>77</v>
      </c>
    </row>
    <row r="412" spans="1:18" x14ac:dyDescent="0.2">
      <c r="A412" t="s">
        <v>814</v>
      </c>
      <c r="B412" t="s">
        <v>815</v>
      </c>
      <c r="D412" s="5">
        <v>506</v>
      </c>
      <c r="E412" s="5">
        <v>2684</v>
      </c>
      <c r="F412" s="5">
        <v>79.52</v>
      </c>
      <c r="G412" s="5">
        <v>919.06</v>
      </c>
      <c r="I412" s="5">
        <f>E412/D412</f>
        <v>5.3043478260869561</v>
      </c>
      <c r="J412" s="5">
        <f t="shared" si="31"/>
        <v>0.15715415019762846</v>
      </c>
      <c r="K412" s="5">
        <f>G412/D412</f>
        <v>1.8163241106719366</v>
      </c>
      <c r="M412" t="s">
        <v>816</v>
      </c>
      <c r="O412" t="s">
        <v>327</v>
      </c>
      <c r="P412" t="s">
        <v>213</v>
      </c>
      <c r="Q412" t="s">
        <v>327</v>
      </c>
      <c r="R412" t="s">
        <v>29</v>
      </c>
    </row>
    <row r="413" spans="1:18" x14ac:dyDescent="0.2">
      <c r="A413" t="s">
        <v>814</v>
      </c>
      <c r="B413" t="s">
        <v>815</v>
      </c>
      <c r="D413" s="5">
        <v>1000</v>
      </c>
      <c r="E413" s="5">
        <v>3988</v>
      </c>
      <c r="G413" s="5">
        <v>5000</v>
      </c>
      <c r="I413" s="5">
        <f>E413/D413</f>
        <v>3.988</v>
      </c>
      <c r="K413" s="5">
        <f>G413/D413</f>
        <v>5</v>
      </c>
      <c r="M413" t="str">
        <f>VLOOKUP(A413,[1]Sheet1!$A:$O,15,FALSE)</f>
        <v>COc1cc(C)c2c(Oc3cccc(c3)C(F)(F)F)c(OC)cc(NC(C)CCCN)c2n1</v>
      </c>
      <c r="N413" s="13"/>
      <c r="O413" t="s">
        <v>22</v>
      </c>
      <c r="P413" t="s">
        <v>22</v>
      </c>
      <c r="Q413" t="s">
        <v>22</v>
      </c>
      <c r="R413" t="s">
        <v>22</v>
      </c>
    </row>
    <row r="414" spans="1:18" x14ac:dyDescent="0.2">
      <c r="A414" t="s">
        <v>3514</v>
      </c>
      <c r="B414" t="s">
        <v>3515</v>
      </c>
      <c r="D414" s="5">
        <v>3162.27766016838</v>
      </c>
      <c r="F414" s="5">
        <v>5000</v>
      </c>
      <c r="J414" s="5">
        <f>F414/D414</f>
        <v>1.5811388300841893</v>
      </c>
      <c r="M414" t="s">
        <v>3516</v>
      </c>
      <c r="N414" s="13"/>
      <c r="O414" t="s">
        <v>673</v>
      </c>
      <c r="Q414" t="s">
        <v>77</v>
      </c>
    </row>
    <row r="415" spans="1:18" x14ac:dyDescent="0.2">
      <c r="A415" t="s">
        <v>1343</v>
      </c>
      <c r="B415" t="s">
        <v>1344</v>
      </c>
      <c r="D415" s="5">
        <v>79.432823472428197</v>
      </c>
      <c r="F415" s="5">
        <v>5000</v>
      </c>
      <c r="J415" s="5">
        <f>F415/D415</f>
        <v>62.946270589708327</v>
      </c>
      <c r="M415" t="s">
        <v>1345</v>
      </c>
      <c r="O415" t="s">
        <v>1001</v>
      </c>
      <c r="Q415" t="s">
        <v>77</v>
      </c>
    </row>
    <row r="416" spans="1:18" x14ac:dyDescent="0.2">
      <c r="A416" t="s">
        <v>550</v>
      </c>
      <c r="B416" t="s">
        <v>551</v>
      </c>
      <c r="D416" s="5">
        <v>115.67</v>
      </c>
      <c r="E416" s="5">
        <v>840</v>
      </c>
      <c r="G416" s="5">
        <v>2526</v>
      </c>
      <c r="I416" s="5">
        <f>E416/D416</f>
        <v>7.2620385579666289</v>
      </c>
      <c r="K416" s="5">
        <f>G416/D416</f>
        <v>21.837987377885362</v>
      </c>
      <c r="M416" t="str">
        <f>VLOOKUP(A416,[1]Sheet1!$A:$O,15,FALSE)</f>
        <v>CCN(CC)Cc1ccc(OC)c(c1)c2cc3c(ccnc3[nH]2)c4ccc(C(=O)O)c(c4)C(C)C</v>
      </c>
      <c r="O416" t="s">
        <v>22</v>
      </c>
      <c r="P416" t="s">
        <v>22</v>
      </c>
      <c r="Q416" t="s">
        <v>22</v>
      </c>
      <c r="R416" t="s">
        <v>22</v>
      </c>
    </row>
    <row r="417" spans="1:18" x14ac:dyDescent="0.2">
      <c r="A417" t="s">
        <v>295</v>
      </c>
      <c r="B417" t="s">
        <v>296</v>
      </c>
      <c r="D417" s="5">
        <v>2.89</v>
      </c>
      <c r="E417" s="5">
        <v>143.4</v>
      </c>
      <c r="G417" s="5">
        <v>110.05</v>
      </c>
      <c r="I417" s="5">
        <f>E417/D417</f>
        <v>49.61937716262976</v>
      </c>
      <c r="K417" s="5">
        <f>G417/D417</f>
        <v>38.079584775086502</v>
      </c>
      <c r="M417" t="str">
        <f>VLOOKUP(A417,[1]Sheet1!$A:$O,15,FALSE)</f>
        <v>FC1CCN(COc2ccc(cc2)C3CCC4(CC3)OOC5(OO4)[C@@H]6C[C@H]7C[C@H](C[C@@H]5C7)C6)CC1</v>
      </c>
      <c r="O417" t="s">
        <v>22</v>
      </c>
      <c r="P417" t="s">
        <v>22</v>
      </c>
      <c r="Q417" t="s">
        <v>22</v>
      </c>
      <c r="R417" t="s">
        <v>22</v>
      </c>
    </row>
    <row r="418" spans="1:18" x14ac:dyDescent="0.2">
      <c r="A418" t="s">
        <v>1016</v>
      </c>
      <c r="B418" t="s">
        <v>1016</v>
      </c>
      <c r="D418" s="5">
        <v>2300</v>
      </c>
      <c r="E418" s="5">
        <v>5000</v>
      </c>
      <c r="F418" s="5">
        <v>1000</v>
      </c>
      <c r="I418" s="5">
        <f>E418/D418</f>
        <v>2.1739130434782608</v>
      </c>
      <c r="J418" s="5">
        <f t="shared" ref="J418:J427" si="32">F418/D418</f>
        <v>0.43478260869565216</v>
      </c>
      <c r="M418" t="s">
        <v>1017</v>
      </c>
      <c r="N418" s="13"/>
      <c r="O418" t="s">
        <v>121</v>
      </c>
      <c r="P418" t="s">
        <v>103</v>
      </c>
      <c r="Q418" t="s">
        <v>103</v>
      </c>
    </row>
    <row r="419" spans="1:18" x14ac:dyDescent="0.2">
      <c r="A419" t="s">
        <v>3992</v>
      </c>
      <c r="B419" t="s">
        <v>3993</v>
      </c>
      <c r="D419" s="5">
        <v>5000</v>
      </c>
      <c r="F419" s="5">
        <v>794.32800000000009</v>
      </c>
      <c r="J419" s="5">
        <f t="shared" si="32"/>
        <v>0.15886560000000002</v>
      </c>
      <c r="M419" t="s">
        <v>3994</v>
      </c>
      <c r="O419" t="s">
        <v>673</v>
      </c>
      <c r="Q419" t="s">
        <v>77</v>
      </c>
    </row>
    <row r="420" spans="1:18" x14ac:dyDescent="0.2">
      <c r="A420" t="s">
        <v>1013</v>
      </c>
      <c r="B420" t="s">
        <v>1014</v>
      </c>
      <c r="D420" s="5">
        <v>2270</v>
      </c>
      <c r="E420" s="5">
        <v>5000</v>
      </c>
      <c r="F420" s="5">
        <v>5000</v>
      </c>
      <c r="G420" s="5">
        <v>5000</v>
      </c>
      <c r="I420" s="5">
        <f>E420/D420</f>
        <v>2.2026431718061672</v>
      </c>
      <c r="J420" s="5">
        <f t="shared" si="32"/>
        <v>2.2026431718061672</v>
      </c>
      <c r="K420" s="5">
        <f>G420/D420</f>
        <v>2.2026431718061672</v>
      </c>
      <c r="M420" t="s">
        <v>1015</v>
      </c>
      <c r="O420" t="s">
        <v>15</v>
      </c>
      <c r="P420" t="s">
        <v>15</v>
      </c>
      <c r="Q420" t="s">
        <v>15</v>
      </c>
      <c r="R420" t="s">
        <v>29</v>
      </c>
    </row>
    <row r="421" spans="1:18" x14ac:dyDescent="0.2">
      <c r="A421" t="s">
        <v>3989</v>
      </c>
      <c r="B421" t="s">
        <v>3990</v>
      </c>
      <c r="D421" s="5">
        <v>5000</v>
      </c>
      <c r="F421" s="5">
        <v>794.32800000000009</v>
      </c>
      <c r="J421" s="5">
        <f t="shared" si="32"/>
        <v>0.15886560000000002</v>
      </c>
      <c r="M421" t="s">
        <v>3991</v>
      </c>
      <c r="N421" s="13"/>
      <c r="O421" t="s">
        <v>673</v>
      </c>
      <c r="Q421" t="s">
        <v>77</v>
      </c>
    </row>
    <row r="422" spans="1:18" x14ac:dyDescent="0.2">
      <c r="A422" t="s">
        <v>3317</v>
      </c>
      <c r="B422" t="s">
        <v>3318</v>
      </c>
      <c r="D422" s="5">
        <v>1995.26231496887</v>
      </c>
      <c r="F422" s="5">
        <v>19.952999999999999</v>
      </c>
      <c r="J422" s="5">
        <f t="shared" si="32"/>
        <v>1.0000188872565012E-2</v>
      </c>
      <c r="M422" t="s">
        <v>3319</v>
      </c>
      <c r="N422" s="13"/>
      <c r="O422" t="s">
        <v>673</v>
      </c>
      <c r="Q422" t="s">
        <v>77</v>
      </c>
    </row>
    <row r="423" spans="1:18" x14ac:dyDescent="0.2">
      <c r="A423" t="s">
        <v>3980</v>
      </c>
      <c r="B423" t="s">
        <v>3981</v>
      </c>
      <c r="D423" s="5">
        <v>5000</v>
      </c>
      <c r="F423" s="5">
        <v>707.94599999999991</v>
      </c>
      <c r="J423" s="5">
        <f t="shared" si="32"/>
        <v>0.14158919999999997</v>
      </c>
      <c r="M423" t="s">
        <v>3982</v>
      </c>
      <c r="N423" s="13"/>
      <c r="O423" t="s">
        <v>673</v>
      </c>
      <c r="Q423" t="s">
        <v>77</v>
      </c>
    </row>
    <row r="424" spans="1:18" x14ac:dyDescent="0.2">
      <c r="A424" t="s">
        <v>3314</v>
      </c>
      <c r="B424" t="s">
        <v>3315</v>
      </c>
      <c r="D424" s="5">
        <v>1995.26231496887</v>
      </c>
      <c r="F424" s="5">
        <v>1258.9250000000002</v>
      </c>
      <c r="J424" s="5">
        <f t="shared" si="32"/>
        <v>0.63095713809421694</v>
      </c>
      <c r="M424" t="s">
        <v>3316</v>
      </c>
      <c r="O424" t="s">
        <v>673</v>
      </c>
      <c r="Q424" t="s">
        <v>77</v>
      </c>
    </row>
    <row r="425" spans="1:18" x14ac:dyDescent="0.2">
      <c r="A425" t="s">
        <v>4223</v>
      </c>
      <c r="B425" t="s">
        <v>4224</v>
      </c>
      <c r="D425" s="5">
        <v>5000</v>
      </c>
      <c r="F425" s="5">
        <v>3162.2780000000002</v>
      </c>
      <c r="J425" s="5">
        <f t="shared" si="32"/>
        <v>0.63245560000000001</v>
      </c>
      <c r="M425" t="s">
        <v>4225</v>
      </c>
      <c r="N425" s="13"/>
      <c r="O425" t="s">
        <v>673</v>
      </c>
      <c r="Q425" t="s">
        <v>77</v>
      </c>
    </row>
    <row r="426" spans="1:18" x14ac:dyDescent="0.2">
      <c r="A426" t="s">
        <v>4282</v>
      </c>
      <c r="B426" t="s">
        <v>4283</v>
      </c>
      <c r="D426" s="5">
        <v>5000</v>
      </c>
      <c r="F426" s="5">
        <v>3548.134</v>
      </c>
      <c r="J426" s="5">
        <f t="shared" si="32"/>
        <v>0.7096268</v>
      </c>
      <c r="M426" t="s">
        <v>4284</v>
      </c>
      <c r="O426" t="s">
        <v>673</v>
      </c>
      <c r="Q426" t="s">
        <v>77</v>
      </c>
    </row>
    <row r="427" spans="1:18" x14ac:dyDescent="0.2">
      <c r="A427" t="s">
        <v>581</v>
      </c>
      <c r="B427" t="s">
        <v>582</v>
      </c>
      <c r="D427" s="5">
        <v>913</v>
      </c>
      <c r="E427" s="5">
        <v>959</v>
      </c>
      <c r="F427" s="5">
        <v>556</v>
      </c>
      <c r="G427" s="5">
        <v>3260.7400000000002</v>
      </c>
      <c r="I427" s="5">
        <f>E427/D427</f>
        <v>1.0503833515881709</v>
      </c>
      <c r="J427" s="5">
        <f t="shared" si="32"/>
        <v>0.60898138006571745</v>
      </c>
      <c r="K427" s="5">
        <f>G427/D427</f>
        <v>3.5714567360350498</v>
      </c>
      <c r="M427" t="s">
        <v>583</v>
      </c>
      <c r="O427" t="s">
        <v>15</v>
      </c>
      <c r="P427" t="s">
        <v>15</v>
      </c>
      <c r="Q427" t="s">
        <v>15</v>
      </c>
      <c r="R427" t="s">
        <v>29</v>
      </c>
    </row>
    <row r="428" spans="1:18" x14ac:dyDescent="0.2">
      <c r="A428" t="s">
        <v>1709</v>
      </c>
      <c r="B428" t="s">
        <v>1709</v>
      </c>
      <c r="D428" s="5">
        <v>200</v>
      </c>
      <c r="G428" s="5">
        <v>5000</v>
      </c>
      <c r="K428" s="5">
        <f>G428/D428</f>
        <v>25</v>
      </c>
      <c r="M428" t="s">
        <v>1710</v>
      </c>
      <c r="N428" s="13"/>
      <c r="O428" t="s">
        <v>512</v>
      </c>
      <c r="R428" t="s">
        <v>512</v>
      </c>
    </row>
    <row r="429" spans="1:18" x14ac:dyDescent="0.2">
      <c r="A429" t="s">
        <v>3642</v>
      </c>
      <c r="B429" t="s">
        <v>3643</v>
      </c>
      <c r="D429" s="5">
        <v>3981.0717055349701</v>
      </c>
      <c r="F429" s="5">
        <v>5000</v>
      </c>
      <c r="J429" s="5">
        <f>F429/D429</f>
        <v>1.2559432157547907</v>
      </c>
      <c r="M429" t="s">
        <v>3644</v>
      </c>
      <c r="N429" s="13"/>
      <c r="O429" t="s">
        <v>673</v>
      </c>
      <c r="Q429" t="s">
        <v>77</v>
      </c>
    </row>
    <row r="430" spans="1:18" x14ac:dyDescent="0.2">
      <c r="A430" t="s">
        <v>3633</v>
      </c>
      <c r="B430" t="s">
        <v>3634</v>
      </c>
      <c r="D430" s="5">
        <v>3981.0717055349701</v>
      </c>
      <c r="F430" s="5">
        <v>5000</v>
      </c>
      <c r="J430" s="5">
        <f>F430/D430</f>
        <v>1.2559432157547907</v>
      </c>
      <c r="M430" t="s">
        <v>3635</v>
      </c>
      <c r="N430" s="13"/>
      <c r="O430" t="s">
        <v>673</v>
      </c>
      <c r="Q430" t="s">
        <v>77</v>
      </c>
    </row>
    <row r="431" spans="1:18" x14ac:dyDescent="0.2">
      <c r="A431" t="s">
        <v>4082</v>
      </c>
      <c r="B431" t="s">
        <v>4083</v>
      </c>
      <c r="D431" s="5">
        <v>5000</v>
      </c>
      <c r="F431" s="5">
        <v>1584.893</v>
      </c>
      <c r="J431" s="5">
        <f>F431/D431</f>
        <v>0.3169786</v>
      </c>
      <c r="M431" t="s">
        <v>4084</v>
      </c>
      <c r="N431" s="13"/>
      <c r="O431" t="s">
        <v>673</v>
      </c>
      <c r="Q431" t="s">
        <v>77</v>
      </c>
    </row>
    <row r="432" spans="1:18" x14ac:dyDescent="0.2">
      <c r="A432" t="s">
        <v>4079</v>
      </c>
      <c r="B432" t="s">
        <v>4080</v>
      </c>
      <c r="D432" s="5">
        <v>5000</v>
      </c>
      <c r="F432" s="5">
        <v>1584.893</v>
      </c>
      <c r="J432" s="5">
        <f>F432/D432</f>
        <v>0.3169786</v>
      </c>
      <c r="M432" t="s">
        <v>4081</v>
      </c>
      <c r="N432" s="13"/>
      <c r="O432" t="s">
        <v>673</v>
      </c>
      <c r="Q432" t="s">
        <v>77</v>
      </c>
    </row>
    <row r="433" spans="1:18" x14ac:dyDescent="0.2">
      <c r="A433" t="s">
        <v>686</v>
      </c>
      <c r="B433" t="s">
        <v>687</v>
      </c>
      <c r="D433" s="5">
        <v>10.71</v>
      </c>
      <c r="E433" s="5">
        <v>1411</v>
      </c>
      <c r="G433" s="5">
        <v>2399.33</v>
      </c>
      <c r="I433" s="5">
        <f>E433/D433</f>
        <v>131.74603174603175</v>
      </c>
      <c r="K433" s="5">
        <f>G433/D433</f>
        <v>224.02707749766572</v>
      </c>
      <c r="M433" t="str">
        <f>VLOOKUP(A433,[1]Sheet1!$A:$O,15,FALSE)</f>
        <v>COc1cc2c(NC3CCN(C)CC3)nc(nc2cc1OCc4ccccc4)N5CCCN(C)CC5</v>
      </c>
      <c r="O433" t="s">
        <v>22</v>
      </c>
      <c r="P433" t="s">
        <v>22</v>
      </c>
      <c r="Q433" t="s">
        <v>22</v>
      </c>
      <c r="R433" t="s">
        <v>22</v>
      </c>
    </row>
    <row r="434" spans="1:18" x14ac:dyDescent="0.2">
      <c r="A434" t="s">
        <v>4101</v>
      </c>
      <c r="B434" t="s">
        <v>4102</v>
      </c>
      <c r="D434" s="5">
        <v>5000</v>
      </c>
      <c r="F434" s="5">
        <v>1995.2620000000002</v>
      </c>
      <c r="J434" s="5">
        <f t="shared" ref="J434:J441" si="33">F434/D434</f>
        <v>0.39905240000000003</v>
      </c>
      <c r="M434" t="s">
        <v>4103</v>
      </c>
      <c r="O434" t="s">
        <v>673</v>
      </c>
      <c r="Q434" t="s">
        <v>77</v>
      </c>
    </row>
    <row r="435" spans="1:18" x14ac:dyDescent="0.2">
      <c r="A435" t="s">
        <v>3609</v>
      </c>
      <c r="B435" t="s">
        <v>3610</v>
      </c>
      <c r="D435" s="5">
        <v>3981.0717055349701</v>
      </c>
      <c r="F435" s="5">
        <v>5000</v>
      </c>
      <c r="J435" s="5">
        <f t="shared" si="33"/>
        <v>1.2559432157547907</v>
      </c>
      <c r="M435" t="s">
        <v>3611</v>
      </c>
      <c r="N435" s="13"/>
      <c r="O435" t="s">
        <v>673</v>
      </c>
      <c r="Q435" t="s">
        <v>77</v>
      </c>
    </row>
    <row r="436" spans="1:18" x14ac:dyDescent="0.2">
      <c r="A436" t="s">
        <v>3928</v>
      </c>
      <c r="B436" t="s">
        <v>3929</v>
      </c>
      <c r="D436" s="5">
        <v>5000</v>
      </c>
      <c r="F436" s="5">
        <v>501.18700000000007</v>
      </c>
      <c r="J436" s="5">
        <f t="shared" si="33"/>
        <v>0.10023740000000002</v>
      </c>
      <c r="M436" t="s">
        <v>3930</v>
      </c>
      <c r="O436" t="s">
        <v>673</v>
      </c>
      <c r="Q436" t="s">
        <v>77</v>
      </c>
    </row>
    <row r="437" spans="1:18" x14ac:dyDescent="0.2">
      <c r="A437" t="s">
        <v>3206</v>
      </c>
      <c r="B437" t="s">
        <v>3207</v>
      </c>
      <c r="D437" s="5">
        <v>1584.8931924611099</v>
      </c>
      <c r="F437" s="5">
        <v>5000</v>
      </c>
      <c r="J437" s="5">
        <f t="shared" si="33"/>
        <v>3.1547867224009734</v>
      </c>
      <c r="M437" t="s">
        <v>3208</v>
      </c>
      <c r="O437" t="s">
        <v>673</v>
      </c>
      <c r="Q437" t="s">
        <v>77</v>
      </c>
    </row>
    <row r="438" spans="1:18" x14ac:dyDescent="0.2">
      <c r="A438" t="s">
        <v>3200</v>
      </c>
      <c r="B438" t="s">
        <v>3201</v>
      </c>
      <c r="D438" s="5">
        <v>1584.8931924611099</v>
      </c>
      <c r="F438" s="5">
        <v>2238.721</v>
      </c>
      <c r="J438" s="5">
        <f t="shared" si="33"/>
        <v>1.4125374571920459</v>
      </c>
      <c r="M438" t="s">
        <v>3202</v>
      </c>
      <c r="O438" t="s">
        <v>673</v>
      </c>
      <c r="Q438" t="s">
        <v>77</v>
      </c>
    </row>
    <row r="439" spans="1:18" x14ac:dyDescent="0.2">
      <c r="A439" t="s">
        <v>3105</v>
      </c>
      <c r="B439" t="s">
        <v>3106</v>
      </c>
      <c r="D439" s="5">
        <v>1277</v>
      </c>
      <c r="F439" s="5">
        <v>288.89999999999998</v>
      </c>
      <c r="J439" s="5">
        <f t="shared" si="33"/>
        <v>0.22623335943617853</v>
      </c>
      <c r="M439" t="s">
        <v>3107</v>
      </c>
      <c r="N439" s="13"/>
      <c r="O439" t="s">
        <v>327</v>
      </c>
      <c r="Q439" t="s">
        <v>327</v>
      </c>
    </row>
    <row r="440" spans="1:18" x14ac:dyDescent="0.2">
      <c r="A440" t="s">
        <v>4087</v>
      </c>
      <c r="B440" t="s">
        <v>4088</v>
      </c>
      <c r="D440" s="5">
        <v>5000</v>
      </c>
      <c r="F440" s="5">
        <v>1778.279</v>
      </c>
      <c r="J440" s="5">
        <f t="shared" si="33"/>
        <v>0.35565580000000002</v>
      </c>
      <c r="M440" t="s">
        <v>4089</v>
      </c>
      <c r="O440" t="s">
        <v>673</v>
      </c>
      <c r="Q440" t="s">
        <v>77</v>
      </c>
    </row>
    <row r="441" spans="1:18" x14ac:dyDescent="0.2">
      <c r="A441" t="s">
        <v>208</v>
      </c>
      <c r="B441" t="s">
        <v>208</v>
      </c>
      <c r="D441" s="5">
        <v>62.300000000000004</v>
      </c>
      <c r="E441" s="5">
        <v>53.900000000000006</v>
      </c>
      <c r="F441" s="5">
        <v>3795.5</v>
      </c>
      <c r="I441" s="5">
        <f>E441/D441</f>
        <v>0.8651685393258427</v>
      </c>
      <c r="J441" s="5">
        <f t="shared" si="33"/>
        <v>60.922953451043334</v>
      </c>
      <c r="M441" t="s">
        <v>209</v>
      </c>
      <c r="N441" s="13"/>
      <c r="O441" t="s">
        <v>103</v>
      </c>
      <c r="P441" t="s">
        <v>103</v>
      </c>
      <c r="Q441" t="s">
        <v>103</v>
      </c>
    </row>
    <row r="442" spans="1:18" x14ac:dyDescent="0.2">
      <c r="A442" t="s">
        <v>78</v>
      </c>
      <c r="B442" t="s">
        <v>78</v>
      </c>
      <c r="D442" s="5">
        <v>5.3</v>
      </c>
      <c r="E442" s="5">
        <v>7.5</v>
      </c>
      <c r="I442" s="5">
        <f>E442/D442</f>
        <v>1.4150943396226416</v>
      </c>
      <c r="M442" t="s">
        <v>79</v>
      </c>
      <c r="O442" t="s">
        <v>80</v>
      </c>
      <c r="P442" t="s">
        <v>80</v>
      </c>
    </row>
    <row r="443" spans="1:18" x14ac:dyDescent="0.2">
      <c r="A443" t="s">
        <v>4063</v>
      </c>
      <c r="B443" t="s">
        <v>4064</v>
      </c>
      <c r="D443" s="5">
        <v>5000</v>
      </c>
      <c r="F443" s="5">
        <v>1258.9250000000002</v>
      </c>
      <c r="J443" s="5">
        <f t="shared" ref="J443:J474" si="34">F443/D443</f>
        <v>0.25178500000000004</v>
      </c>
      <c r="M443" t="s">
        <v>4065</v>
      </c>
      <c r="N443" s="13"/>
      <c r="O443" t="s">
        <v>673</v>
      </c>
      <c r="Q443" t="s">
        <v>77</v>
      </c>
    </row>
    <row r="444" spans="1:18" x14ac:dyDescent="0.2">
      <c r="A444" t="s">
        <v>4016</v>
      </c>
      <c r="B444" t="s">
        <v>4017</v>
      </c>
      <c r="D444" s="5">
        <v>5000</v>
      </c>
      <c r="F444" s="5">
        <v>891.25099999999998</v>
      </c>
      <c r="J444" s="5">
        <f t="shared" si="34"/>
        <v>0.1782502</v>
      </c>
      <c r="M444" t="s">
        <v>4018</v>
      </c>
      <c r="O444" t="s">
        <v>1001</v>
      </c>
      <c r="Q444" t="s">
        <v>77</v>
      </c>
    </row>
    <row r="445" spans="1:18" x14ac:dyDescent="0.2">
      <c r="A445" t="s">
        <v>1002</v>
      </c>
      <c r="B445" t="s">
        <v>1003</v>
      </c>
      <c r="D445" s="5">
        <v>1258.92541179416</v>
      </c>
      <c r="E445" s="5">
        <v>5000</v>
      </c>
      <c r="F445" s="5">
        <v>5000</v>
      </c>
      <c r="G445" s="5">
        <v>5000</v>
      </c>
      <c r="I445" s="5">
        <f>E445/D445</f>
        <v>3.9716411736214301</v>
      </c>
      <c r="J445" s="5">
        <f t="shared" si="34"/>
        <v>3.9716411736214301</v>
      </c>
      <c r="K445" s="5">
        <f>G445/D445</f>
        <v>3.9716411736214301</v>
      </c>
      <c r="M445" t="s">
        <v>1004</v>
      </c>
      <c r="O445" t="s">
        <v>1001</v>
      </c>
      <c r="P445" t="s">
        <v>15</v>
      </c>
      <c r="Q445" t="s">
        <v>15</v>
      </c>
      <c r="R445" t="s">
        <v>29</v>
      </c>
    </row>
    <row r="446" spans="1:18" x14ac:dyDescent="0.2">
      <c r="A446" t="s">
        <v>1071</v>
      </c>
      <c r="B446" t="s">
        <v>1072</v>
      </c>
      <c r="D446" s="5">
        <v>3.98107170553497</v>
      </c>
      <c r="F446" s="5">
        <v>5000</v>
      </c>
      <c r="J446" s="5">
        <f t="shared" si="34"/>
        <v>1255.9432157547908</v>
      </c>
      <c r="M446" t="s">
        <v>1073</v>
      </c>
      <c r="N446" s="13"/>
      <c r="O446" t="s">
        <v>673</v>
      </c>
      <c r="Q446" t="s">
        <v>77</v>
      </c>
    </row>
    <row r="447" spans="1:18" x14ac:dyDescent="0.2">
      <c r="A447" t="s">
        <v>4285</v>
      </c>
      <c r="B447" t="s">
        <v>4286</v>
      </c>
      <c r="D447" s="5">
        <v>5000</v>
      </c>
      <c r="F447" s="5">
        <v>3548.134</v>
      </c>
      <c r="J447" s="5">
        <f t="shared" si="34"/>
        <v>0.7096268</v>
      </c>
      <c r="M447" t="s">
        <v>4287</v>
      </c>
      <c r="O447" t="s">
        <v>673</v>
      </c>
      <c r="Q447" t="s">
        <v>77</v>
      </c>
    </row>
    <row r="448" spans="1:18" x14ac:dyDescent="0.2">
      <c r="A448" t="s">
        <v>4039</v>
      </c>
      <c r="B448" t="s">
        <v>4040</v>
      </c>
      <c r="D448" s="5">
        <v>5000</v>
      </c>
      <c r="F448" s="5">
        <v>1097</v>
      </c>
      <c r="J448" s="5">
        <f t="shared" si="34"/>
        <v>0.21940000000000001</v>
      </c>
      <c r="M448" t="s">
        <v>4041</v>
      </c>
      <c r="N448" s="13"/>
      <c r="O448" t="s">
        <v>327</v>
      </c>
      <c r="Q448" t="s">
        <v>327</v>
      </c>
    </row>
    <row r="449" spans="1:17" x14ac:dyDescent="0.2">
      <c r="A449" t="s">
        <v>987</v>
      </c>
      <c r="B449" t="s">
        <v>987</v>
      </c>
      <c r="D449" s="5">
        <v>1000</v>
      </c>
      <c r="E449" s="5">
        <v>5000</v>
      </c>
      <c r="F449" s="5">
        <v>1000</v>
      </c>
      <c r="I449" s="5">
        <f>E449/D449</f>
        <v>5</v>
      </c>
      <c r="J449" s="5">
        <f t="shared" si="34"/>
        <v>1</v>
      </c>
      <c r="M449" t="s">
        <v>988</v>
      </c>
      <c r="O449" t="s">
        <v>103</v>
      </c>
      <c r="P449" t="s">
        <v>103</v>
      </c>
      <c r="Q449" t="s">
        <v>103</v>
      </c>
    </row>
    <row r="450" spans="1:17" x14ac:dyDescent="0.2">
      <c r="A450" t="s">
        <v>1040</v>
      </c>
      <c r="B450" t="s">
        <v>1041</v>
      </c>
      <c r="D450" s="5">
        <v>0.39810717055349598</v>
      </c>
      <c r="F450" s="5">
        <v>3981.0720000000001</v>
      </c>
      <c r="J450" s="5">
        <f t="shared" si="34"/>
        <v>10000.000739662739</v>
      </c>
      <c r="M450" t="s">
        <v>1042</v>
      </c>
      <c r="N450" s="13"/>
      <c r="O450" t="s">
        <v>673</v>
      </c>
      <c r="Q450" t="s">
        <v>77</v>
      </c>
    </row>
    <row r="451" spans="1:17" x14ac:dyDescent="0.2">
      <c r="A451" t="s">
        <v>4181</v>
      </c>
      <c r="B451" t="s">
        <v>4182</v>
      </c>
      <c r="D451" s="5">
        <v>5000</v>
      </c>
      <c r="F451" s="5">
        <v>2818.3829999999998</v>
      </c>
      <c r="J451" s="5">
        <f t="shared" si="34"/>
        <v>0.56367659999999997</v>
      </c>
      <c r="M451" t="s">
        <v>4183</v>
      </c>
      <c r="O451" t="s">
        <v>1001</v>
      </c>
      <c r="Q451" t="s">
        <v>77</v>
      </c>
    </row>
    <row r="452" spans="1:17" x14ac:dyDescent="0.2">
      <c r="A452" t="s">
        <v>3588</v>
      </c>
      <c r="B452" t="s">
        <v>3589</v>
      </c>
      <c r="D452" s="5">
        <v>3981.0717055349701</v>
      </c>
      <c r="F452" s="5">
        <v>2818.3829999999998</v>
      </c>
      <c r="J452" s="5">
        <f t="shared" si="34"/>
        <v>0.70794580164972687</v>
      </c>
      <c r="M452" t="s">
        <v>3590</v>
      </c>
      <c r="O452" t="s">
        <v>1001</v>
      </c>
      <c r="Q452" t="s">
        <v>77</v>
      </c>
    </row>
    <row r="453" spans="1:17" x14ac:dyDescent="0.2">
      <c r="A453" t="s">
        <v>4133</v>
      </c>
      <c r="B453" t="s">
        <v>4134</v>
      </c>
      <c r="D453" s="5">
        <v>5000</v>
      </c>
      <c r="F453" s="5">
        <v>2511.886</v>
      </c>
      <c r="J453" s="5">
        <f t="shared" si="34"/>
        <v>0.50237719999999997</v>
      </c>
      <c r="M453" t="s">
        <v>4135</v>
      </c>
      <c r="O453" t="s">
        <v>673</v>
      </c>
      <c r="Q453" t="s">
        <v>77</v>
      </c>
    </row>
    <row r="454" spans="1:17" x14ac:dyDescent="0.2">
      <c r="A454" t="s">
        <v>3971</v>
      </c>
      <c r="B454" t="s">
        <v>3972</v>
      </c>
      <c r="D454" s="5">
        <v>5000</v>
      </c>
      <c r="F454" s="5">
        <v>562.34100000000001</v>
      </c>
      <c r="J454" s="5">
        <f t="shared" si="34"/>
        <v>0.1124682</v>
      </c>
      <c r="M454" t="s">
        <v>3973</v>
      </c>
      <c r="O454" t="s">
        <v>1001</v>
      </c>
      <c r="Q454" t="s">
        <v>77</v>
      </c>
    </row>
    <row r="455" spans="1:17" x14ac:dyDescent="0.2">
      <c r="A455" t="s">
        <v>3910</v>
      </c>
      <c r="B455" t="s">
        <v>3911</v>
      </c>
      <c r="D455" s="5">
        <v>5000</v>
      </c>
      <c r="F455" s="5">
        <v>501.18700000000007</v>
      </c>
      <c r="J455" s="5">
        <f t="shared" si="34"/>
        <v>0.10023740000000002</v>
      </c>
      <c r="M455" t="s">
        <v>3912</v>
      </c>
      <c r="O455" t="s">
        <v>673</v>
      </c>
      <c r="Q455" t="s">
        <v>77</v>
      </c>
    </row>
    <row r="456" spans="1:17" x14ac:dyDescent="0.2">
      <c r="A456" t="s">
        <v>3150</v>
      </c>
      <c r="B456" t="s">
        <v>3151</v>
      </c>
      <c r="D456" s="5">
        <v>1390</v>
      </c>
      <c r="F456" s="5">
        <v>1657</v>
      </c>
      <c r="J456" s="5">
        <f t="shared" si="34"/>
        <v>1.1920863309352518</v>
      </c>
      <c r="M456" t="s">
        <v>3152</v>
      </c>
      <c r="N456" s="13"/>
      <c r="O456" t="s">
        <v>327</v>
      </c>
      <c r="Q456" t="s">
        <v>327</v>
      </c>
    </row>
    <row r="457" spans="1:17" x14ac:dyDescent="0.2">
      <c r="A457" t="s">
        <v>3335</v>
      </c>
      <c r="B457" t="s">
        <v>3336</v>
      </c>
      <c r="D457" s="5">
        <v>1995.26231496887</v>
      </c>
      <c r="F457" s="5">
        <v>5000</v>
      </c>
      <c r="J457" s="5">
        <f t="shared" si="34"/>
        <v>2.5059361681363734</v>
      </c>
      <c r="M457" t="s">
        <v>3337</v>
      </c>
      <c r="O457" t="s">
        <v>673</v>
      </c>
      <c r="Q457" t="s">
        <v>77</v>
      </c>
    </row>
    <row r="458" spans="1:17" x14ac:dyDescent="0.2">
      <c r="A458" t="s">
        <v>3332</v>
      </c>
      <c r="B458" t="s">
        <v>3333</v>
      </c>
      <c r="D458" s="5">
        <v>1995.26231496887</v>
      </c>
      <c r="F458" s="5">
        <v>5000</v>
      </c>
      <c r="J458" s="5">
        <f t="shared" si="34"/>
        <v>2.5059361681363734</v>
      </c>
      <c r="M458" t="s">
        <v>3334</v>
      </c>
      <c r="O458" t="s">
        <v>673</v>
      </c>
      <c r="Q458" t="s">
        <v>77</v>
      </c>
    </row>
    <row r="459" spans="1:17" x14ac:dyDescent="0.2">
      <c r="A459" t="s">
        <v>4001</v>
      </c>
      <c r="B459" t="s">
        <v>4002</v>
      </c>
      <c r="D459" s="5">
        <v>5000</v>
      </c>
      <c r="F459" s="5">
        <v>794.32800000000009</v>
      </c>
      <c r="J459" s="5">
        <f t="shared" si="34"/>
        <v>0.15886560000000002</v>
      </c>
      <c r="M459" t="s">
        <v>4003</v>
      </c>
      <c r="O459" t="s">
        <v>673</v>
      </c>
      <c r="Q459" t="s">
        <v>77</v>
      </c>
    </row>
    <row r="460" spans="1:17" x14ac:dyDescent="0.2">
      <c r="A460" t="s">
        <v>3448</v>
      </c>
      <c r="B460" t="s">
        <v>3449</v>
      </c>
      <c r="D460" s="5">
        <v>2511.8864315095802</v>
      </c>
      <c r="F460" s="5">
        <v>5000</v>
      </c>
      <c r="J460" s="5">
        <f t="shared" si="34"/>
        <v>1.9905358527674861</v>
      </c>
      <c r="M460" t="s">
        <v>3450</v>
      </c>
      <c r="N460" s="13"/>
      <c r="O460" t="s">
        <v>673</v>
      </c>
      <c r="Q460" t="s">
        <v>77</v>
      </c>
    </row>
    <row r="461" spans="1:17" x14ac:dyDescent="0.2">
      <c r="A461" t="s">
        <v>3338</v>
      </c>
      <c r="B461" t="s">
        <v>3339</v>
      </c>
      <c r="D461" s="5">
        <v>1995.26231496887</v>
      </c>
      <c r="F461" s="5">
        <v>5000</v>
      </c>
      <c r="J461" s="5">
        <f t="shared" si="34"/>
        <v>2.5059361681363734</v>
      </c>
      <c r="M461" t="s">
        <v>3340</v>
      </c>
      <c r="O461" t="s">
        <v>673</v>
      </c>
      <c r="Q461" t="s">
        <v>77</v>
      </c>
    </row>
    <row r="462" spans="1:17" x14ac:dyDescent="0.2">
      <c r="A462" t="s">
        <v>350</v>
      </c>
      <c r="B462" t="s">
        <v>350</v>
      </c>
      <c r="D462" s="5">
        <v>206.3</v>
      </c>
      <c r="E462" s="5">
        <v>233.1</v>
      </c>
      <c r="F462" s="5">
        <v>1000</v>
      </c>
      <c r="I462" s="5">
        <f>E462/D462</f>
        <v>1.1299079011148812</v>
      </c>
      <c r="J462" s="5">
        <f t="shared" si="34"/>
        <v>4.8473097430925831</v>
      </c>
      <c r="M462" t="s">
        <v>351</v>
      </c>
      <c r="O462" t="s">
        <v>103</v>
      </c>
      <c r="P462" t="s">
        <v>103</v>
      </c>
      <c r="Q462" t="s">
        <v>103</v>
      </c>
    </row>
    <row r="463" spans="1:17" x14ac:dyDescent="0.2">
      <c r="A463" t="s">
        <v>1009</v>
      </c>
      <c r="B463" t="s">
        <v>1009</v>
      </c>
      <c r="D463" s="5">
        <v>1580</v>
      </c>
      <c r="E463" s="5">
        <v>5000</v>
      </c>
      <c r="F463" s="5">
        <v>5000</v>
      </c>
      <c r="I463" s="5">
        <f>E463/D463</f>
        <v>3.1645569620253164</v>
      </c>
      <c r="J463" s="5">
        <f t="shared" si="34"/>
        <v>3.1645569620253164</v>
      </c>
      <c r="M463" t="s">
        <v>1010</v>
      </c>
      <c r="N463" s="13"/>
      <c r="O463" t="s">
        <v>213</v>
      </c>
      <c r="P463" t="s">
        <v>213</v>
      </c>
      <c r="Q463" t="s">
        <v>213</v>
      </c>
    </row>
    <row r="464" spans="1:17" x14ac:dyDescent="0.2">
      <c r="A464" t="s">
        <v>3457</v>
      </c>
      <c r="B464" t="s">
        <v>3458</v>
      </c>
      <c r="D464" s="5">
        <v>2511.8864315095802</v>
      </c>
      <c r="F464" s="5">
        <v>5000</v>
      </c>
      <c r="J464" s="5">
        <f t="shared" si="34"/>
        <v>1.9905358527674861</v>
      </c>
      <c r="M464" t="s">
        <v>3459</v>
      </c>
      <c r="O464" t="s">
        <v>1001</v>
      </c>
      <c r="Q464" t="s">
        <v>77</v>
      </c>
    </row>
    <row r="465" spans="1:18" x14ac:dyDescent="0.2">
      <c r="A465" t="s">
        <v>4184</v>
      </c>
      <c r="B465" t="s">
        <v>4185</v>
      </c>
      <c r="D465" s="5">
        <v>5000</v>
      </c>
      <c r="F465" s="5">
        <v>2818.3829999999998</v>
      </c>
      <c r="J465" s="5">
        <f t="shared" si="34"/>
        <v>0.56367659999999997</v>
      </c>
      <c r="M465" t="s">
        <v>4186</v>
      </c>
      <c r="O465" t="s">
        <v>1001</v>
      </c>
      <c r="Q465" t="s">
        <v>77</v>
      </c>
    </row>
    <row r="466" spans="1:18" x14ac:dyDescent="0.2">
      <c r="A466" t="s">
        <v>4288</v>
      </c>
      <c r="B466" t="s">
        <v>4289</v>
      </c>
      <c r="D466" s="5">
        <v>5000</v>
      </c>
      <c r="F466" s="5">
        <v>3548.134</v>
      </c>
      <c r="J466" s="5">
        <f t="shared" si="34"/>
        <v>0.7096268</v>
      </c>
      <c r="M466" t="s">
        <v>4290</v>
      </c>
      <c r="N466" s="13"/>
      <c r="O466" t="s">
        <v>673</v>
      </c>
      <c r="Q466" t="s">
        <v>77</v>
      </c>
    </row>
    <row r="467" spans="1:18" x14ac:dyDescent="0.2">
      <c r="A467" t="s">
        <v>4320</v>
      </c>
      <c r="B467" t="s">
        <v>4321</v>
      </c>
      <c r="D467" s="5">
        <v>5000</v>
      </c>
      <c r="F467" s="5">
        <v>3981.0720000000001</v>
      </c>
      <c r="J467" s="5">
        <f t="shared" si="34"/>
        <v>0.79621439999999999</v>
      </c>
      <c r="M467" t="s">
        <v>4322</v>
      </c>
      <c r="O467" t="s">
        <v>673</v>
      </c>
      <c r="Q467" t="s">
        <v>77</v>
      </c>
    </row>
    <row r="468" spans="1:18" x14ac:dyDescent="0.2">
      <c r="A468" t="s">
        <v>3977</v>
      </c>
      <c r="B468" t="s">
        <v>3978</v>
      </c>
      <c r="D468" s="5">
        <v>5000</v>
      </c>
      <c r="F468" s="5">
        <v>707.94599999999991</v>
      </c>
      <c r="J468" s="5">
        <f t="shared" si="34"/>
        <v>0.14158919999999997</v>
      </c>
      <c r="M468" t="s">
        <v>3979</v>
      </c>
      <c r="O468" t="s">
        <v>673</v>
      </c>
      <c r="Q468" t="s">
        <v>77</v>
      </c>
    </row>
    <row r="469" spans="1:18" x14ac:dyDescent="0.2">
      <c r="A469" t="s">
        <v>36</v>
      </c>
      <c r="D469" s="5">
        <v>0.42000000000000004</v>
      </c>
      <c r="E469" s="5">
        <v>2</v>
      </c>
      <c r="F469" s="5">
        <v>1.4</v>
      </c>
      <c r="I469" s="5">
        <f t="shared" ref="I469:I532" si="35">E469/D469</f>
        <v>4.7619047619047619</v>
      </c>
      <c r="J469" s="5">
        <f t="shared" si="34"/>
        <v>3.3333333333333326</v>
      </c>
      <c r="M469" t="s">
        <v>37</v>
      </c>
      <c r="O469" t="s">
        <v>38</v>
      </c>
      <c r="P469" t="s">
        <v>38</v>
      </c>
      <c r="Q469" t="s">
        <v>38</v>
      </c>
    </row>
    <row r="470" spans="1:18" x14ac:dyDescent="0.2">
      <c r="A470" t="s">
        <v>39</v>
      </c>
      <c r="D470" s="5">
        <v>0.45</v>
      </c>
      <c r="E470" s="5">
        <v>2</v>
      </c>
      <c r="F470" s="5">
        <v>1.4</v>
      </c>
      <c r="G470" s="5">
        <v>1.2</v>
      </c>
      <c r="I470" s="5">
        <f t="shared" si="35"/>
        <v>4.4444444444444446</v>
      </c>
      <c r="J470" s="5">
        <f t="shared" si="34"/>
        <v>3.1111111111111107</v>
      </c>
      <c r="K470" s="5">
        <f>G470/D470</f>
        <v>2.6666666666666665</v>
      </c>
      <c r="M470" t="s">
        <v>37</v>
      </c>
      <c r="N470" s="13"/>
      <c r="O470" t="s">
        <v>40</v>
      </c>
      <c r="P470" t="s">
        <v>40</v>
      </c>
      <c r="Q470" t="s">
        <v>40</v>
      </c>
      <c r="R470" t="s">
        <v>40</v>
      </c>
    </row>
    <row r="471" spans="1:18" x14ac:dyDescent="0.2">
      <c r="A471" t="s">
        <v>65</v>
      </c>
      <c r="D471" s="5">
        <v>0.88</v>
      </c>
      <c r="E471" s="5">
        <v>4.1000000000000005</v>
      </c>
      <c r="F471" s="5">
        <v>3</v>
      </c>
      <c r="G471" s="5">
        <v>34.200000000000003</v>
      </c>
      <c r="I471" s="5">
        <f t="shared" si="35"/>
        <v>4.6590909090909101</v>
      </c>
      <c r="J471" s="5">
        <f t="shared" si="34"/>
        <v>3.4090909090909092</v>
      </c>
      <c r="K471" s="5">
        <f>G471/D471</f>
        <v>38.863636363636367</v>
      </c>
      <c r="M471" t="s">
        <v>66</v>
      </c>
      <c r="O471" t="s">
        <v>40</v>
      </c>
      <c r="P471" t="s">
        <v>40</v>
      </c>
      <c r="Q471" t="s">
        <v>40</v>
      </c>
      <c r="R471" t="s">
        <v>40</v>
      </c>
    </row>
    <row r="472" spans="1:18" x14ac:dyDescent="0.2">
      <c r="A472" t="s">
        <v>67</v>
      </c>
      <c r="D472" s="5">
        <v>2.65</v>
      </c>
      <c r="E472" s="5">
        <v>4.47</v>
      </c>
      <c r="F472" s="5">
        <v>28.7</v>
      </c>
      <c r="G472" s="5">
        <v>208.8</v>
      </c>
      <c r="I472" s="5">
        <f t="shared" si="35"/>
        <v>1.6867924528301887</v>
      </c>
      <c r="J472" s="5">
        <f t="shared" si="34"/>
        <v>10.830188679245284</v>
      </c>
      <c r="K472" s="5">
        <f>G472/D472</f>
        <v>78.79245283018868</v>
      </c>
      <c r="M472" t="s">
        <v>68</v>
      </c>
      <c r="N472" s="13"/>
      <c r="O472" t="s">
        <v>40</v>
      </c>
      <c r="P472" t="s">
        <v>40</v>
      </c>
      <c r="Q472" t="s">
        <v>40</v>
      </c>
      <c r="R472" t="s">
        <v>40</v>
      </c>
    </row>
    <row r="473" spans="1:18" x14ac:dyDescent="0.2">
      <c r="A473" t="s">
        <v>71</v>
      </c>
      <c r="D473" s="5">
        <v>2.7</v>
      </c>
      <c r="E473" s="5">
        <v>4.5</v>
      </c>
      <c r="F473" s="5">
        <v>29</v>
      </c>
      <c r="I473" s="5">
        <f t="shared" si="35"/>
        <v>1.6666666666666665</v>
      </c>
      <c r="J473" s="5">
        <f t="shared" si="34"/>
        <v>10.74074074074074</v>
      </c>
      <c r="M473" t="s">
        <v>68</v>
      </c>
      <c r="O473" t="s">
        <v>38</v>
      </c>
      <c r="P473" t="s">
        <v>38</v>
      </c>
      <c r="Q473" t="s">
        <v>38</v>
      </c>
    </row>
    <row r="474" spans="1:18" x14ac:dyDescent="0.2">
      <c r="A474" t="s">
        <v>85</v>
      </c>
      <c r="D474" s="5">
        <v>1.3</v>
      </c>
      <c r="E474" s="5">
        <v>8</v>
      </c>
      <c r="F474" s="5">
        <v>0.9</v>
      </c>
      <c r="I474" s="5">
        <f t="shared" si="35"/>
        <v>6.1538461538461533</v>
      </c>
      <c r="J474" s="5">
        <f t="shared" si="34"/>
        <v>0.69230769230769229</v>
      </c>
      <c r="M474" t="s">
        <v>86</v>
      </c>
      <c r="N474" s="13"/>
      <c r="O474" t="s">
        <v>87</v>
      </c>
      <c r="P474" t="s">
        <v>87</v>
      </c>
      <c r="Q474" t="s">
        <v>87</v>
      </c>
    </row>
    <row r="475" spans="1:18" x14ac:dyDescent="0.2">
      <c r="A475" t="s">
        <v>91</v>
      </c>
      <c r="D475" s="5">
        <v>0.55999999999999994</v>
      </c>
      <c r="E475" s="5">
        <v>10.8</v>
      </c>
      <c r="F475" s="5">
        <v>3.3</v>
      </c>
      <c r="G475" s="5">
        <v>18.100000000000001</v>
      </c>
      <c r="I475" s="5">
        <f t="shared" si="35"/>
        <v>19.285714285714288</v>
      </c>
      <c r="J475" s="5">
        <f t="shared" ref="J475:J508" si="36">F475/D475</f>
        <v>5.8928571428571432</v>
      </c>
      <c r="K475" s="5">
        <f>G475/D475</f>
        <v>32.321428571428577</v>
      </c>
      <c r="M475" t="s">
        <v>92</v>
      </c>
      <c r="N475" s="13"/>
      <c r="O475" t="s">
        <v>40</v>
      </c>
      <c r="P475" t="s">
        <v>40</v>
      </c>
      <c r="Q475" t="s">
        <v>40</v>
      </c>
      <c r="R475" t="s">
        <v>40</v>
      </c>
    </row>
    <row r="476" spans="1:18" x14ac:dyDescent="0.2">
      <c r="A476" t="s">
        <v>96</v>
      </c>
      <c r="D476" s="5">
        <v>1.65</v>
      </c>
      <c r="E476" s="5">
        <v>12.1</v>
      </c>
      <c r="F476" s="5">
        <v>0.7</v>
      </c>
      <c r="I476" s="5">
        <f t="shared" si="35"/>
        <v>7.3333333333333339</v>
      </c>
      <c r="J476" s="5">
        <f t="shared" si="36"/>
        <v>0.42424242424242425</v>
      </c>
      <c r="M476" t="s">
        <v>97</v>
      </c>
      <c r="O476" t="s">
        <v>87</v>
      </c>
      <c r="P476" t="s">
        <v>87</v>
      </c>
      <c r="Q476" t="s">
        <v>87</v>
      </c>
    </row>
    <row r="477" spans="1:18" x14ac:dyDescent="0.2">
      <c r="A477" t="s">
        <v>109</v>
      </c>
      <c r="D477" s="5">
        <v>2</v>
      </c>
      <c r="E477" s="5">
        <v>13.100000000000001</v>
      </c>
      <c r="F477" s="5">
        <v>0.6</v>
      </c>
      <c r="I477" s="5">
        <f t="shared" si="35"/>
        <v>6.5500000000000007</v>
      </c>
      <c r="J477" s="5">
        <f t="shared" si="36"/>
        <v>0.3</v>
      </c>
      <c r="M477" t="s">
        <v>110</v>
      </c>
      <c r="O477" t="s">
        <v>87</v>
      </c>
      <c r="P477" t="s">
        <v>87</v>
      </c>
      <c r="Q477" t="s">
        <v>87</v>
      </c>
    </row>
    <row r="478" spans="1:18" x14ac:dyDescent="0.2">
      <c r="A478" t="s">
        <v>124</v>
      </c>
      <c r="D478" s="5">
        <v>19.2</v>
      </c>
      <c r="E478" s="5">
        <v>14.6</v>
      </c>
      <c r="F478" s="5">
        <v>929.6</v>
      </c>
      <c r="I478" s="5">
        <f t="shared" si="35"/>
        <v>0.76041666666666663</v>
      </c>
      <c r="J478" s="5">
        <f t="shared" si="36"/>
        <v>48.416666666666671</v>
      </c>
      <c r="M478" t="s">
        <v>125</v>
      </c>
      <c r="O478" t="s">
        <v>103</v>
      </c>
      <c r="P478" t="s">
        <v>103</v>
      </c>
      <c r="Q478" t="s">
        <v>103</v>
      </c>
    </row>
    <row r="479" spans="1:18" x14ac:dyDescent="0.2">
      <c r="A479" t="s">
        <v>126</v>
      </c>
      <c r="D479" s="5">
        <v>28.5</v>
      </c>
      <c r="E479" s="5">
        <v>14.8</v>
      </c>
      <c r="F479" s="5">
        <v>641.20000000000005</v>
      </c>
      <c r="I479" s="5">
        <f t="shared" si="35"/>
        <v>0.51929824561403515</v>
      </c>
      <c r="J479" s="5">
        <f t="shared" si="36"/>
        <v>22.498245614035088</v>
      </c>
      <c r="M479" t="s">
        <v>127</v>
      </c>
      <c r="N479" s="13"/>
      <c r="O479" t="s">
        <v>103</v>
      </c>
      <c r="P479" t="s">
        <v>103</v>
      </c>
      <c r="Q479" t="s">
        <v>103</v>
      </c>
    </row>
    <row r="480" spans="1:18" x14ac:dyDescent="0.2">
      <c r="A480" t="s">
        <v>137</v>
      </c>
      <c r="D480" s="5">
        <v>21.6</v>
      </c>
      <c r="E480" s="5">
        <v>16.400000000000002</v>
      </c>
      <c r="F480" s="5">
        <v>442</v>
      </c>
      <c r="I480" s="5">
        <f t="shared" si="35"/>
        <v>0.7592592592592593</v>
      </c>
      <c r="J480" s="5">
        <f t="shared" si="36"/>
        <v>20.462962962962962</v>
      </c>
      <c r="M480" t="s">
        <v>138</v>
      </c>
      <c r="O480" t="s">
        <v>103</v>
      </c>
      <c r="P480" t="s">
        <v>103</v>
      </c>
      <c r="Q480" t="s">
        <v>121</v>
      </c>
    </row>
    <row r="481" spans="1:17" x14ac:dyDescent="0.2">
      <c r="A481" t="s">
        <v>139</v>
      </c>
      <c r="D481" s="5">
        <v>50.8</v>
      </c>
      <c r="E481" s="5">
        <v>18.2</v>
      </c>
      <c r="F481" s="5">
        <v>322.40000000000003</v>
      </c>
      <c r="I481" s="5">
        <f t="shared" si="35"/>
        <v>0.3582677165354331</v>
      </c>
      <c r="J481" s="5">
        <f t="shared" si="36"/>
        <v>6.346456692913387</v>
      </c>
      <c r="M481" t="s">
        <v>140</v>
      </c>
      <c r="O481" t="s">
        <v>103</v>
      </c>
      <c r="P481" t="s">
        <v>103</v>
      </c>
      <c r="Q481" t="s">
        <v>103</v>
      </c>
    </row>
    <row r="482" spans="1:17" x14ac:dyDescent="0.2">
      <c r="A482" t="s">
        <v>143</v>
      </c>
      <c r="D482" s="5">
        <v>1.8</v>
      </c>
      <c r="E482" s="5">
        <v>19.3</v>
      </c>
      <c r="F482" s="5">
        <v>4</v>
      </c>
      <c r="I482" s="5">
        <f t="shared" si="35"/>
        <v>10.722222222222223</v>
      </c>
      <c r="J482" s="5">
        <f t="shared" si="36"/>
        <v>2.2222222222222223</v>
      </c>
      <c r="M482" t="s">
        <v>144</v>
      </c>
      <c r="O482" t="s">
        <v>87</v>
      </c>
      <c r="P482" t="s">
        <v>87</v>
      </c>
      <c r="Q482" t="s">
        <v>87</v>
      </c>
    </row>
    <row r="483" spans="1:17" x14ac:dyDescent="0.2">
      <c r="A483" t="s">
        <v>145</v>
      </c>
      <c r="D483" s="5">
        <v>1.06</v>
      </c>
      <c r="E483" s="5">
        <v>19.5</v>
      </c>
      <c r="F483" s="5">
        <v>0.6</v>
      </c>
      <c r="I483" s="5">
        <f t="shared" si="35"/>
        <v>18.39622641509434</v>
      </c>
      <c r="J483" s="5">
        <f t="shared" si="36"/>
        <v>0.56603773584905659</v>
      </c>
      <c r="M483" t="s">
        <v>146</v>
      </c>
      <c r="N483" s="13"/>
      <c r="O483" t="s">
        <v>87</v>
      </c>
      <c r="P483" t="s">
        <v>87</v>
      </c>
      <c r="Q483" t="s">
        <v>87</v>
      </c>
    </row>
    <row r="484" spans="1:17" x14ac:dyDescent="0.2">
      <c r="A484" t="s">
        <v>147</v>
      </c>
      <c r="D484" s="5">
        <v>1.1299999999999999</v>
      </c>
      <c r="E484" s="5">
        <v>19.7</v>
      </c>
      <c r="F484" s="5">
        <v>0.4</v>
      </c>
      <c r="I484" s="5">
        <f t="shared" si="35"/>
        <v>17.433628318584073</v>
      </c>
      <c r="J484" s="5">
        <f t="shared" si="36"/>
        <v>0.3539823008849558</v>
      </c>
      <c r="M484" t="s">
        <v>148</v>
      </c>
      <c r="O484" t="s">
        <v>87</v>
      </c>
      <c r="P484" t="s">
        <v>87</v>
      </c>
      <c r="Q484" t="s">
        <v>87</v>
      </c>
    </row>
    <row r="485" spans="1:17" x14ac:dyDescent="0.2">
      <c r="A485" t="s">
        <v>152</v>
      </c>
      <c r="D485" s="5">
        <v>1.55</v>
      </c>
      <c r="E485" s="5">
        <v>20</v>
      </c>
      <c r="F485" s="5">
        <v>1</v>
      </c>
      <c r="I485" s="5">
        <f t="shared" si="35"/>
        <v>12.903225806451612</v>
      </c>
      <c r="J485" s="5">
        <f t="shared" si="36"/>
        <v>0.64516129032258063</v>
      </c>
      <c r="M485" t="s">
        <v>153</v>
      </c>
      <c r="N485" s="13"/>
      <c r="O485" t="s">
        <v>87</v>
      </c>
      <c r="P485" t="s">
        <v>87</v>
      </c>
      <c r="Q485" t="s">
        <v>87</v>
      </c>
    </row>
    <row r="486" spans="1:17" x14ac:dyDescent="0.2">
      <c r="A486" t="s">
        <v>156</v>
      </c>
      <c r="D486" s="5">
        <v>50.4</v>
      </c>
      <c r="E486" s="5">
        <v>21.3</v>
      </c>
      <c r="F486" s="5">
        <v>1000</v>
      </c>
      <c r="I486" s="5">
        <f t="shared" si="35"/>
        <v>0.42261904761904767</v>
      </c>
      <c r="J486" s="5">
        <f t="shared" si="36"/>
        <v>19.841269841269842</v>
      </c>
      <c r="M486" t="s">
        <v>157</v>
      </c>
      <c r="O486" t="s">
        <v>103</v>
      </c>
      <c r="P486" t="s">
        <v>103</v>
      </c>
      <c r="Q486" t="s">
        <v>103</v>
      </c>
    </row>
    <row r="487" spans="1:17" x14ac:dyDescent="0.2">
      <c r="A487" t="s">
        <v>158</v>
      </c>
      <c r="D487" s="5">
        <v>2.7</v>
      </c>
      <c r="E487" s="5">
        <v>21.5</v>
      </c>
      <c r="F487" s="5">
        <v>0.5</v>
      </c>
      <c r="I487" s="5">
        <f t="shared" si="35"/>
        <v>7.9629629629629628</v>
      </c>
      <c r="J487" s="5">
        <f t="shared" si="36"/>
        <v>0.18518518518518517</v>
      </c>
      <c r="M487" t="s">
        <v>159</v>
      </c>
      <c r="O487" t="s">
        <v>87</v>
      </c>
      <c r="P487" t="s">
        <v>87</v>
      </c>
      <c r="Q487" t="s">
        <v>87</v>
      </c>
    </row>
    <row r="488" spans="1:17" x14ac:dyDescent="0.2">
      <c r="A488" t="s">
        <v>160</v>
      </c>
      <c r="D488" s="5">
        <v>12</v>
      </c>
      <c r="E488" s="5">
        <v>22.8</v>
      </c>
      <c r="F488" s="5">
        <v>42.3</v>
      </c>
      <c r="I488" s="5">
        <f t="shared" si="35"/>
        <v>1.9000000000000001</v>
      </c>
      <c r="J488" s="5">
        <f t="shared" si="36"/>
        <v>3.5249999999999999</v>
      </c>
      <c r="M488" t="s">
        <v>161</v>
      </c>
      <c r="N488" s="13"/>
      <c r="O488" t="s">
        <v>162</v>
      </c>
      <c r="P488" t="s">
        <v>162</v>
      </c>
      <c r="Q488" t="s">
        <v>162</v>
      </c>
    </row>
    <row r="489" spans="1:17" x14ac:dyDescent="0.2">
      <c r="A489" t="s">
        <v>163</v>
      </c>
      <c r="D489" s="5">
        <v>1.6800000000000002</v>
      </c>
      <c r="E489" s="5">
        <v>24.7</v>
      </c>
      <c r="F489" s="5">
        <v>0.04</v>
      </c>
      <c r="I489" s="5">
        <f t="shared" si="35"/>
        <v>14.702380952380951</v>
      </c>
      <c r="J489" s="5">
        <f t="shared" si="36"/>
        <v>2.3809523809523808E-2</v>
      </c>
      <c r="M489" t="s">
        <v>164</v>
      </c>
      <c r="O489" t="s">
        <v>87</v>
      </c>
      <c r="P489" t="s">
        <v>87</v>
      </c>
      <c r="Q489" t="s">
        <v>87</v>
      </c>
    </row>
    <row r="490" spans="1:17" x14ac:dyDescent="0.2">
      <c r="A490" t="s">
        <v>176</v>
      </c>
      <c r="D490" s="5">
        <v>1.63</v>
      </c>
      <c r="E490" s="5">
        <v>33</v>
      </c>
      <c r="F490" s="5">
        <v>1018.9999999999999</v>
      </c>
      <c r="I490" s="5">
        <f t="shared" si="35"/>
        <v>20.245398773006137</v>
      </c>
      <c r="J490" s="5">
        <f t="shared" si="36"/>
        <v>625.15337423312883</v>
      </c>
      <c r="M490" t="s">
        <v>177</v>
      </c>
      <c r="N490" s="13"/>
      <c r="O490" t="s">
        <v>178</v>
      </c>
      <c r="P490" t="s">
        <v>178</v>
      </c>
      <c r="Q490" t="s">
        <v>178</v>
      </c>
    </row>
    <row r="491" spans="1:17" x14ac:dyDescent="0.2">
      <c r="A491" t="s">
        <v>179</v>
      </c>
      <c r="D491" s="5">
        <v>1.21</v>
      </c>
      <c r="E491" s="5">
        <v>36</v>
      </c>
      <c r="F491" s="5">
        <v>17</v>
      </c>
      <c r="I491" s="5">
        <f t="shared" si="35"/>
        <v>29.75206611570248</v>
      </c>
      <c r="J491" s="5">
        <f t="shared" si="36"/>
        <v>14.049586776859504</v>
      </c>
      <c r="M491" t="s">
        <v>180</v>
      </c>
      <c r="O491" t="s">
        <v>87</v>
      </c>
      <c r="P491" t="s">
        <v>87</v>
      </c>
      <c r="Q491" t="s">
        <v>87</v>
      </c>
    </row>
    <row r="492" spans="1:17" x14ac:dyDescent="0.2">
      <c r="A492" t="s">
        <v>185</v>
      </c>
      <c r="D492" s="5">
        <v>1.86</v>
      </c>
      <c r="E492" s="5">
        <v>37.74</v>
      </c>
      <c r="F492" s="5">
        <v>223.89999999999998</v>
      </c>
      <c r="I492" s="5">
        <f t="shared" si="35"/>
        <v>20.29032258064516</v>
      </c>
      <c r="J492" s="5">
        <f t="shared" si="36"/>
        <v>120.37634408602149</v>
      </c>
      <c r="M492" t="s">
        <v>186</v>
      </c>
      <c r="N492" s="13"/>
      <c r="O492" t="s">
        <v>187</v>
      </c>
      <c r="P492" t="s">
        <v>187</v>
      </c>
      <c r="Q492" t="s">
        <v>187</v>
      </c>
    </row>
    <row r="493" spans="1:17" x14ac:dyDescent="0.2">
      <c r="A493" t="s">
        <v>192</v>
      </c>
      <c r="D493" s="5">
        <v>4.3600000000000003</v>
      </c>
      <c r="E493" s="5">
        <v>39</v>
      </c>
      <c r="F493" s="5">
        <v>164</v>
      </c>
      <c r="I493" s="5">
        <f t="shared" si="35"/>
        <v>8.9449541284403669</v>
      </c>
      <c r="J493" s="5">
        <f t="shared" si="36"/>
        <v>37.614678899082563</v>
      </c>
      <c r="M493" t="s">
        <v>193</v>
      </c>
      <c r="O493" t="s">
        <v>178</v>
      </c>
      <c r="P493" t="s">
        <v>178</v>
      </c>
      <c r="Q493" t="s">
        <v>178</v>
      </c>
    </row>
    <row r="494" spans="1:17" x14ac:dyDescent="0.2">
      <c r="A494" t="s">
        <v>194</v>
      </c>
      <c r="D494" s="5">
        <v>1.9200000000000002</v>
      </c>
      <c r="E494" s="5">
        <v>41</v>
      </c>
      <c r="F494" s="5">
        <v>1088</v>
      </c>
      <c r="I494" s="5">
        <f t="shared" si="35"/>
        <v>21.354166666666664</v>
      </c>
      <c r="J494" s="5">
        <f t="shared" si="36"/>
        <v>566.66666666666663</v>
      </c>
      <c r="M494" t="s">
        <v>195</v>
      </c>
      <c r="O494" t="s">
        <v>178</v>
      </c>
      <c r="P494" t="s">
        <v>178</v>
      </c>
      <c r="Q494" t="s">
        <v>178</v>
      </c>
    </row>
    <row r="495" spans="1:17" x14ac:dyDescent="0.2">
      <c r="A495" t="s">
        <v>196</v>
      </c>
      <c r="D495" s="5">
        <v>0.49</v>
      </c>
      <c r="E495" s="5">
        <v>43.7</v>
      </c>
      <c r="F495" s="5">
        <v>2.8</v>
      </c>
      <c r="I495" s="5">
        <f t="shared" si="35"/>
        <v>89.183673469387756</v>
      </c>
      <c r="J495" s="5">
        <f t="shared" si="36"/>
        <v>5.7142857142857144</v>
      </c>
      <c r="M495" t="s">
        <v>197</v>
      </c>
      <c r="O495" t="s">
        <v>87</v>
      </c>
      <c r="P495" t="s">
        <v>87</v>
      </c>
      <c r="Q495" t="s">
        <v>87</v>
      </c>
    </row>
    <row r="496" spans="1:17" x14ac:dyDescent="0.2">
      <c r="A496" t="s">
        <v>200</v>
      </c>
      <c r="D496" s="5">
        <v>1.8699999999999999</v>
      </c>
      <c r="E496" s="5">
        <v>45.900000000000006</v>
      </c>
      <c r="F496" s="5">
        <v>17.7</v>
      </c>
      <c r="I496" s="5">
        <f t="shared" si="35"/>
        <v>24.54545454545455</v>
      </c>
      <c r="J496" s="5">
        <f t="shared" si="36"/>
        <v>9.4652406417112296</v>
      </c>
      <c r="M496" t="s">
        <v>201</v>
      </c>
      <c r="O496" t="s">
        <v>87</v>
      </c>
      <c r="P496" t="s">
        <v>87</v>
      </c>
      <c r="Q496" t="s">
        <v>87</v>
      </c>
    </row>
    <row r="497" spans="1:18" x14ac:dyDescent="0.2">
      <c r="A497" t="s">
        <v>202</v>
      </c>
      <c r="D497" s="5">
        <v>20.16</v>
      </c>
      <c r="E497" s="5">
        <v>46.800000000000004</v>
      </c>
      <c r="F497" s="5">
        <v>51.9</v>
      </c>
      <c r="G497" s="5">
        <v>96.8</v>
      </c>
      <c r="I497" s="5">
        <f t="shared" si="35"/>
        <v>2.3214285714285716</v>
      </c>
      <c r="J497" s="5">
        <f t="shared" si="36"/>
        <v>2.5744047619047619</v>
      </c>
      <c r="K497" s="5">
        <f>G497/D497</f>
        <v>4.8015873015873014</v>
      </c>
      <c r="M497" t="s">
        <v>203</v>
      </c>
      <c r="N497" s="13"/>
      <c r="O497" t="s">
        <v>40</v>
      </c>
      <c r="P497" t="s">
        <v>40</v>
      </c>
      <c r="Q497" t="s">
        <v>40</v>
      </c>
      <c r="R497" t="s">
        <v>40</v>
      </c>
    </row>
    <row r="498" spans="1:18" x14ac:dyDescent="0.2">
      <c r="A498" t="s">
        <v>219</v>
      </c>
      <c r="D498" s="5">
        <v>156</v>
      </c>
      <c r="E498" s="5">
        <v>56.08</v>
      </c>
      <c r="F498" s="5">
        <v>1899</v>
      </c>
      <c r="I498" s="5">
        <f t="shared" si="35"/>
        <v>0.35948717948717945</v>
      </c>
      <c r="J498" s="5">
        <f t="shared" si="36"/>
        <v>12.173076923076923</v>
      </c>
      <c r="M498" t="s">
        <v>220</v>
      </c>
      <c r="O498" t="s">
        <v>221</v>
      </c>
      <c r="P498" t="s">
        <v>221</v>
      </c>
      <c r="Q498" t="s">
        <v>221</v>
      </c>
    </row>
    <row r="499" spans="1:18" x14ac:dyDescent="0.2">
      <c r="A499" t="s">
        <v>222</v>
      </c>
      <c r="D499" s="5">
        <v>7.25</v>
      </c>
      <c r="E499" s="5">
        <v>59.6</v>
      </c>
      <c r="F499" s="5">
        <v>5</v>
      </c>
      <c r="G499" s="5">
        <v>133.30000000000001</v>
      </c>
      <c r="I499" s="5">
        <f t="shared" si="35"/>
        <v>8.2206896551724142</v>
      </c>
      <c r="J499" s="5">
        <f t="shared" si="36"/>
        <v>0.68965517241379315</v>
      </c>
      <c r="K499" s="5">
        <f>G499/D499</f>
        <v>18.386206896551727</v>
      </c>
      <c r="M499" t="s">
        <v>223</v>
      </c>
      <c r="N499" s="13"/>
      <c r="O499" t="s">
        <v>40</v>
      </c>
      <c r="P499" t="s">
        <v>40</v>
      </c>
      <c r="Q499" t="s">
        <v>224</v>
      </c>
      <c r="R499" t="s">
        <v>40</v>
      </c>
    </row>
    <row r="500" spans="1:18" x14ac:dyDescent="0.2">
      <c r="A500" t="s">
        <v>225</v>
      </c>
      <c r="D500" s="5">
        <v>7.3</v>
      </c>
      <c r="E500" s="5">
        <v>60</v>
      </c>
      <c r="F500" s="5">
        <v>27</v>
      </c>
      <c r="I500" s="5">
        <f t="shared" si="35"/>
        <v>8.2191780821917817</v>
      </c>
      <c r="J500" s="5">
        <f t="shared" si="36"/>
        <v>3.6986301369863015</v>
      </c>
      <c r="M500" t="s">
        <v>223</v>
      </c>
      <c r="O500" t="s">
        <v>38</v>
      </c>
      <c r="P500" t="s">
        <v>38</v>
      </c>
      <c r="Q500" t="s">
        <v>38</v>
      </c>
    </row>
    <row r="501" spans="1:18" x14ac:dyDescent="0.2">
      <c r="A501" t="s">
        <v>231</v>
      </c>
      <c r="D501" s="5">
        <v>3</v>
      </c>
      <c r="E501" s="5">
        <v>62.83</v>
      </c>
      <c r="F501" s="5">
        <v>171</v>
      </c>
      <c r="I501" s="5">
        <f t="shared" si="35"/>
        <v>20.943333333333332</v>
      </c>
      <c r="J501" s="5">
        <f t="shared" si="36"/>
        <v>57</v>
      </c>
      <c r="M501" t="s">
        <v>232</v>
      </c>
      <c r="O501" t="s">
        <v>187</v>
      </c>
      <c r="P501" t="s">
        <v>187</v>
      </c>
      <c r="Q501" t="s">
        <v>187</v>
      </c>
    </row>
    <row r="502" spans="1:18" x14ac:dyDescent="0.2">
      <c r="A502" t="s">
        <v>233</v>
      </c>
      <c r="D502" s="5">
        <v>140.1</v>
      </c>
      <c r="E502" s="5">
        <v>66.8</v>
      </c>
      <c r="F502" s="5">
        <v>1000</v>
      </c>
      <c r="I502" s="5">
        <f t="shared" si="35"/>
        <v>0.47680228408279801</v>
      </c>
      <c r="J502" s="5">
        <f t="shared" si="36"/>
        <v>7.1377587437544614</v>
      </c>
      <c r="M502" t="s">
        <v>234</v>
      </c>
      <c r="N502" s="13"/>
      <c r="O502" t="s">
        <v>103</v>
      </c>
      <c r="P502" t="s">
        <v>103</v>
      </c>
      <c r="Q502" t="s">
        <v>103</v>
      </c>
    </row>
    <row r="503" spans="1:18" x14ac:dyDescent="0.2">
      <c r="A503" t="s">
        <v>235</v>
      </c>
      <c r="D503" s="5">
        <v>11.59</v>
      </c>
      <c r="E503" s="5">
        <v>68.400000000000006</v>
      </c>
      <c r="F503" s="5">
        <v>78.899999999999991</v>
      </c>
      <c r="G503" s="5">
        <v>428</v>
      </c>
      <c r="I503" s="5">
        <f t="shared" si="35"/>
        <v>5.9016393442622954</v>
      </c>
      <c r="J503" s="5">
        <f t="shared" si="36"/>
        <v>6.8075927523727344</v>
      </c>
      <c r="K503" s="5">
        <f>G503/D503</f>
        <v>36.928386540120798</v>
      </c>
      <c r="M503" t="s">
        <v>236</v>
      </c>
      <c r="O503" t="s">
        <v>40</v>
      </c>
      <c r="P503" t="s">
        <v>40</v>
      </c>
      <c r="Q503" t="s">
        <v>40</v>
      </c>
      <c r="R503" t="s">
        <v>40</v>
      </c>
    </row>
    <row r="504" spans="1:18" x14ac:dyDescent="0.2">
      <c r="A504" t="s">
        <v>237</v>
      </c>
      <c r="D504" s="5">
        <v>6.5</v>
      </c>
      <c r="E504" s="5">
        <v>72</v>
      </c>
      <c r="F504" s="5">
        <v>653</v>
      </c>
      <c r="I504" s="5">
        <f t="shared" si="35"/>
        <v>11.076923076923077</v>
      </c>
      <c r="J504" s="5">
        <f t="shared" si="36"/>
        <v>100.46153846153847</v>
      </c>
      <c r="M504" t="s">
        <v>238</v>
      </c>
      <c r="O504" t="s">
        <v>178</v>
      </c>
      <c r="P504" t="s">
        <v>178</v>
      </c>
      <c r="Q504" t="s">
        <v>178</v>
      </c>
    </row>
    <row r="505" spans="1:18" x14ac:dyDescent="0.2">
      <c r="A505" t="s">
        <v>246</v>
      </c>
      <c r="D505" s="5">
        <v>13.899999999999999</v>
      </c>
      <c r="E505" s="5">
        <v>89.7</v>
      </c>
      <c r="F505" s="5">
        <v>4.8</v>
      </c>
      <c r="I505" s="5">
        <f t="shared" si="35"/>
        <v>6.4532374100719432</v>
      </c>
      <c r="J505" s="5">
        <f t="shared" si="36"/>
        <v>0.34532374100719426</v>
      </c>
      <c r="M505" t="s">
        <v>247</v>
      </c>
      <c r="N505" s="13"/>
      <c r="O505" t="s">
        <v>87</v>
      </c>
      <c r="P505" t="s">
        <v>87</v>
      </c>
      <c r="Q505" t="s">
        <v>87</v>
      </c>
    </row>
    <row r="506" spans="1:18" x14ac:dyDescent="0.2">
      <c r="A506" t="s">
        <v>248</v>
      </c>
      <c r="D506" s="5">
        <v>7.86</v>
      </c>
      <c r="E506" s="5">
        <v>93.899999999999991</v>
      </c>
      <c r="F506" s="5">
        <v>66.400000000000006</v>
      </c>
      <c r="G506" s="5">
        <v>262.90000000000003</v>
      </c>
      <c r="I506" s="5">
        <f t="shared" si="35"/>
        <v>11.946564885496182</v>
      </c>
      <c r="J506" s="5">
        <f t="shared" si="36"/>
        <v>8.447837150127226</v>
      </c>
      <c r="K506" s="5">
        <f>G506/D506</f>
        <v>33.447837150127228</v>
      </c>
      <c r="M506" t="s">
        <v>249</v>
      </c>
      <c r="O506" t="s">
        <v>40</v>
      </c>
      <c r="P506" t="s">
        <v>40</v>
      </c>
      <c r="Q506" t="s">
        <v>40</v>
      </c>
      <c r="R506" t="s">
        <v>40</v>
      </c>
    </row>
    <row r="507" spans="1:18" x14ac:dyDescent="0.2">
      <c r="A507" t="s">
        <v>250</v>
      </c>
      <c r="D507" s="5">
        <v>8</v>
      </c>
      <c r="E507" s="5">
        <v>94</v>
      </c>
      <c r="F507" s="5">
        <v>66</v>
      </c>
      <c r="I507" s="5">
        <f t="shared" si="35"/>
        <v>11.75</v>
      </c>
      <c r="J507" s="5">
        <f t="shared" si="36"/>
        <v>8.25</v>
      </c>
      <c r="M507" t="s">
        <v>249</v>
      </c>
      <c r="N507" s="13"/>
      <c r="O507" t="s">
        <v>38</v>
      </c>
      <c r="P507" t="s">
        <v>38</v>
      </c>
      <c r="Q507" t="s">
        <v>38</v>
      </c>
    </row>
    <row r="508" spans="1:18" x14ac:dyDescent="0.2">
      <c r="A508" t="s">
        <v>255</v>
      </c>
      <c r="D508" s="5">
        <v>169</v>
      </c>
      <c r="E508" s="5">
        <v>97.62</v>
      </c>
      <c r="F508" s="5">
        <v>5000</v>
      </c>
      <c r="I508" s="5">
        <f t="shared" si="35"/>
        <v>0.57763313609467459</v>
      </c>
      <c r="J508" s="5">
        <f t="shared" si="36"/>
        <v>29.585798816568047</v>
      </c>
      <c r="M508" t="s">
        <v>256</v>
      </c>
      <c r="O508" t="s">
        <v>221</v>
      </c>
      <c r="P508" t="s">
        <v>221</v>
      </c>
      <c r="Q508" t="s">
        <v>221</v>
      </c>
    </row>
    <row r="509" spans="1:18" x14ac:dyDescent="0.2">
      <c r="A509" t="s">
        <v>268</v>
      </c>
      <c r="D509" s="5">
        <v>194.35</v>
      </c>
      <c r="E509" s="5">
        <v>115.2</v>
      </c>
      <c r="I509" s="5">
        <f t="shared" si="35"/>
        <v>0.59274504759454594</v>
      </c>
      <c r="M509" t="s">
        <v>269</v>
      </c>
      <c r="O509" t="s">
        <v>221</v>
      </c>
      <c r="P509" t="s">
        <v>221</v>
      </c>
    </row>
    <row r="510" spans="1:18" x14ac:dyDescent="0.2">
      <c r="A510" t="s">
        <v>272</v>
      </c>
      <c r="D510" s="5">
        <v>470.5</v>
      </c>
      <c r="E510" s="5">
        <v>120</v>
      </c>
      <c r="F510" s="5">
        <v>262.5</v>
      </c>
      <c r="I510" s="5">
        <f t="shared" si="35"/>
        <v>0.25504782146652499</v>
      </c>
      <c r="J510" s="5">
        <f t="shared" ref="J510:J529" si="37">F510/D510</f>
        <v>0.55791710945802342</v>
      </c>
      <c r="M510" t="s">
        <v>273</v>
      </c>
      <c r="O510" t="s">
        <v>103</v>
      </c>
      <c r="P510" t="s">
        <v>274</v>
      </c>
      <c r="Q510" t="s">
        <v>103</v>
      </c>
    </row>
    <row r="511" spans="1:18" x14ac:dyDescent="0.2">
      <c r="A511" t="s">
        <v>275</v>
      </c>
      <c r="D511" s="5">
        <v>23.240000000000002</v>
      </c>
      <c r="E511" s="5">
        <v>122.1</v>
      </c>
      <c r="F511" s="5">
        <v>71.510000000000005</v>
      </c>
      <c r="G511" s="5">
        <v>92.7</v>
      </c>
      <c r="I511" s="5">
        <f t="shared" si="35"/>
        <v>5.2538726333907046</v>
      </c>
      <c r="J511" s="5">
        <f t="shared" si="37"/>
        <v>3.0770223752151464</v>
      </c>
      <c r="K511" s="5">
        <f>G511/D511</f>
        <v>3.9888123924268499</v>
      </c>
      <c r="M511" t="s">
        <v>276</v>
      </c>
      <c r="O511" t="s">
        <v>40</v>
      </c>
      <c r="P511" t="s">
        <v>40</v>
      </c>
      <c r="Q511" t="s">
        <v>40</v>
      </c>
      <c r="R511" t="s">
        <v>40</v>
      </c>
    </row>
    <row r="512" spans="1:18" x14ac:dyDescent="0.2">
      <c r="A512" t="s">
        <v>279</v>
      </c>
      <c r="D512" s="5">
        <v>90.7</v>
      </c>
      <c r="E512" s="5">
        <v>128.30000000000001</v>
      </c>
      <c r="F512" s="5">
        <v>1000</v>
      </c>
      <c r="I512" s="5">
        <f t="shared" si="35"/>
        <v>1.4145534729878722</v>
      </c>
      <c r="J512" s="5">
        <f t="shared" si="37"/>
        <v>11.025358324145534</v>
      </c>
      <c r="M512" t="s">
        <v>278</v>
      </c>
      <c r="N512" s="13"/>
      <c r="O512" t="s">
        <v>103</v>
      </c>
      <c r="P512" t="s">
        <v>103</v>
      </c>
      <c r="Q512" t="s">
        <v>103</v>
      </c>
    </row>
    <row r="513" spans="1:18" x14ac:dyDescent="0.2">
      <c r="A513" t="s">
        <v>282</v>
      </c>
      <c r="D513" s="5">
        <v>5.4</v>
      </c>
      <c r="E513" s="5">
        <v>134</v>
      </c>
      <c r="F513" s="5">
        <v>66</v>
      </c>
      <c r="I513" s="5">
        <f t="shared" si="35"/>
        <v>24.814814814814813</v>
      </c>
      <c r="J513" s="5">
        <f t="shared" si="37"/>
        <v>12.222222222222221</v>
      </c>
      <c r="M513" t="s">
        <v>283</v>
      </c>
      <c r="N513" s="13"/>
      <c r="O513" t="s">
        <v>284</v>
      </c>
      <c r="P513" t="s">
        <v>284</v>
      </c>
      <c r="Q513" t="s">
        <v>284</v>
      </c>
    </row>
    <row r="514" spans="1:18" x14ac:dyDescent="0.2">
      <c r="A514" t="s">
        <v>285</v>
      </c>
      <c r="D514" s="5">
        <v>5.7299999999999995</v>
      </c>
      <c r="E514" s="5">
        <v>134</v>
      </c>
      <c r="F514" s="5">
        <v>66</v>
      </c>
      <c r="G514" s="5">
        <v>125.6</v>
      </c>
      <c r="I514" s="5">
        <f t="shared" si="35"/>
        <v>23.385689354275744</v>
      </c>
      <c r="J514" s="5">
        <f t="shared" si="37"/>
        <v>11.518324607329843</v>
      </c>
      <c r="K514" s="5">
        <f>G514/D514</f>
        <v>21.919720767888307</v>
      </c>
      <c r="M514" t="s">
        <v>286</v>
      </c>
      <c r="O514" t="s">
        <v>40</v>
      </c>
      <c r="P514" t="s">
        <v>40</v>
      </c>
      <c r="Q514" t="s">
        <v>40</v>
      </c>
      <c r="R514" t="s">
        <v>40</v>
      </c>
    </row>
    <row r="515" spans="1:18" x14ac:dyDescent="0.2">
      <c r="A515" t="s">
        <v>287</v>
      </c>
      <c r="D515" s="5">
        <v>3.94</v>
      </c>
      <c r="E515" s="5">
        <v>139</v>
      </c>
      <c r="F515" s="5">
        <v>832</v>
      </c>
      <c r="I515" s="5">
        <f t="shared" si="35"/>
        <v>35.279187817258887</v>
      </c>
      <c r="J515" s="5">
        <f t="shared" si="37"/>
        <v>211.16751269035532</v>
      </c>
      <c r="M515" t="s">
        <v>288</v>
      </c>
      <c r="O515" t="s">
        <v>178</v>
      </c>
      <c r="P515" t="s">
        <v>178</v>
      </c>
      <c r="Q515" t="s">
        <v>178</v>
      </c>
    </row>
    <row r="516" spans="1:18" x14ac:dyDescent="0.2">
      <c r="A516" t="s">
        <v>289</v>
      </c>
      <c r="D516" s="5">
        <v>101</v>
      </c>
      <c r="E516" s="5">
        <v>141.1</v>
      </c>
      <c r="F516" s="5">
        <v>1000</v>
      </c>
      <c r="I516" s="5">
        <f t="shared" si="35"/>
        <v>1.3970297029702969</v>
      </c>
      <c r="J516" s="5">
        <f t="shared" si="37"/>
        <v>9.9009900990099009</v>
      </c>
      <c r="M516" t="s">
        <v>290</v>
      </c>
      <c r="O516" t="s">
        <v>103</v>
      </c>
      <c r="P516" t="s">
        <v>103</v>
      </c>
      <c r="Q516" t="s">
        <v>103</v>
      </c>
    </row>
    <row r="517" spans="1:18" x14ac:dyDescent="0.2">
      <c r="A517" t="s">
        <v>293</v>
      </c>
      <c r="D517" s="5">
        <v>6.2</v>
      </c>
      <c r="E517" s="5">
        <v>143</v>
      </c>
      <c r="F517" s="5">
        <v>551</v>
      </c>
      <c r="I517" s="5">
        <f t="shared" si="35"/>
        <v>23.064516129032256</v>
      </c>
      <c r="J517" s="5">
        <f t="shared" si="37"/>
        <v>88.870967741935488</v>
      </c>
      <c r="M517" t="s">
        <v>294</v>
      </c>
      <c r="O517" t="s">
        <v>178</v>
      </c>
      <c r="P517" t="s">
        <v>178</v>
      </c>
      <c r="Q517" t="s">
        <v>178</v>
      </c>
    </row>
    <row r="518" spans="1:18" x14ac:dyDescent="0.2">
      <c r="A518" t="s">
        <v>300</v>
      </c>
      <c r="D518" s="5">
        <v>4</v>
      </c>
      <c r="E518" s="5">
        <v>162</v>
      </c>
      <c r="F518" s="5">
        <v>567</v>
      </c>
      <c r="I518" s="5">
        <f t="shared" si="35"/>
        <v>40.5</v>
      </c>
      <c r="J518" s="5">
        <f t="shared" si="37"/>
        <v>141.75</v>
      </c>
      <c r="M518" t="s">
        <v>301</v>
      </c>
      <c r="N518" s="13"/>
      <c r="O518" t="s">
        <v>178</v>
      </c>
      <c r="P518" t="s">
        <v>178</v>
      </c>
      <c r="Q518" t="s">
        <v>178</v>
      </c>
    </row>
    <row r="519" spans="1:18" x14ac:dyDescent="0.2">
      <c r="A519" t="s">
        <v>302</v>
      </c>
      <c r="D519" s="5">
        <v>6</v>
      </c>
      <c r="E519" s="5">
        <v>163</v>
      </c>
      <c r="F519" s="5">
        <v>72</v>
      </c>
      <c r="I519" s="5">
        <f t="shared" si="35"/>
        <v>27.166666666666668</v>
      </c>
      <c r="J519" s="5">
        <f t="shared" si="37"/>
        <v>12</v>
      </c>
      <c r="M519" t="s">
        <v>303</v>
      </c>
      <c r="O519" t="s">
        <v>38</v>
      </c>
      <c r="P519" t="s">
        <v>38</v>
      </c>
      <c r="Q519" t="s">
        <v>38</v>
      </c>
    </row>
    <row r="520" spans="1:18" x14ac:dyDescent="0.2">
      <c r="A520" t="s">
        <v>304</v>
      </c>
      <c r="D520" s="5">
        <v>4.47</v>
      </c>
      <c r="E520" s="5">
        <v>163.20000000000002</v>
      </c>
      <c r="F520" s="5">
        <v>72.099999999999994</v>
      </c>
      <c r="G520" s="5">
        <v>104.2</v>
      </c>
      <c r="I520" s="5">
        <f t="shared" si="35"/>
        <v>36.510067114093964</v>
      </c>
      <c r="J520" s="5">
        <f t="shared" si="37"/>
        <v>16.129753914988815</v>
      </c>
      <c r="K520" s="5">
        <f>G520/D520</f>
        <v>23.31096196868009</v>
      </c>
      <c r="M520" t="s">
        <v>303</v>
      </c>
      <c r="O520" t="s">
        <v>40</v>
      </c>
      <c r="P520" t="s">
        <v>40</v>
      </c>
      <c r="Q520" t="s">
        <v>40</v>
      </c>
      <c r="R520" t="s">
        <v>40</v>
      </c>
    </row>
    <row r="521" spans="1:18" x14ac:dyDescent="0.2">
      <c r="A521" t="s">
        <v>305</v>
      </c>
      <c r="D521" s="5">
        <v>5.68</v>
      </c>
      <c r="E521" s="5">
        <v>165.7</v>
      </c>
      <c r="F521" s="5">
        <v>8.6999999999999993</v>
      </c>
      <c r="I521" s="5">
        <f t="shared" si="35"/>
        <v>29.172535211267604</v>
      </c>
      <c r="J521" s="5">
        <f t="shared" si="37"/>
        <v>1.5316901408450703</v>
      </c>
      <c r="M521" t="s">
        <v>306</v>
      </c>
      <c r="N521" s="13"/>
      <c r="O521" t="s">
        <v>187</v>
      </c>
      <c r="P521" t="s">
        <v>187</v>
      </c>
      <c r="Q521" t="s">
        <v>187</v>
      </c>
    </row>
    <row r="522" spans="1:18" x14ac:dyDescent="0.2">
      <c r="A522" t="s">
        <v>307</v>
      </c>
      <c r="D522" s="5">
        <v>19</v>
      </c>
      <c r="E522" s="5">
        <v>168</v>
      </c>
      <c r="F522" s="5">
        <v>845</v>
      </c>
      <c r="I522" s="5">
        <f t="shared" si="35"/>
        <v>8.8421052631578956</v>
      </c>
      <c r="J522" s="5">
        <f t="shared" si="37"/>
        <v>44.473684210526315</v>
      </c>
      <c r="M522" t="s">
        <v>308</v>
      </c>
      <c r="N522" s="13"/>
      <c r="O522" t="s">
        <v>284</v>
      </c>
      <c r="P522" t="s">
        <v>284</v>
      </c>
      <c r="Q522" t="s">
        <v>284</v>
      </c>
    </row>
    <row r="523" spans="1:18" x14ac:dyDescent="0.2">
      <c r="A523" t="s">
        <v>309</v>
      </c>
      <c r="D523" s="5">
        <v>24.42</v>
      </c>
      <c r="E523" s="5">
        <v>168</v>
      </c>
      <c r="F523" s="5">
        <v>845</v>
      </c>
      <c r="I523" s="5">
        <f t="shared" si="35"/>
        <v>6.8796068796068788</v>
      </c>
      <c r="J523" s="5">
        <f t="shared" si="37"/>
        <v>34.602784602784602</v>
      </c>
      <c r="M523" t="s">
        <v>310</v>
      </c>
      <c r="O523" t="s">
        <v>40</v>
      </c>
      <c r="P523" t="s">
        <v>40</v>
      </c>
      <c r="Q523" t="s">
        <v>40</v>
      </c>
    </row>
    <row r="524" spans="1:18" x14ac:dyDescent="0.2">
      <c r="A524" t="s">
        <v>311</v>
      </c>
      <c r="D524" s="5">
        <v>4.3899999999999997</v>
      </c>
      <c r="E524" s="5">
        <v>169.3</v>
      </c>
      <c r="F524" s="5">
        <v>564.20000000000005</v>
      </c>
      <c r="I524" s="5">
        <f t="shared" si="35"/>
        <v>38.564920273348527</v>
      </c>
      <c r="J524" s="5">
        <f t="shared" si="37"/>
        <v>128.51936218678819</v>
      </c>
      <c r="M524" t="s">
        <v>312</v>
      </c>
      <c r="O524" t="s">
        <v>187</v>
      </c>
      <c r="P524" t="s">
        <v>187</v>
      </c>
      <c r="Q524" t="s">
        <v>187</v>
      </c>
    </row>
    <row r="525" spans="1:18" x14ac:dyDescent="0.2">
      <c r="A525" t="s">
        <v>315</v>
      </c>
      <c r="D525" s="5">
        <v>136.1</v>
      </c>
      <c r="E525" s="5">
        <v>170.4</v>
      </c>
      <c r="F525" s="5">
        <v>950.4</v>
      </c>
      <c r="I525" s="5">
        <f t="shared" si="35"/>
        <v>1.252020573108009</v>
      </c>
      <c r="J525" s="5">
        <f t="shared" si="37"/>
        <v>6.9831006612784714</v>
      </c>
      <c r="M525" t="s">
        <v>316</v>
      </c>
      <c r="O525" t="s">
        <v>103</v>
      </c>
      <c r="P525" t="s">
        <v>103</v>
      </c>
      <c r="Q525" t="s">
        <v>103</v>
      </c>
    </row>
    <row r="526" spans="1:18" x14ac:dyDescent="0.2">
      <c r="A526" t="s">
        <v>320</v>
      </c>
      <c r="D526" s="5">
        <v>7.2</v>
      </c>
      <c r="E526" s="5">
        <v>181</v>
      </c>
      <c r="F526" s="5">
        <v>275</v>
      </c>
      <c r="I526" s="5">
        <f t="shared" si="35"/>
        <v>25.138888888888889</v>
      </c>
      <c r="J526" s="5">
        <f t="shared" si="37"/>
        <v>38.194444444444443</v>
      </c>
      <c r="M526" t="s">
        <v>321</v>
      </c>
      <c r="O526" t="s">
        <v>178</v>
      </c>
      <c r="P526" t="s">
        <v>178</v>
      </c>
      <c r="Q526" t="s">
        <v>178</v>
      </c>
    </row>
    <row r="527" spans="1:18" x14ac:dyDescent="0.2">
      <c r="A527" t="s">
        <v>322</v>
      </c>
      <c r="D527" s="5">
        <v>5.17</v>
      </c>
      <c r="E527" s="5">
        <v>186.1</v>
      </c>
      <c r="F527" s="5">
        <v>175.1</v>
      </c>
      <c r="I527" s="5">
        <f t="shared" si="35"/>
        <v>35.996131528046419</v>
      </c>
      <c r="J527" s="5">
        <f t="shared" si="37"/>
        <v>33.868471953578336</v>
      </c>
      <c r="M527" t="s">
        <v>323</v>
      </c>
      <c r="N527" s="13"/>
      <c r="O527" t="s">
        <v>187</v>
      </c>
      <c r="P527" t="s">
        <v>187</v>
      </c>
      <c r="Q527" t="s">
        <v>187</v>
      </c>
    </row>
    <row r="528" spans="1:18" x14ac:dyDescent="0.2">
      <c r="A528" t="s">
        <v>328</v>
      </c>
      <c r="D528" s="5">
        <v>210.4</v>
      </c>
      <c r="E528" s="5">
        <v>189.4</v>
      </c>
      <c r="F528" s="5">
        <v>1000</v>
      </c>
      <c r="I528" s="5">
        <f t="shared" si="35"/>
        <v>0.90019011406844107</v>
      </c>
      <c r="J528" s="5">
        <f t="shared" si="37"/>
        <v>4.752851711026616</v>
      </c>
      <c r="M528" t="s">
        <v>329</v>
      </c>
      <c r="O528" t="s">
        <v>103</v>
      </c>
      <c r="P528" t="s">
        <v>103</v>
      </c>
      <c r="Q528" t="s">
        <v>103</v>
      </c>
    </row>
    <row r="529" spans="1:18" x14ac:dyDescent="0.2">
      <c r="A529" t="s">
        <v>330</v>
      </c>
      <c r="D529" s="5">
        <v>22.599999999999998</v>
      </c>
      <c r="E529" s="5">
        <v>197</v>
      </c>
      <c r="F529" s="5">
        <v>105</v>
      </c>
      <c r="I529" s="5">
        <f t="shared" si="35"/>
        <v>8.7168141592920367</v>
      </c>
      <c r="J529" s="5">
        <f t="shared" si="37"/>
        <v>4.6460176991150446</v>
      </c>
      <c r="M529" t="s">
        <v>331</v>
      </c>
      <c r="O529" t="s">
        <v>15</v>
      </c>
      <c r="P529" t="s">
        <v>14</v>
      </c>
      <c r="Q529" t="s">
        <v>77</v>
      </c>
    </row>
    <row r="530" spans="1:18" x14ac:dyDescent="0.2">
      <c r="A530" t="s">
        <v>285</v>
      </c>
      <c r="D530" s="5">
        <v>5.38</v>
      </c>
      <c r="E530" s="5">
        <v>208.7</v>
      </c>
      <c r="G530" s="5">
        <v>125.6</v>
      </c>
      <c r="I530" s="5">
        <f t="shared" si="35"/>
        <v>38.791821561338288</v>
      </c>
      <c r="K530" s="5">
        <f>G530/D530</f>
        <v>23.345724907063197</v>
      </c>
      <c r="M530" t="str">
        <f>VLOOKUP(A530,[1]Sheet1!$A:$O,15,FALSE)</f>
        <v>Nc1ncc(nc1c2ccc(cc2)C(F)(F)F)c3ccc(cc3)C(=O)N4CCNCC4</v>
      </c>
      <c r="O530" t="s">
        <v>22</v>
      </c>
      <c r="P530" t="s">
        <v>22</v>
      </c>
      <c r="Q530" t="s">
        <v>22</v>
      </c>
      <c r="R530" t="s">
        <v>22</v>
      </c>
    </row>
    <row r="531" spans="1:18" x14ac:dyDescent="0.2">
      <c r="A531" t="s">
        <v>317</v>
      </c>
      <c r="D531" s="5">
        <v>22.12</v>
      </c>
      <c r="E531" s="5">
        <v>214</v>
      </c>
      <c r="F531" s="5">
        <v>140.30000000000001</v>
      </c>
      <c r="G531" s="5">
        <v>897</v>
      </c>
      <c r="I531" s="5">
        <f t="shared" si="35"/>
        <v>9.6745027124773948</v>
      </c>
      <c r="J531" s="5">
        <f t="shared" ref="J531:J569" si="38">F531/D531</f>
        <v>6.3426763110307416</v>
      </c>
      <c r="K531" s="5">
        <f>G531/D531</f>
        <v>40.551537070524411</v>
      </c>
      <c r="M531" t="s">
        <v>336</v>
      </c>
      <c r="O531" t="s">
        <v>40</v>
      </c>
      <c r="P531" t="s">
        <v>337</v>
      </c>
      <c r="Q531" t="s">
        <v>40</v>
      </c>
      <c r="R531" t="s">
        <v>40</v>
      </c>
    </row>
    <row r="532" spans="1:18" x14ac:dyDescent="0.2">
      <c r="A532" t="s">
        <v>338</v>
      </c>
      <c r="D532" s="5">
        <v>262</v>
      </c>
      <c r="E532" s="5">
        <v>219.42999999999998</v>
      </c>
      <c r="F532" s="5">
        <v>2334</v>
      </c>
      <c r="I532" s="5">
        <f t="shared" si="35"/>
        <v>0.83751908396946562</v>
      </c>
      <c r="J532" s="5">
        <f t="shared" si="38"/>
        <v>8.9083969465648849</v>
      </c>
      <c r="M532" t="s">
        <v>339</v>
      </c>
      <c r="N532" s="13"/>
      <c r="O532" t="s">
        <v>221</v>
      </c>
      <c r="P532" t="s">
        <v>221</v>
      </c>
      <c r="Q532" t="s">
        <v>221</v>
      </c>
    </row>
    <row r="533" spans="1:18" x14ac:dyDescent="0.2">
      <c r="A533" t="s">
        <v>340</v>
      </c>
      <c r="D533" s="5">
        <v>683</v>
      </c>
      <c r="E533" s="5">
        <v>220</v>
      </c>
      <c r="F533" s="5">
        <v>5000</v>
      </c>
      <c r="I533" s="5">
        <f t="shared" ref="I533:I596" si="39">E533/D533</f>
        <v>0.32210834553440704</v>
      </c>
      <c r="J533" s="5">
        <f t="shared" si="38"/>
        <v>7.3206442166910692</v>
      </c>
      <c r="M533" t="s">
        <v>341</v>
      </c>
      <c r="O533" t="s">
        <v>15</v>
      </c>
      <c r="P533" t="s">
        <v>14</v>
      </c>
      <c r="Q533" t="s">
        <v>77</v>
      </c>
    </row>
    <row r="534" spans="1:18" x14ac:dyDescent="0.2">
      <c r="A534" t="s">
        <v>346</v>
      </c>
      <c r="D534" s="5">
        <v>2.3600000000000003</v>
      </c>
      <c r="E534" s="5">
        <v>229</v>
      </c>
      <c r="F534" s="5">
        <v>689</v>
      </c>
      <c r="I534" s="5">
        <f t="shared" si="39"/>
        <v>97.033898305084733</v>
      </c>
      <c r="J534" s="5">
        <f t="shared" si="38"/>
        <v>291.94915254237281</v>
      </c>
      <c r="M534" t="s">
        <v>347</v>
      </c>
      <c r="N534" s="13"/>
      <c r="O534" t="s">
        <v>178</v>
      </c>
      <c r="P534" t="s">
        <v>178</v>
      </c>
      <c r="Q534" t="s">
        <v>178</v>
      </c>
    </row>
    <row r="535" spans="1:18" x14ac:dyDescent="0.2">
      <c r="A535" t="s">
        <v>354</v>
      </c>
      <c r="D535" s="5">
        <v>7.16</v>
      </c>
      <c r="E535" s="5">
        <v>249</v>
      </c>
      <c r="F535" s="5">
        <v>372</v>
      </c>
      <c r="I535" s="5">
        <f t="shared" si="39"/>
        <v>34.77653631284916</v>
      </c>
      <c r="J535" s="5">
        <f t="shared" si="38"/>
        <v>51.955307262569832</v>
      </c>
      <c r="M535" t="s">
        <v>355</v>
      </c>
      <c r="N535" s="13"/>
      <c r="O535" t="s">
        <v>14</v>
      </c>
      <c r="P535" t="s">
        <v>14</v>
      </c>
      <c r="Q535" t="s">
        <v>77</v>
      </c>
    </row>
    <row r="536" spans="1:18" x14ac:dyDescent="0.2">
      <c r="A536" t="s">
        <v>358</v>
      </c>
      <c r="D536" s="5">
        <v>62.400925000000001</v>
      </c>
      <c r="E536" s="5">
        <v>252</v>
      </c>
      <c r="F536" s="5">
        <v>235</v>
      </c>
      <c r="I536" s="5">
        <f t="shared" si="39"/>
        <v>4.0384016743341542</v>
      </c>
      <c r="J536" s="5">
        <f t="shared" si="38"/>
        <v>3.7659698153512946</v>
      </c>
      <c r="M536" t="s">
        <v>359</v>
      </c>
      <c r="N536" s="13"/>
      <c r="O536" t="s">
        <v>14</v>
      </c>
      <c r="P536" t="s">
        <v>14</v>
      </c>
      <c r="Q536" t="s">
        <v>77</v>
      </c>
    </row>
    <row r="537" spans="1:18" x14ac:dyDescent="0.2">
      <c r="A537" t="s">
        <v>360</v>
      </c>
      <c r="D537" s="5">
        <v>337</v>
      </c>
      <c r="E537" s="5">
        <v>252</v>
      </c>
      <c r="F537" s="5">
        <v>63</v>
      </c>
      <c r="G537" s="5">
        <v>983.63</v>
      </c>
      <c r="I537" s="5">
        <f t="shared" si="39"/>
        <v>0.74777448071216612</v>
      </c>
      <c r="J537" s="5">
        <f t="shared" si="38"/>
        <v>0.18694362017804153</v>
      </c>
      <c r="K537" s="5">
        <f>G537/D537</f>
        <v>2.9187833827893175</v>
      </c>
      <c r="M537" t="s">
        <v>361</v>
      </c>
      <c r="O537" t="s">
        <v>362</v>
      </c>
      <c r="P537" t="s">
        <v>15</v>
      </c>
      <c r="Q537" t="s">
        <v>15</v>
      </c>
      <c r="R537" t="s">
        <v>29</v>
      </c>
    </row>
    <row r="538" spans="1:18" x14ac:dyDescent="0.2">
      <c r="A538" t="s">
        <v>363</v>
      </c>
      <c r="D538" s="5">
        <v>4.2</v>
      </c>
      <c r="E538" s="5">
        <v>268</v>
      </c>
      <c r="F538" s="5">
        <v>320</v>
      </c>
      <c r="I538" s="5">
        <f t="shared" si="39"/>
        <v>63.80952380952381</v>
      </c>
      <c r="J538" s="5">
        <f t="shared" si="38"/>
        <v>76.19047619047619</v>
      </c>
      <c r="M538" t="s">
        <v>364</v>
      </c>
      <c r="O538" t="s">
        <v>178</v>
      </c>
      <c r="P538" t="s">
        <v>178</v>
      </c>
      <c r="Q538" t="s">
        <v>178</v>
      </c>
    </row>
    <row r="539" spans="1:18" x14ac:dyDescent="0.2">
      <c r="A539" t="s">
        <v>365</v>
      </c>
      <c r="D539" s="5">
        <v>2.97</v>
      </c>
      <c r="E539" s="5">
        <v>269</v>
      </c>
      <c r="F539" s="5">
        <v>842</v>
      </c>
      <c r="I539" s="5">
        <f t="shared" si="39"/>
        <v>90.57239057239056</v>
      </c>
      <c r="J539" s="5">
        <f t="shared" si="38"/>
        <v>283.50168350168349</v>
      </c>
      <c r="M539" t="s">
        <v>366</v>
      </c>
      <c r="O539" t="s">
        <v>178</v>
      </c>
      <c r="P539" t="s">
        <v>178</v>
      </c>
      <c r="Q539" t="s">
        <v>178</v>
      </c>
    </row>
    <row r="540" spans="1:18" x14ac:dyDescent="0.2">
      <c r="A540" t="s">
        <v>369</v>
      </c>
      <c r="D540" s="5">
        <v>9</v>
      </c>
      <c r="E540" s="5">
        <v>282</v>
      </c>
      <c r="F540" s="5">
        <v>663</v>
      </c>
      <c r="I540" s="5">
        <f t="shared" si="39"/>
        <v>31.333333333333332</v>
      </c>
      <c r="J540" s="5">
        <f t="shared" si="38"/>
        <v>73.666666666666671</v>
      </c>
      <c r="M540" t="s">
        <v>370</v>
      </c>
      <c r="O540" t="s">
        <v>371</v>
      </c>
      <c r="P540" t="s">
        <v>371</v>
      </c>
      <c r="Q540" t="s">
        <v>371</v>
      </c>
    </row>
    <row r="541" spans="1:18" x14ac:dyDescent="0.2">
      <c r="A541" t="s">
        <v>378</v>
      </c>
      <c r="D541" s="5">
        <v>237.2</v>
      </c>
      <c r="E541" s="5">
        <v>310.40000000000003</v>
      </c>
      <c r="F541" s="5">
        <v>1000</v>
      </c>
      <c r="I541" s="5">
        <f t="shared" si="39"/>
        <v>1.3086003372681283</v>
      </c>
      <c r="J541" s="5">
        <f t="shared" si="38"/>
        <v>4.2158516020236085</v>
      </c>
      <c r="M541" t="s">
        <v>379</v>
      </c>
      <c r="O541" t="s">
        <v>103</v>
      </c>
      <c r="P541" t="s">
        <v>103</v>
      </c>
      <c r="Q541" t="s">
        <v>103</v>
      </c>
    </row>
    <row r="542" spans="1:18" x14ac:dyDescent="0.2">
      <c r="A542" t="s">
        <v>380</v>
      </c>
      <c r="D542" s="5">
        <v>21.47</v>
      </c>
      <c r="E542" s="5">
        <v>322.90000000000003</v>
      </c>
      <c r="F542" s="5">
        <v>136.9</v>
      </c>
      <c r="I542" s="5">
        <f t="shared" si="39"/>
        <v>15.039590125756872</v>
      </c>
      <c r="J542" s="5">
        <f t="shared" si="38"/>
        <v>6.3763390777829532</v>
      </c>
      <c r="M542" t="s">
        <v>381</v>
      </c>
      <c r="N542" s="13"/>
      <c r="O542" t="s">
        <v>40</v>
      </c>
      <c r="P542" t="s">
        <v>40</v>
      </c>
      <c r="Q542" t="s">
        <v>40</v>
      </c>
    </row>
    <row r="543" spans="1:18" x14ac:dyDescent="0.2">
      <c r="A543" t="s">
        <v>382</v>
      </c>
      <c r="D543" s="5">
        <v>22</v>
      </c>
      <c r="E543" s="5">
        <v>323</v>
      </c>
      <c r="F543" s="5">
        <v>137</v>
      </c>
      <c r="I543" s="5">
        <f t="shared" si="39"/>
        <v>14.681818181818182</v>
      </c>
      <c r="J543" s="5">
        <f t="shared" si="38"/>
        <v>6.2272727272727275</v>
      </c>
      <c r="M543" t="s">
        <v>383</v>
      </c>
      <c r="N543" s="13"/>
      <c r="O543" t="s">
        <v>284</v>
      </c>
      <c r="P543" t="s">
        <v>284</v>
      </c>
      <c r="Q543" t="s">
        <v>284</v>
      </c>
    </row>
    <row r="544" spans="1:18" x14ac:dyDescent="0.2">
      <c r="A544" t="s">
        <v>386</v>
      </c>
      <c r="D544" s="5">
        <v>211.2</v>
      </c>
      <c r="E544" s="5">
        <v>326.29999999999995</v>
      </c>
      <c r="F544" s="5">
        <v>1000</v>
      </c>
      <c r="I544" s="5">
        <f t="shared" si="39"/>
        <v>1.5449810606060606</v>
      </c>
      <c r="J544" s="5">
        <f t="shared" si="38"/>
        <v>4.7348484848484853</v>
      </c>
      <c r="M544" t="s">
        <v>387</v>
      </c>
      <c r="O544" t="s">
        <v>103</v>
      </c>
      <c r="P544" t="s">
        <v>103</v>
      </c>
      <c r="Q544" t="s">
        <v>103</v>
      </c>
    </row>
    <row r="545" spans="1:18" x14ac:dyDescent="0.2">
      <c r="A545" t="s">
        <v>388</v>
      </c>
      <c r="D545" s="5">
        <v>9.19</v>
      </c>
      <c r="E545" s="5">
        <v>337</v>
      </c>
      <c r="F545" s="5">
        <v>812</v>
      </c>
      <c r="I545" s="5">
        <f t="shared" si="39"/>
        <v>36.670293797606092</v>
      </c>
      <c r="J545" s="5">
        <f t="shared" si="38"/>
        <v>88.356909684439614</v>
      </c>
      <c r="M545" t="s">
        <v>389</v>
      </c>
      <c r="N545" s="13"/>
      <c r="O545" t="s">
        <v>178</v>
      </c>
      <c r="P545" t="s">
        <v>178</v>
      </c>
      <c r="Q545" t="s">
        <v>178</v>
      </c>
    </row>
    <row r="546" spans="1:18" x14ac:dyDescent="0.2">
      <c r="A546" t="s">
        <v>393</v>
      </c>
      <c r="D546" s="5">
        <v>2.04</v>
      </c>
      <c r="E546" s="5">
        <v>356.9</v>
      </c>
      <c r="F546" s="5">
        <v>85.1</v>
      </c>
      <c r="I546" s="5">
        <f t="shared" si="39"/>
        <v>174.95098039215685</v>
      </c>
      <c r="J546" s="5">
        <f t="shared" si="38"/>
        <v>41.7156862745098</v>
      </c>
      <c r="M546" t="s">
        <v>394</v>
      </c>
      <c r="O546" t="s">
        <v>187</v>
      </c>
      <c r="P546" t="s">
        <v>187</v>
      </c>
      <c r="Q546" t="s">
        <v>187</v>
      </c>
    </row>
    <row r="547" spans="1:18" x14ac:dyDescent="0.2">
      <c r="A547" t="s">
        <v>395</v>
      </c>
      <c r="D547" s="5">
        <v>489</v>
      </c>
      <c r="E547" s="5">
        <v>359</v>
      </c>
      <c r="F547" s="5">
        <v>228</v>
      </c>
      <c r="G547" s="5">
        <v>5000</v>
      </c>
      <c r="I547" s="5">
        <f t="shared" si="39"/>
        <v>0.7341513292433538</v>
      </c>
      <c r="J547" s="5">
        <f t="shared" si="38"/>
        <v>0.46625766871165641</v>
      </c>
      <c r="K547" s="5">
        <f>G547/D547</f>
        <v>10.224948875255624</v>
      </c>
      <c r="M547" t="s">
        <v>396</v>
      </c>
      <c r="N547" s="13"/>
      <c r="O547" t="s">
        <v>15</v>
      </c>
      <c r="P547" t="s">
        <v>15</v>
      </c>
      <c r="Q547" t="s">
        <v>15</v>
      </c>
      <c r="R547" t="s">
        <v>29</v>
      </c>
    </row>
    <row r="548" spans="1:18" x14ac:dyDescent="0.2">
      <c r="A548" t="s">
        <v>397</v>
      </c>
      <c r="D548" s="5">
        <v>4.3</v>
      </c>
      <c r="E548" s="5">
        <v>361</v>
      </c>
      <c r="F548" s="5">
        <v>174</v>
      </c>
      <c r="I548" s="5">
        <f t="shared" si="39"/>
        <v>83.953488372093034</v>
      </c>
      <c r="J548" s="5">
        <f t="shared" si="38"/>
        <v>40.465116279069768</v>
      </c>
      <c r="M548" t="s">
        <v>398</v>
      </c>
      <c r="O548" t="s">
        <v>178</v>
      </c>
      <c r="P548" t="s">
        <v>178</v>
      </c>
      <c r="Q548" t="s">
        <v>178</v>
      </c>
    </row>
    <row r="549" spans="1:18" x14ac:dyDescent="0.2">
      <c r="A549" t="s">
        <v>399</v>
      </c>
      <c r="D549" s="5">
        <v>4.96</v>
      </c>
      <c r="E549" s="5">
        <v>370</v>
      </c>
      <c r="F549" s="5">
        <v>237</v>
      </c>
      <c r="I549" s="5">
        <f t="shared" si="39"/>
        <v>74.596774193548384</v>
      </c>
      <c r="J549" s="5">
        <f t="shared" si="38"/>
        <v>47.782258064516128</v>
      </c>
      <c r="M549" t="s">
        <v>193</v>
      </c>
      <c r="N549" s="13"/>
      <c r="O549" t="s">
        <v>178</v>
      </c>
      <c r="P549" t="s">
        <v>178</v>
      </c>
      <c r="Q549" t="s">
        <v>178</v>
      </c>
    </row>
    <row r="550" spans="1:18" x14ac:dyDescent="0.2">
      <c r="A550" t="s">
        <v>407</v>
      </c>
      <c r="D550" s="5">
        <v>175.2</v>
      </c>
      <c r="E550" s="5">
        <v>375.3</v>
      </c>
      <c r="F550" s="5">
        <v>1000</v>
      </c>
      <c r="I550" s="5">
        <f t="shared" si="39"/>
        <v>2.1421232876712333</v>
      </c>
      <c r="J550" s="5">
        <f t="shared" si="38"/>
        <v>5.7077625570776256</v>
      </c>
      <c r="M550" t="s">
        <v>408</v>
      </c>
      <c r="O550" t="s">
        <v>103</v>
      </c>
      <c r="P550" t="s">
        <v>103</v>
      </c>
      <c r="Q550" t="s">
        <v>103</v>
      </c>
    </row>
    <row r="551" spans="1:18" x14ac:dyDescent="0.2">
      <c r="A551" t="s">
        <v>409</v>
      </c>
      <c r="D551" s="5">
        <v>80</v>
      </c>
      <c r="E551" s="5">
        <v>376.5</v>
      </c>
      <c r="F551" s="5">
        <v>1000</v>
      </c>
      <c r="I551" s="5">
        <f t="shared" si="39"/>
        <v>4.7062499999999998</v>
      </c>
      <c r="J551" s="5">
        <f t="shared" si="38"/>
        <v>12.5</v>
      </c>
      <c r="M551" t="s">
        <v>410</v>
      </c>
      <c r="O551" t="s">
        <v>411</v>
      </c>
      <c r="P551" t="s">
        <v>103</v>
      </c>
      <c r="Q551" t="s">
        <v>103</v>
      </c>
    </row>
    <row r="552" spans="1:18" x14ac:dyDescent="0.2">
      <c r="A552" t="s">
        <v>414</v>
      </c>
      <c r="D552" s="5">
        <v>160.5</v>
      </c>
      <c r="E552" s="5">
        <v>377.59999999999997</v>
      </c>
      <c r="F552" s="5">
        <v>1000</v>
      </c>
      <c r="I552" s="5">
        <f t="shared" si="39"/>
        <v>2.3526479750778813</v>
      </c>
      <c r="J552" s="5">
        <f t="shared" si="38"/>
        <v>6.2305295950155761</v>
      </c>
      <c r="M552" t="s">
        <v>415</v>
      </c>
      <c r="N552" s="13"/>
      <c r="O552" t="s">
        <v>103</v>
      </c>
      <c r="P552" t="s">
        <v>103</v>
      </c>
      <c r="Q552" t="s">
        <v>103</v>
      </c>
    </row>
    <row r="553" spans="1:18" x14ac:dyDescent="0.2">
      <c r="A553" t="s">
        <v>421</v>
      </c>
      <c r="D553" s="5">
        <v>297.5</v>
      </c>
      <c r="E553" s="5">
        <v>384.90000000000003</v>
      </c>
      <c r="F553" s="5">
        <v>1000</v>
      </c>
      <c r="I553" s="5">
        <f t="shared" si="39"/>
        <v>1.293781512605042</v>
      </c>
      <c r="J553" s="5">
        <f t="shared" si="38"/>
        <v>3.3613445378151261</v>
      </c>
      <c r="M553" t="s">
        <v>422</v>
      </c>
      <c r="O553" t="s">
        <v>103</v>
      </c>
      <c r="P553" t="s">
        <v>103</v>
      </c>
      <c r="Q553" t="s">
        <v>103</v>
      </c>
    </row>
    <row r="554" spans="1:18" x14ac:dyDescent="0.2">
      <c r="A554" t="s">
        <v>423</v>
      </c>
      <c r="D554" s="5">
        <v>3.7</v>
      </c>
      <c r="E554" s="5">
        <v>390</v>
      </c>
      <c r="F554" s="5">
        <v>709</v>
      </c>
      <c r="I554" s="5">
        <f t="shared" si="39"/>
        <v>105.4054054054054</v>
      </c>
      <c r="J554" s="5">
        <f t="shared" si="38"/>
        <v>191.62162162162161</v>
      </c>
      <c r="M554" t="s">
        <v>424</v>
      </c>
      <c r="O554" t="s">
        <v>178</v>
      </c>
      <c r="P554" t="s">
        <v>178</v>
      </c>
      <c r="Q554" t="s">
        <v>178</v>
      </c>
    </row>
    <row r="555" spans="1:18" x14ac:dyDescent="0.2">
      <c r="A555" t="s">
        <v>425</v>
      </c>
      <c r="D555" s="5">
        <v>24</v>
      </c>
      <c r="E555" s="5">
        <v>390</v>
      </c>
      <c r="F555" s="5">
        <v>120</v>
      </c>
      <c r="I555" s="5">
        <f t="shared" si="39"/>
        <v>16.25</v>
      </c>
      <c r="J555" s="5">
        <f t="shared" si="38"/>
        <v>5</v>
      </c>
      <c r="M555" t="s">
        <v>426</v>
      </c>
      <c r="O555" t="s">
        <v>162</v>
      </c>
      <c r="P555" t="s">
        <v>162</v>
      </c>
      <c r="Q555" t="s">
        <v>162</v>
      </c>
    </row>
    <row r="556" spans="1:18" x14ac:dyDescent="0.2">
      <c r="A556" t="s">
        <v>427</v>
      </c>
      <c r="D556" s="5">
        <v>28.2</v>
      </c>
      <c r="E556" s="5">
        <v>404.65000000000003</v>
      </c>
      <c r="F556" s="5">
        <v>5000</v>
      </c>
      <c r="I556" s="5">
        <f t="shared" si="39"/>
        <v>14.349290780141846</v>
      </c>
      <c r="J556" s="5">
        <f t="shared" si="38"/>
        <v>177.3049645390071</v>
      </c>
      <c r="M556" t="s">
        <v>428</v>
      </c>
      <c r="N556" s="13"/>
      <c r="O556" t="s">
        <v>40</v>
      </c>
      <c r="P556" t="s">
        <v>40</v>
      </c>
      <c r="Q556" t="s">
        <v>40</v>
      </c>
    </row>
    <row r="557" spans="1:18" x14ac:dyDescent="0.2">
      <c r="A557" t="s">
        <v>431</v>
      </c>
      <c r="D557" s="5">
        <v>9.1999999999999993</v>
      </c>
      <c r="E557" s="5">
        <v>415</v>
      </c>
      <c r="F557" s="5">
        <v>45</v>
      </c>
      <c r="I557" s="5">
        <f t="shared" si="39"/>
        <v>45.108695652173914</v>
      </c>
      <c r="J557" s="5">
        <f t="shared" si="38"/>
        <v>4.8913043478260869</v>
      </c>
      <c r="M557" t="s">
        <v>432</v>
      </c>
      <c r="O557" t="s">
        <v>284</v>
      </c>
      <c r="P557" t="s">
        <v>284</v>
      </c>
      <c r="Q557" t="s">
        <v>284</v>
      </c>
    </row>
    <row r="558" spans="1:18" x14ac:dyDescent="0.2">
      <c r="A558" t="s">
        <v>433</v>
      </c>
      <c r="D558" s="5">
        <v>9.17</v>
      </c>
      <c r="E558" s="5">
        <v>415.9</v>
      </c>
      <c r="F558" s="5">
        <v>45.24</v>
      </c>
      <c r="I558" s="5">
        <f t="shared" si="39"/>
        <v>45.354416575790623</v>
      </c>
      <c r="J558" s="5">
        <f t="shared" si="38"/>
        <v>4.933478735005453</v>
      </c>
      <c r="M558" t="s">
        <v>434</v>
      </c>
      <c r="O558" t="s">
        <v>40</v>
      </c>
      <c r="P558" t="s">
        <v>40</v>
      </c>
      <c r="Q558" t="s">
        <v>40</v>
      </c>
    </row>
    <row r="559" spans="1:18" x14ac:dyDescent="0.2">
      <c r="A559" t="s">
        <v>435</v>
      </c>
      <c r="D559" s="5">
        <v>3.7399999999999998</v>
      </c>
      <c r="E559" s="5">
        <v>421.59999999999997</v>
      </c>
      <c r="F559" s="5">
        <v>11.9</v>
      </c>
      <c r="I559" s="5">
        <f t="shared" si="39"/>
        <v>112.72727272727272</v>
      </c>
      <c r="J559" s="5">
        <f t="shared" si="38"/>
        <v>3.1818181818181821</v>
      </c>
      <c r="M559" t="s">
        <v>436</v>
      </c>
      <c r="O559" t="s">
        <v>187</v>
      </c>
      <c r="P559" t="s">
        <v>187</v>
      </c>
      <c r="Q559" t="s">
        <v>187</v>
      </c>
    </row>
    <row r="560" spans="1:18" x14ac:dyDescent="0.2">
      <c r="A560" t="s">
        <v>437</v>
      </c>
      <c r="D560" s="5">
        <v>107.2</v>
      </c>
      <c r="E560" s="5">
        <v>423</v>
      </c>
      <c r="F560" s="5">
        <v>1049</v>
      </c>
      <c r="G560" s="5">
        <v>5000</v>
      </c>
      <c r="I560" s="5">
        <f t="shared" si="39"/>
        <v>3.9458955223880596</v>
      </c>
      <c r="J560" s="5">
        <f t="shared" si="38"/>
        <v>9.78544776119403</v>
      </c>
      <c r="K560" s="5">
        <f>G560/D560</f>
        <v>46.64179104477612</v>
      </c>
      <c r="M560" t="s">
        <v>438</v>
      </c>
      <c r="O560" t="s">
        <v>14</v>
      </c>
      <c r="P560" t="s">
        <v>14</v>
      </c>
      <c r="Q560" t="s">
        <v>77</v>
      </c>
      <c r="R560" t="s">
        <v>115</v>
      </c>
    </row>
    <row r="561" spans="1:18" x14ac:dyDescent="0.2">
      <c r="A561" t="s">
        <v>439</v>
      </c>
      <c r="D561" s="5">
        <v>161</v>
      </c>
      <c r="E561" s="5">
        <v>426</v>
      </c>
      <c r="F561" s="5">
        <v>148</v>
      </c>
      <c r="I561" s="5">
        <f t="shared" si="39"/>
        <v>2.6459627329192545</v>
      </c>
      <c r="J561" s="5">
        <f t="shared" si="38"/>
        <v>0.91925465838509313</v>
      </c>
      <c r="M561" t="s">
        <v>440</v>
      </c>
      <c r="O561" t="s">
        <v>15</v>
      </c>
      <c r="P561" t="s">
        <v>14</v>
      </c>
      <c r="Q561" t="s">
        <v>77</v>
      </c>
    </row>
    <row r="562" spans="1:18" x14ac:dyDescent="0.2">
      <c r="A562" t="s">
        <v>441</v>
      </c>
      <c r="D562" s="5">
        <v>182.60000000000002</v>
      </c>
      <c r="E562" s="5">
        <v>433.40000000000003</v>
      </c>
      <c r="F562" s="5">
        <v>1000</v>
      </c>
      <c r="I562" s="5">
        <f t="shared" si="39"/>
        <v>2.3734939759036142</v>
      </c>
      <c r="J562" s="5">
        <f t="shared" si="38"/>
        <v>5.4764512595837891</v>
      </c>
      <c r="M562" t="s">
        <v>442</v>
      </c>
      <c r="N562" s="13"/>
      <c r="O562" t="s">
        <v>103</v>
      </c>
      <c r="P562" t="s">
        <v>103</v>
      </c>
      <c r="Q562" t="s">
        <v>103</v>
      </c>
    </row>
    <row r="563" spans="1:18" x14ac:dyDescent="0.2">
      <c r="A563" t="s">
        <v>443</v>
      </c>
      <c r="D563" s="5">
        <v>286</v>
      </c>
      <c r="E563" s="5">
        <v>435.45</v>
      </c>
      <c r="F563" s="5">
        <v>5000</v>
      </c>
      <c r="I563" s="5">
        <f t="shared" si="39"/>
        <v>1.5225524475524475</v>
      </c>
      <c r="J563" s="5">
        <f t="shared" si="38"/>
        <v>17.482517482517483</v>
      </c>
      <c r="M563" t="s">
        <v>444</v>
      </c>
      <c r="O563" t="s">
        <v>221</v>
      </c>
      <c r="P563" t="s">
        <v>221</v>
      </c>
      <c r="Q563" t="s">
        <v>221</v>
      </c>
    </row>
    <row r="564" spans="1:18" x14ac:dyDescent="0.2">
      <c r="A564" t="s">
        <v>445</v>
      </c>
      <c r="D564" s="5">
        <v>20.080000000000002</v>
      </c>
      <c r="E564" s="5">
        <v>442.3</v>
      </c>
      <c r="F564" s="5">
        <v>5000</v>
      </c>
      <c r="I564" s="5">
        <f t="shared" si="39"/>
        <v>22.026892430278885</v>
      </c>
      <c r="J564" s="5">
        <f t="shared" si="38"/>
        <v>249.00398406374501</v>
      </c>
      <c r="M564" t="s">
        <v>446</v>
      </c>
      <c r="O564" t="s">
        <v>40</v>
      </c>
      <c r="P564" t="s">
        <v>40</v>
      </c>
      <c r="Q564" t="s">
        <v>40</v>
      </c>
    </row>
    <row r="565" spans="1:18" x14ac:dyDescent="0.2">
      <c r="A565" t="s">
        <v>447</v>
      </c>
      <c r="D565" s="5">
        <v>350</v>
      </c>
      <c r="E565" s="5">
        <v>461</v>
      </c>
      <c r="F565" s="5">
        <v>231</v>
      </c>
      <c r="I565" s="5">
        <f t="shared" si="39"/>
        <v>1.3171428571428572</v>
      </c>
      <c r="J565" s="5">
        <f t="shared" si="38"/>
        <v>0.66</v>
      </c>
      <c r="M565" t="s">
        <v>448</v>
      </c>
      <c r="O565" t="s">
        <v>15</v>
      </c>
      <c r="P565" t="s">
        <v>15</v>
      </c>
      <c r="Q565" t="s">
        <v>15</v>
      </c>
    </row>
    <row r="566" spans="1:18" x14ac:dyDescent="0.2">
      <c r="A566" t="s">
        <v>449</v>
      </c>
      <c r="D566" s="5">
        <v>13.23</v>
      </c>
      <c r="E566" s="5">
        <v>464.8</v>
      </c>
      <c r="F566" s="5">
        <v>25.3</v>
      </c>
      <c r="I566" s="5">
        <f t="shared" si="39"/>
        <v>35.132275132275133</v>
      </c>
      <c r="J566" s="5">
        <f t="shared" si="38"/>
        <v>1.9123204837490553</v>
      </c>
      <c r="M566" t="s">
        <v>450</v>
      </c>
      <c r="O566" t="s">
        <v>187</v>
      </c>
      <c r="P566" t="s">
        <v>187</v>
      </c>
      <c r="Q566" t="s">
        <v>187</v>
      </c>
    </row>
    <row r="567" spans="1:18" x14ac:dyDescent="0.2">
      <c r="A567" t="s">
        <v>451</v>
      </c>
      <c r="D567" s="5">
        <v>194</v>
      </c>
      <c r="E567" s="5">
        <v>466.84999999999997</v>
      </c>
      <c r="F567" s="5">
        <v>5000</v>
      </c>
      <c r="I567" s="5">
        <f t="shared" si="39"/>
        <v>2.4064432989690721</v>
      </c>
      <c r="J567" s="5">
        <f t="shared" si="38"/>
        <v>25.773195876288661</v>
      </c>
      <c r="M567" t="s">
        <v>452</v>
      </c>
      <c r="N567" s="13"/>
      <c r="O567" t="s">
        <v>221</v>
      </c>
      <c r="P567" t="s">
        <v>221</v>
      </c>
      <c r="Q567" t="s">
        <v>221</v>
      </c>
    </row>
    <row r="568" spans="1:18" x14ac:dyDescent="0.2">
      <c r="A568" t="s">
        <v>455</v>
      </c>
      <c r="D568" s="5">
        <v>42.54</v>
      </c>
      <c r="E568" s="5">
        <v>513.70000000000005</v>
      </c>
      <c r="F568" s="5">
        <v>5000</v>
      </c>
      <c r="I568" s="5">
        <f t="shared" si="39"/>
        <v>12.075693464974144</v>
      </c>
      <c r="J568" s="5">
        <f t="shared" si="38"/>
        <v>117.53643629525153</v>
      </c>
      <c r="M568" t="s">
        <v>456</v>
      </c>
      <c r="O568" t="s">
        <v>40</v>
      </c>
      <c r="P568" t="s">
        <v>40</v>
      </c>
      <c r="Q568" t="s">
        <v>40</v>
      </c>
    </row>
    <row r="569" spans="1:18" x14ac:dyDescent="0.2">
      <c r="A569" t="s">
        <v>459</v>
      </c>
      <c r="D569" s="5">
        <v>460.3</v>
      </c>
      <c r="E569" s="5">
        <v>519</v>
      </c>
      <c r="F569" s="5">
        <v>1000</v>
      </c>
      <c r="I569" s="5">
        <f t="shared" si="39"/>
        <v>1.1275255268303279</v>
      </c>
      <c r="J569" s="5">
        <f t="shared" si="38"/>
        <v>2.1724961981316531</v>
      </c>
      <c r="M569" t="s">
        <v>460</v>
      </c>
      <c r="N569" s="13"/>
      <c r="O569" t="s">
        <v>103</v>
      </c>
      <c r="P569" t="s">
        <v>103</v>
      </c>
      <c r="Q569" t="s">
        <v>103</v>
      </c>
    </row>
    <row r="570" spans="1:18" x14ac:dyDescent="0.2">
      <c r="A570" t="s">
        <v>461</v>
      </c>
      <c r="D570" s="5">
        <v>257</v>
      </c>
      <c r="E570" s="5">
        <v>528.32000000000005</v>
      </c>
      <c r="I570" s="5">
        <f t="shared" si="39"/>
        <v>2.0557198443579767</v>
      </c>
      <c r="M570" t="s">
        <v>462</v>
      </c>
      <c r="O570" t="s">
        <v>221</v>
      </c>
      <c r="P570" t="s">
        <v>221</v>
      </c>
    </row>
    <row r="571" spans="1:18" x14ac:dyDescent="0.2">
      <c r="A571" t="s">
        <v>463</v>
      </c>
      <c r="D571" s="5">
        <v>146</v>
      </c>
      <c r="E571" s="5">
        <v>532</v>
      </c>
      <c r="F571" s="5">
        <v>591</v>
      </c>
      <c r="I571" s="5">
        <f t="shared" si="39"/>
        <v>3.6438356164383561</v>
      </c>
      <c r="J571" s="5">
        <f t="shared" ref="J571:J576" si="40">F571/D571</f>
        <v>4.0479452054794525</v>
      </c>
      <c r="M571" t="s">
        <v>464</v>
      </c>
      <c r="N571" s="13"/>
      <c r="O571" t="s">
        <v>15</v>
      </c>
      <c r="P571" t="s">
        <v>14</v>
      </c>
      <c r="Q571" t="s">
        <v>15</v>
      </c>
    </row>
    <row r="572" spans="1:18" x14ac:dyDescent="0.2">
      <c r="A572" t="s">
        <v>471</v>
      </c>
      <c r="D572" s="5">
        <v>10.17</v>
      </c>
      <c r="E572" s="5">
        <v>550</v>
      </c>
      <c r="F572" s="5">
        <v>134.69999999999999</v>
      </c>
      <c r="I572" s="5">
        <f t="shared" si="39"/>
        <v>54.080629301868242</v>
      </c>
      <c r="J572" s="5">
        <f t="shared" si="40"/>
        <v>13.244837758112093</v>
      </c>
      <c r="M572" t="s">
        <v>472</v>
      </c>
      <c r="O572" t="s">
        <v>40</v>
      </c>
      <c r="P572" t="s">
        <v>40</v>
      </c>
      <c r="Q572" t="s">
        <v>40</v>
      </c>
    </row>
    <row r="573" spans="1:18" x14ac:dyDescent="0.2">
      <c r="A573" t="s">
        <v>473</v>
      </c>
      <c r="D573" s="5">
        <v>19</v>
      </c>
      <c r="E573" s="5">
        <v>559</v>
      </c>
      <c r="F573" s="5">
        <v>158</v>
      </c>
      <c r="I573" s="5">
        <f t="shared" si="39"/>
        <v>29.421052631578949</v>
      </c>
      <c r="J573" s="5">
        <f t="shared" si="40"/>
        <v>8.3157894736842106</v>
      </c>
      <c r="M573" t="s">
        <v>474</v>
      </c>
      <c r="N573" s="13"/>
      <c r="O573" t="s">
        <v>162</v>
      </c>
      <c r="P573" t="s">
        <v>162</v>
      </c>
      <c r="Q573" t="s">
        <v>162</v>
      </c>
    </row>
    <row r="574" spans="1:18" x14ac:dyDescent="0.2">
      <c r="A574" t="s">
        <v>475</v>
      </c>
      <c r="D574" s="5">
        <v>94</v>
      </c>
      <c r="E574" s="5">
        <v>570</v>
      </c>
      <c r="F574" s="5">
        <v>780</v>
      </c>
      <c r="I574" s="5">
        <f t="shared" si="39"/>
        <v>6.0638297872340425</v>
      </c>
      <c r="J574" s="5">
        <f t="shared" si="40"/>
        <v>8.2978723404255312</v>
      </c>
      <c r="M574" t="s">
        <v>476</v>
      </c>
      <c r="O574" t="s">
        <v>162</v>
      </c>
      <c r="P574" t="s">
        <v>162</v>
      </c>
      <c r="Q574" t="s">
        <v>162</v>
      </c>
    </row>
    <row r="575" spans="1:18" x14ac:dyDescent="0.2">
      <c r="A575" t="s">
        <v>477</v>
      </c>
      <c r="D575" s="5">
        <v>140.053664</v>
      </c>
      <c r="E575" s="5">
        <v>588</v>
      </c>
      <c r="F575" s="5">
        <v>372</v>
      </c>
      <c r="I575" s="5">
        <f t="shared" si="39"/>
        <v>4.1983906968688807</v>
      </c>
      <c r="J575" s="5">
        <f t="shared" si="40"/>
        <v>2.6561247265905159</v>
      </c>
      <c r="M575" t="s">
        <v>478</v>
      </c>
      <c r="O575" t="s">
        <v>14</v>
      </c>
      <c r="P575" t="s">
        <v>15</v>
      </c>
      <c r="Q575" t="s">
        <v>77</v>
      </c>
    </row>
    <row r="576" spans="1:18" x14ac:dyDescent="0.2">
      <c r="A576" t="s">
        <v>479</v>
      </c>
      <c r="D576" s="5">
        <v>255</v>
      </c>
      <c r="E576" s="5">
        <v>596</v>
      </c>
      <c r="F576" s="5">
        <v>324</v>
      </c>
      <c r="G576" s="5">
        <v>520</v>
      </c>
      <c r="I576" s="5">
        <f t="shared" si="39"/>
        <v>2.3372549019607844</v>
      </c>
      <c r="J576" s="5">
        <f t="shared" si="40"/>
        <v>1.2705882352941176</v>
      </c>
      <c r="K576" s="5">
        <f>G576/D576</f>
        <v>2.0392156862745097</v>
      </c>
      <c r="M576" t="s">
        <v>480</v>
      </c>
      <c r="O576" t="s">
        <v>362</v>
      </c>
      <c r="P576" t="s">
        <v>14</v>
      </c>
      <c r="Q576" t="s">
        <v>15</v>
      </c>
      <c r="R576" t="s">
        <v>100</v>
      </c>
    </row>
    <row r="577" spans="1:18" x14ac:dyDescent="0.2">
      <c r="A577" t="s">
        <v>481</v>
      </c>
      <c r="D577" s="5">
        <v>286</v>
      </c>
      <c r="E577" s="5">
        <v>598.70000000000005</v>
      </c>
      <c r="I577" s="5">
        <f t="shared" si="39"/>
        <v>2.0933566433566435</v>
      </c>
      <c r="M577" t="s">
        <v>482</v>
      </c>
      <c r="N577" s="13"/>
      <c r="O577" t="s">
        <v>221</v>
      </c>
      <c r="P577" t="s">
        <v>221</v>
      </c>
    </row>
    <row r="578" spans="1:18" x14ac:dyDescent="0.2">
      <c r="A578" t="s">
        <v>483</v>
      </c>
      <c r="D578" s="5">
        <v>5.42</v>
      </c>
      <c r="E578" s="5">
        <v>602.5</v>
      </c>
      <c r="F578" s="5">
        <v>178.7</v>
      </c>
      <c r="I578" s="5">
        <f t="shared" si="39"/>
        <v>111.16236162361623</v>
      </c>
      <c r="J578" s="5">
        <f t="shared" ref="J578:J587" si="41">F578/D578</f>
        <v>32.970479704797043</v>
      </c>
      <c r="M578" t="s">
        <v>484</v>
      </c>
      <c r="O578" t="s">
        <v>40</v>
      </c>
      <c r="P578" t="s">
        <v>40</v>
      </c>
      <c r="Q578" t="s">
        <v>40</v>
      </c>
    </row>
    <row r="579" spans="1:18" x14ac:dyDescent="0.2">
      <c r="A579" t="s">
        <v>485</v>
      </c>
      <c r="D579" s="5">
        <v>5.4</v>
      </c>
      <c r="E579" s="5">
        <v>603</v>
      </c>
      <c r="F579" s="5">
        <v>179</v>
      </c>
      <c r="I579" s="5">
        <f t="shared" si="39"/>
        <v>111.66666666666666</v>
      </c>
      <c r="J579" s="5">
        <f t="shared" si="41"/>
        <v>33.148148148148145</v>
      </c>
      <c r="M579" t="s">
        <v>486</v>
      </c>
      <c r="O579" t="s">
        <v>284</v>
      </c>
      <c r="P579" t="s">
        <v>284</v>
      </c>
      <c r="Q579" t="s">
        <v>284</v>
      </c>
    </row>
    <row r="580" spans="1:18" x14ac:dyDescent="0.2">
      <c r="A580" t="s">
        <v>487</v>
      </c>
      <c r="D580" s="5">
        <v>53.019999999999996</v>
      </c>
      <c r="E580" s="5">
        <v>619.85</v>
      </c>
      <c r="F580" s="5">
        <v>224.5</v>
      </c>
      <c r="I580" s="5">
        <f t="shared" si="39"/>
        <v>11.690871369294607</v>
      </c>
      <c r="J580" s="5">
        <f t="shared" si="41"/>
        <v>4.2342512259524714</v>
      </c>
      <c r="M580" t="s">
        <v>488</v>
      </c>
      <c r="N580" s="13"/>
      <c r="O580" t="s">
        <v>40</v>
      </c>
      <c r="P580" t="s">
        <v>40</v>
      </c>
      <c r="Q580" t="s">
        <v>40</v>
      </c>
    </row>
    <row r="581" spans="1:18" x14ac:dyDescent="0.2">
      <c r="A581" t="s">
        <v>489</v>
      </c>
      <c r="D581" s="5">
        <v>326</v>
      </c>
      <c r="E581" s="5">
        <v>627</v>
      </c>
      <c r="F581" s="5">
        <v>2000</v>
      </c>
      <c r="G581" s="5">
        <v>5000</v>
      </c>
      <c r="I581" s="5">
        <f t="shared" si="39"/>
        <v>1.9233128834355828</v>
      </c>
      <c r="J581" s="5">
        <f t="shared" si="41"/>
        <v>6.1349693251533743</v>
      </c>
      <c r="K581" s="5">
        <f>G581/D581</f>
        <v>15.337423312883436</v>
      </c>
      <c r="M581" t="s">
        <v>490</v>
      </c>
      <c r="O581" t="s">
        <v>15</v>
      </c>
      <c r="P581" t="s">
        <v>14</v>
      </c>
      <c r="Q581" t="s">
        <v>15</v>
      </c>
      <c r="R581" t="s">
        <v>29</v>
      </c>
    </row>
    <row r="582" spans="1:18" x14ac:dyDescent="0.2">
      <c r="A582" t="s">
        <v>491</v>
      </c>
      <c r="D582" s="5">
        <v>14.27</v>
      </c>
      <c r="E582" s="5">
        <v>639.80000000000007</v>
      </c>
      <c r="F582" s="5">
        <v>189.9</v>
      </c>
      <c r="I582" s="5">
        <f t="shared" si="39"/>
        <v>44.835318850735817</v>
      </c>
      <c r="J582" s="5">
        <f t="shared" si="41"/>
        <v>13.307638402242468</v>
      </c>
      <c r="M582" t="s">
        <v>492</v>
      </c>
      <c r="O582" t="s">
        <v>40</v>
      </c>
      <c r="P582" t="s">
        <v>40</v>
      </c>
      <c r="Q582" t="s">
        <v>40</v>
      </c>
    </row>
    <row r="583" spans="1:18" x14ac:dyDescent="0.2">
      <c r="A583" t="s">
        <v>493</v>
      </c>
      <c r="D583" s="5">
        <v>33</v>
      </c>
      <c r="E583" s="5">
        <v>649</v>
      </c>
      <c r="F583" s="5">
        <v>729</v>
      </c>
      <c r="I583" s="5">
        <f t="shared" si="39"/>
        <v>19.666666666666668</v>
      </c>
      <c r="J583" s="5">
        <f t="shared" si="41"/>
        <v>22.09090909090909</v>
      </c>
      <c r="M583" t="s">
        <v>494</v>
      </c>
      <c r="O583" t="s">
        <v>284</v>
      </c>
      <c r="P583" t="s">
        <v>284</v>
      </c>
      <c r="Q583" t="s">
        <v>284</v>
      </c>
    </row>
    <row r="584" spans="1:18" x14ac:dyDescent="0.2">
      <c r="A584" t="s">
        <v>495</v>
      </c>
      <c r="D584" s="5">
        <v>89.06</v>
      </c>
      <c r="E584" s="5">
        <v>649</v>
      </c>
      <c r="F584" s="5">
        <v>1860</v>
      </c>
      <c r="I584" s="5">
        <f t="shared" si="39"/>
        <v>7.2872220974623847</v>
      </c>
      <c r="J584" s="5">
        <f t="shared" si="41"/>
        <v>20.884796766225016</v>
      </c>
      <c r="M584" t="s">
        <v>496</v>
      </c>
      <c r="N584" s="13"/>
      <c r="O584" t="s">
        <v>40</v>
      </c>
      <c r="P584" t="s">
        <v>40</v>
      </c>
      <c r="Q584" t="s">
        <v>40</v>
      </c>
    </row>
    <row r="585" spans="1:18" x14ac:dyDescent="0.2">
      <c r="A585" t="s">
        <v>497</v>
      </c>
      <c r="D585" s="5">
        <v>320</v>
      </c>
      <c r="E585" s="5">
        <v>654</v>
      </c>
      <c r="F585" s="5">
        <v>948</v>
      </c>
      <c r="G585" s="5">
        <v>1980</v>
      </c>
      <c r="I585" s="5">
        <f t="shared" si="39"/>
        <v>2.0437500000000002</v>
      </c>
      <c r="J585" s="5">
        <f t="shared" si="41"/>
        <v>2.9624999999999999</v>
      </c>
      <c r="K585" s="5">
        <f>G585/D585</f>
        <v>6.1875</v>
      </c>
      <c r="M585" t="s">
        <v>498</v>
      </c>
      <c r="O585" t="s">
        <v>100</v>
      </c>
      <c r="P585" t="s">
        <v>14</v>
      </c>
      <c r="Q585" t="s">
        <v>15</v>
      </c>
      <c r="R585" t="s">
        <v>100</v>
      </c>
    </row>
    <row r="586" spans="1:18" x14ac:dyDescent="0.2">
      <c r="A586" t="s">
        <v>499</v>
      </c>
      <c r="D586" s="5">
        <v>90</v>
      </c>
      <c r="E586" s="5">
        <v>656</v>
      </c>
      <c r="F586" s="5">
        <v>416</v>
      </c>
      <c r="G586" s="5">
        <v>680</v>
      </c>
      <c r="I586" s="5">
        <f t="shared" si="39"/>
        <v>7.2888888888888888</v>
      </c>
      <c r="J586" s="5">
        <f t="shared" si="41"/>
        <v>4.6222222222222218</v>
      </c>
      <c r="K586" s="5">
        <f>G586/D586</f>
        <v>7.5555555555555554</v>
      </c>
      <c r="M586" t="s">
        <v>500</v>
      </c>
      <c r="O586" t="s">
        <v>100</v>
      </c>
      <c r="P586" t="s">
        <v>14</v>
      </c>
      <c r="Q586" t="s">
        <v>15</v>
      </c>
      <c r="R586" t="s">
        <v>100</v>
      </c>
    </row>
    <row r="587" spans="1:18" x14ac:dyDescent="0.2">
      <c r="A587" t="s">
        <v>503</v>
      </c>
      <c r="D587" s="5">
        <v>536</v>
      </c>
      <c r="E587" s="5">
        <v>686</v>
      </c>
      <c r="F587" s="5">
        <v>5000</v>
      </c>
      <c r="I587" s="5">
        <f t="shared" si="39"/>
        <v>1.2798507462686568</v>
      </c>
      <c r="J587" s="5">
        <f t="shared" si="41"/>
        <v>9.3283582089552244</v>
      </c>
      <c r="M587" t="s">
        <v>504</v>
      </c>
      <c r="O587" t="s">
        <v>15</v>
      </c>
      <c r="P587" t="s">
        <v>14</v>
      </c>
      <c r="Q587" t="s">
        <v>77</v>
      </c>
    </row>
    <row r="588" spans="1:18" x14ac:dyDescent="0.2">
      <c r="A588" t="s">
        <v>505</v>
      </c>
      <c r="D588" s="5">
        <v>197</v>
      </c>
      <c r="E588" s="5">
        <v>692.13</v>
      </c>
      <c r="I588" s="5">
        <f t="shared" si="39"/>
        <v>3.5133502538071064</v>
      </c>
      <c r="M588" t="s">
        <v>506</v>
      </c>
      <c r="O588" t="s">
        <v>221</v>
      </c>
      <c r="P588" t="s">
        <v>221</v>
      </c>
    </row>
    <row r="589" spans="1:18" x14ac:dyDescent="0.2">
      <c r="A589" t="s">
        <v>507</v>
      </c>
      <c r="D589" s="5">
        <v>10.200000000000001</v>
      </c>
      <c r="E589" s="5">
        <v>693.35</v>
      </c>
      <c r="F589" s="5">
        <v>476.8</v>
      </c>
      <c r="I589" s="5">
        <f t="shared" si="39"/>
        <v>67.975490196078425</v>
      </c>
      <c r="J589" s="5">
        <f t="shared" ref="J589:J600" si="42">F589/D589</f>
        <v>46.745098039215684</v>
      </c>
      <c r="M589" t="s">
        <v>508</v>
      </c>
      <c r="O589" t="s">
        <v>40</v>
      </c>
      <c r="P589" t="s">
        <v>40</v>
      </c>
      <c r="Q589" t="s">
        <v>40</v>
      </c>
    </row>
    <row r="590" spans="1:18" x14ac:dyDescent="0.2">
      <c r="A590" t="s">
        <v>513</v>
      </c>
      <c r="D590" s="5">
        <v>15</v>
      </c>
      <c r="E590" s="5">
        <v>697.30000000000007</v>
      </c>
      <c r="F590" s="5">
        <v>146.05000000000001</v>
      </c>
      <c r="I590" s="5">
        <f t="shared" si="39"/>
        <v>46.486666666666672</v>
      </c>
      <c r="J590" s="5">
        <f t="shared" si="42"/>
        <v>9.7366666666666681</v>
      </c>
      <c r="M590" t="s">
        <v>514</v>
      </c>
      <c r="N590" s="13"/>
      <c r="O590" t="s">
        <v>40</v>
      </c>
      <c r="P590" t="s">
        <v>40</v>
      </c>
      <c r="Q590" t="s">
        <v>40</v>
      </c>
    </row>
    <row r="591" spans="1:18" x14ac:dyDescent="0.2">
      <c r="A591" t="s">
        <v>515</v>
      </c>
      <c r="D591" s="5">
        <v>120</v>
      </c>
      <c r="E591" s="5">
        <v>720.31999999999994</v>
      </c>
      <c r="F591" s="5">
        <v>745</v>
      </c>
      <c r="G591" s="5">
        <v>480</v>
      </c>
      <c r="I591" s="5">
        <f t="shared" si="39"/>
        <v>6.0026666666666664</v>
      </c>
      <c r="J591" s="5">
        <f t="shared" si="42"/>
        <v>6.208333333333333</v>
      </c>
      <c r="K591" s="5">
        <f>G591/D591</f>
        <v>4</v>
      </c>
      <c r="M591" t="s">
        <v>516</v>
      </c>
      <c r="N591" s="13"/>
      <c r="O591" t="s">
        <v>100</v>
      </c>
      <c r="P591" t="s">
        <v>29</v>
      </c>
      <c r="Q591" t="s">
        <v>15</v>
      </c>
      <c r="R591" t="s">
        <v>100</v>
      </c>
    </row>
    <row r="592" spans="1:18" x14ac:dyDescent="0.2">
      <c r="A592" t="s">
        <v>517</v>
      </c>
      <c r="D592" s="5">
        <v>6.0200000000000005</v>
      </c>
      <c r="E592" s="5">
        <v>731.34999999999991</v>
      </c>
      <c r="F592" s="5">
        <v>536.20000000000005</v>
      </c>
      <c r="I592" s="5">
        <f t="shared" si="39"/>
        <v>121.48671096345512</v>
      </c>
      <c r="J592" s="5">
        <f t="shared" si="42"/>
        <v>89.069767441860463</v>
      </c>
      <c r="M592" t="s">
        <v>518</v>
      </c>
      <c r="O592" t="s">
        <v>40</v>
      </c>
      <c r="P592" t="s">
        <v>40</v>
      </c>
      <c r="Q592" t="s">
        <v>40</v>
      </c>
    </row>
    <row r="593" spans="1:18" x14ac:dyDescent="0.2">
      <c r="A593" t="s">
        <v>519</v>
      </c>
      <c r="D593" s="5">
        <v>364.70000000000005</v>
      </c>
      <c r="E593" s="5">
        <v>740.1</v>
      </c>
      <c r="F593" s="5">
        <v>1000</v>
      </c>
      <c r="I593" s="5">
        <f t="shared" si="39"/>
        <v>2.0293391828900464</v>
      </c>
      <c r="J593" s="5">
        <f t="shared" si="42"/>
        <v>2.7419797093501503</v>
      </c>
      <c r="M593" t="s">
        <v>520</v>
      </c>
      <c r="O593" t="s">
        <v>103</v>
      </c>
      <c r="P593" t="s">
        <v>103</v>
      </c>
      <c r="Q593" t="s">
        <v>103</v>
      </c>
    </row>
    <row r="594" spans="1:18" x14ac:dyDescent="0.2">
      <c r="A594" t="s">
        <v>521</v>
      </c>
      <c r="D594" s="5">
        <v>646</v>
      </c>
      <c r="E594" s="5">
        <v>740.91</v>
      </c>
      <c r="F594" s="5">
        <v>287.60000000000002</v>
      </c>
      <c r="G594" s="5">
        <v>1502</v>
      </c>
      <c r="I594" s="5">
        <f t="shared" si="39"/>
        <v>1.1469195046439629</v>
      </c>
      <c r="J594" s="5">
        <f t="shared" si="42"/>
        <v>0.4452012383900929</v>
      </c>
      <c r="K594" s="5">
        <f>G594/D594</f>
        <v>2.3250773993808052</v>
      </c>
      <c r="M594" t="s">
        <v>522</v>
      </c>
      <c r="O594" t="s">
        <v>15</v>
      </c>
      <c r="P594" t="s">
        <v>29</v>
      </c>
      <c r="Q594" t="s">
        <v>362</v>
      </c>
      <c r="R594" t="s">
        <v>29</v>
      </c>
    </row>
    <row r="595" spans="1:18" x14ac:dyDescent="0.2">
      <c r="A595" t="s">
        <v>523</v>
      </c>
      <c r="D595" s="5">
        <v>14</v>
      </c>
      <c r="E595" s="5">
        <v>754</v>
      </c>
      <c r="F595" s="5">
        <v>237</v>
      </c>
      <c r="I595" s="5">
        <f t="shared" si="39"/>
        <v>53.857142857142854</v>
      </c>
      <c r="J595" s="5">
        <f t="shared" si="42"/>
        <v>16.928571428571427</v>
      </c>
      <c r="M595" t="s">
        <v>524</v>
      </c>
      <c r="O595" t="s">
        <v>284</v>
      </c>
      <c r="P595" t="s">
        <v>284</v>
      </c>
      <c r="Q595" t="s">
        <v>284</v>
      </c>
    </row>
    <row r="596" spans="1:18" x14ac:dyDescent="0.2">
      <c r="A596" t="s">
        <v>525</v>
      </c>
      <c r="D596" s="5">
        <v>13.950000000000001</v>
      </c>
      <c r="E596" s="5">
        <v>754.05</v>
      </c>
      <c r="F596" s="5">
        <v>236.95</v>
      </c>
      <c r="I596" s="5">
        <f t="shared" si="39"/>
        <v>54.053763440860209</v>
      </c>
      <c r="J596" s="5">
        <f t="shared" si="42"/>
        <v>16.985663082437274</v>
      </c>
      <c r="M596" t="s">
        <v>526</v>
      </c>
      <c r="O596" t="s">
        <v>40</v>
      </c>
      <c r="P596" t="s">
        <v>40</v>
      </c>
      <c r="Q596" t="s">
        <v>40</v>
      </c>
    </row>
    <row r="597" spans="1:18" x14ac:dyDescent="0.2">
      <c r="A597" t="s">
        <v>527</v>
      </c>
      <c r="D597" s="5">
        <v>535.20000000000005</v>
      </c>
      <c r="E597" s="5">
        <v>761.1</v>
      </c>
      <c r="F597" s="5">
        <v>1000</v>
      </c>
      <c r="I597" s="5">
        <f t="shared" ref="I597:I660" si="43">E597/D597</f>
        <v>1.422085201793722</v>
      </c>
      <c r="J597" s="5">
        <f t="shared" si="42"/>
        <v>1.8684603886397606</v>
      </c>
      <c r="M597" t="s">
        <v>528</v>
      </c>
      <c r="O597" t="s">
        <v>103</v>
      </c>
      <c r="P597" t="s">
        <v>103</v>
      </c>
      <c r="Q597" t="s">
        <v>103</v>
      </c>
    </row>
    <row r="598" spans="1:18" x14ac:dyDescent="0.2">
      <c r="A598" t="s">
        <v>529</v>
      </c>
      <c r="D598" s="5">
        <v>255</v>
      </c>
      <c r="E598" s="5">
        <v>769</v>
      </c>
      <c r="F598" s="5">
        <v>157.9</v>
      </c>
      <c r="G598" s="5">
        <v>843</v>
      </c>
      <c r="I598" s="5">
        <f t="shared" si="43"/>
        <v>3.0156862745098039</v>
      </c>
      <c r="J598" s="5">
        <f t="shared" si="42"/>
        <v>0.61921568627450985</v>
      </c>
      <c r="K598" s="5">
        <f>G598/D598</f>
        <v>3.3058823529411763</v>
      </c>
      <c r="M598" t="s">
        <v>530</v>
      </c>
      <c r="N598" s="13"/>
      <c r="O598" t="s">
        <v>15</v>
      </c>
      <c r="P598" t="s">
        <v>15</v>
      </c>
      <c r="Q598" t="s">
        <v>362</v>
      </c>
      <c r="R598" t="s">
        <v>345</v>
      </c>
    </row>
    <row r="599" spans="1:18" x14ac:dyDescent="0.2">
      <c r="A599" t="s">
        <v>531</v>
      </c>
      <c r="D599" s="5">
        <v>73</v>
      </c>
      <c r="E599" s="5">
        <v>780</v>
      </c>
      <c r="F599" s="5">
        <v>2800</v>
      </c>
      <c r="I599" s="5">
        <f t="shared" si="43"/>
        <v>10.684931506849315</v>
      </c>
      <c r="J599" s="5">
        <f t="shared" si="42"/>
        <v>38.356164383561641</v>
      </c>
      <c r="M599" t="s">
        <v>532</v>
      </c>
      <c r="O599" t="s">
        <v>533</v>
      </c>
      <c r="P599" t="s">
        <v>533</v>
      </c>
      <c r="Q599" t="s">
        <v>533</v>
      </c>
    </row>
    <row r="600" spans="1:18" x14ac:dyDescent="0.2">
      <c r="A600" t="s">
        <v>534</v>
      </c>
      <c r="D600" s="5">
        <v>163.91</v>
      </c>
      <c r="E600" s="5">
        <v>781.59999999999991</v>
      </c>
      <c r="F600" s="5">
        <v>5000</v>
      </c>
      <c r="I600" s="5">
        <f t="shared" si="43"/>
        <v>4.7684705021048135</v>
      </c>
      <c r="J600" s="5">
        <f t="shared" si="42"/>
        <v>30.504545177231407</v>
      </c>
      <c r="M600" t="s">
        <v>535</v>
      </c>
      <c r="N600" s="13"/>
      <c r="O600" t="s">
        <v>40</v>
      </c>
      <c r="P600" t="s">
        <v>40</v>
      </c>
      <c r="Q600" t="s">
        <v>40</v>
      </c>
    </row>
    <row r="601" spans="1:18" x14ac:dyDescent="0.2">
      <c r="A601" t="s">
        <v>536</v>
      </c>
      <c r="D601" s="5">
        <v>3200</v>
      </c>
      <c r="E601" s="5">
        <v>800</v>
      </c>
      <c r="I601" s="5">
        <f t="shared" si="43"/>
        <v>0.25</v>
      </c>
      <c r="M601" t="s">
        <v>537</v>
      </c>
      <c r="O601" t="s">
        <v>274</v>
      </c>
      <c r="P601" t="s">
        <v>274</v>
      </c>
    </row>
    <row r="602" spans="1:18" x14ac:dyDescent="0.2">
      <c r="A602" t="s">
        <v>538</v>
      </c>
      <c r="D602" s="5">
        <v>205</v>
      </c>
      <c r="E602" s="5">
        <v>810</v>
      </c>
      <c r="F602" s="5">
        <v>371</v>
      </c>
      <c r="I602" s="5">
        <f t="shared" si="43"/>
        <v>3.9512195121951219</v>
      </c>
      <c r="J602" s="5">
        <f>F602/D602</f>
        <v>1.8097560975609757</v>
      </c>
      <c r="M602" t="s">
        <v>539</v>
      </c>
      <c r="O602" t="s">
        <v>15</v>
      </c>
      <c r="P602" t="s">
        <v>15</v>
      </c>
      <c r="Q602" t="s">
        <v>15</v>
      </c>
    </row>
    <row r="603" spans="1:18" x14ac:dyDescent="0.2">
      <c r="A603" t="s">
        <v>540</v>
      </c>
      <c r="D603" s="5">
        <v>94.399999999999991</v>
      </c>
      <c r="E603" s="5">
        <v>819</v>
      </c>
      <c r="F603" s="5">
        <v>603</v>
      </c>
      <c r="G603" s="5">
        <v>5000</v>
      </c>
      <c r="I603" s="5">
        <f t="shared" si="43"/>
        <v>8.6758474576271194</v>
      </c>
      <c r="J603" s="5">
        <f>F603/D603</f>
        <v>6.3877118644067803</v>
      </c>
      <c r="K603" s="5">
        <f>G603/D603</f>
        <v>52.96610169491526</v>
      </c>
      <c r="M603" t="s">
        <v>541</v>
      </c>
      <c r="O603" t="s">
        <v>15</v>
      </c>
      <c r="P603" t="s">
        <v>14</v>
      </c>
      <c r="Q603" t="s">
        <v>15</v>
      </c>
      <c r="R603" t="s">
        <v>29</v>
      </c>
    </row>
    <row r="604" spans="1:18" x14ac:dyDescent="0.2">
      <c r="A604" t="s">
        <v>542</v>
      </c>
      <c r="D604" s="5">
        <v>139</v>
      </c>
      <c r="E604" s="5">
        <v>819</v>
      </c>
      <c r="G604" s="5">
        <v>1100</v>
      </c>
      <c r="I604" s="5">
        <f t="shared" si="43"/>
        <v>5.8920863309352516</v>
      </c>
      <c r="K604" s="5">
        <f>G604/D604</f>
        <v>7.9136690647482011</v>
      </c>
      <c r="M604" t="s">
        <v>543</v>
      </c>
      <c r="N604" s="13"/>
      <c r="O604" t="s">
        <v>15</v>
      </c>
      <c r="P604" t="s">
        <v>14</v>
      </c>
      <c r="R604" t="s">
        <v>512</v>
      </c>
    </row>
    <row r="605" spans="1:18" x14ac:dyDescent="0.2">
      <c r="A605" t="s">
        <v>544</v>
      </c>
      <c r="D605" s="5">
        <v>551</v>
      </c>
      <c r="E605" s="5">
        <v>819</v>
      </c>
      <c r="F605" s="5">
        <v>465</v>
      </c>
      <c r="G605" s="5">
        <v>1927</v>
      </c>
      <c r="I605" s="5">
        <f t="shared" si="43"/>
        <v>1.486388384754991</v>
      </c>
      <c r="J605" s="5">
        <f t="shared" ref="J605:J611" si="44">F605/D605</f>
        <v>0.84392014519056258</v>
      </c>
      <c r="K605" s="5">
        <f>G605/D605</f>
        <v>3.4972776769509983</v>
      </c>
      <c r="M605" t="s">
        <v>545</v>
      </c>
      <c r="O605" t="s">
        <v>15</v>
      </c>
      <c r="P605" t="s">
        <v>15</v>
      </c>
      <c r="Q605" t="s">
        <v>15</v>
      </c>
      <c r="R605" t="s">
        <v>345</v>
      </c>
    </row>
    <row r="606" spans="1:18" x14ac:dyDescent="0.2">
      <c r="A606" t="s">
        <v>546</v>
      </c>
      <c r="D606" s="5">
        <v>280</v>
      </c>
      <c r="E606" s="5">
        <v>824</v>
      </c>
      <c r="F606" s="5">
        <v>406.9</v>
      </c>
      <c r="G606" s="5">
        <v>320</v>
      </c>
      <c r="I606" s="5">
        <f t="shared" si="43"/>
        <v>2.9428571428571431</v>
      </c>
      <c r="J606" s="5">
        <f t="shared" si="44"/>
        <v>1.4532142857142856</v>
      </c>
      <c r="K606" s="5">
        <f>G606/D606</f>
        <v>1.1428571428571428</v>
      </c>
      <c r="M606" t="s">
        <v>547</v>
      </c>
      <c r="O606" t="s">
        <v>100</v>
      </c>
      <c r="P606" t="s">
        <v>15</v>
      </c>
      <c r="Q606" t="s">
        <v>362</v>
      </c>
      <c r="R606" t="s">
        <v>100</v>
      </c>
    </row>
    <row r="607" spans="1:18" x14ac:dyDescent="0.2">
      <c r="A607" t="s">
        <v>548</v>
      </c>
      <c r="D607" s="5">
        <v>387</v>
      </c>
      <c r="E607" s="5">
        <v>830</v>
      </c>
      <c r="F607" s="5">
        <v>594</v>
      </c>
      <c r="I607" s="5">
        <f t="shared" si="43"/>
        <v>2.1447028423772609</v>
      </c>
      <c r="J607" s="5">
        <f t="shared" si="44"/>
        <v>1.5348837209302326</v>
      </c>
      <c r="M607" t="s">
        <v>549</v>
      </c>
      <c r="O607" t="s">
        <v>15</v>
      </c>
      <c r="P607" t="s">
        <v>15</v>
      </c>
      <c r="Q607" t="s">
        <v>15</v>
      </c>
    </row>
    <row r="608" spans="1:18" x14ac:dyDescent="0.2">
      <c r="A608" t="s">
        <v>552</v>
      </c>
      <c r="D608" s="5">
        <v>32.700000000000003</v>
      </c>
      <c r="E608" s="5">
        <v>867</v>
      </c>
      <c r="F608" s="5">
        <v>703</v>
      </c>
      <c r="G608" s="5">
        <v>643</v>
      </c>
      <c r="I608" s="5">
        <f t="shared" si="43"/>
        <v>26.513761467889907</v>
      </c>
      <c r="J608" s="5">
        <f t="shared" si="44"/>
        <v>21.49847094801223</v>
      </c>
      <c r="K608" s="5">
        <f>G608/D608</f>
        <v>19.663608562691131</v>
      </c>
      <c r="M608" t="s">
        <v>553</v>
      </c>
      <c r="O608" t="s">
        <v>29</v>
      </c>
      <c r="P608" t="s">
        <v>14</v>
      </c>
      <c r="Q608" t="s">
        <v>15</v>
      </c>
      <c r="R608" t="s">
        <v>345</v>
      </c>
    </row>
    <row r="609" spans="1:18" x14ac:dyDescent="0.2">
      <c r="A609" t="s">
        <v>554</v>
      </c>
      <c r="D609" s="5">
        <v>595</v>
      </c>
      <c r="E609" s="5">
        <v>874.9</v>
      </c>
      <c r="F609" s="5">
        <v>1000</v>
      </c>
      <c r="I609" s="5">
        <f t="shared" si="43"/>
        <v>1.4704201680672269</v>
      </c>
      <c r="J609" s="5">
        <f t="shared" si="44"/>
        <v>1.680672268907563</v>
      </c>
      <c r="M609" t="s">
        <v>555</v>
      </c>
      <c r="N609" s="13"/>
      <c r="O609" t="s">
        <v>103</v>
      </c>
      <c r="P609" t="s">
        <v>103</v>
      </c>
      <c r="Q609" t="s">
        <v>103</v>
      </c>
    </row>
    <row r="610" spans="1:18" x14ac:dyDescent="0.2">
      <c r="A610" t="s">
        <v>556</v>
      </c>
      <c r="D610" s="5">
        <v>1262.715066</v>
      </c>
      <c r="E610" s="5">
        <v>875</v>
      </c>
      <c r="F610" s="5">
        <v>1083</v>
      </c>
      <c r="I610" s="5">
        <f t="shared" si="43"/>
        <v>0.69295126316327649</v>
      </c>
      <c r="J610" s="5">
        <f t="shared" si="44"/>
        <v>0.85767567772094677</v>
      </c>
      <c r="M610" t="s">
        <v>557</v>
      </c>
      <c r="O610" t="s">
        <v>14</v>
      </c>
      <c r="P610" t="s">
        <v>14</v>
      </c>
      <c r="Q610" t="s">
        <v>15</v>
      </c>
    </row>
    <row r="611" spans="1:18" x14ac:dyDescent="0.2">
      <c r="A611" t="s">
        <v>558</v>
      </c>
      <c r="D611" s="5">
        <v>30</v>
      </c>
      <c r="E611" s="5">
        <v>880</v>
      </c>
      <c r="F611" s="5">
        <v>810</v>
      </c>
      <c r="I611" s="5">
        <f t="shared" si="43"/>
        <v>29.333333333333332</v>
      </c>
      <c r="J611" s="5">
        <f t="shared" si="44"/>
        <v>27</v>
      </c>
      <c r="M611" t="s">
        <v>559</v>
      </c>
      <c r="N611" s="13"/>
      <c r="O611" t="s">
        <v>560</v>
      </c>
      <c r="P611" t="s">
        <v>560</v>
      </c>
      <c r="Q611" t="s">
        <v>560</v>
      </c>
    </row>
    <row r="612" spans="1:18" x14ac:dyDescent="0.2">
      <c r="A612" t="s">
        <v>561</v>
      </c>
      <c r="D612" s="5">
        <v>445.95</v>
      </c>
      <c r="E612" s="5">
        <v>882.6</v>
      </c>
      <c r="I612" s="5">
        <f t="shared" si="43"/>
        <v>1.979145644130508</v>
      </c>
      <c r="M612" t="s">
        <v>562</v>
      </c>
      <c r="O612" t="s">
        <v>221</v>
      </c>
      <c r="P612" t="s">
        <v>221</v>
      </c>
    </row>
    <row r="613" spans="1:18" x14ac:dyDescent="0.2">
      <c r="A613" t="s">
        <v>563</v>
      </c>
      <c r="D613" s="5">
        <v>1230</v>
      </c>
      <c r="E613" s="5">
        <v>891.5</v>
      </c>
      <c r="F613" s="5">
        <v>696.4</v>
      </c>
      <c r="G613" s="5">
        <v>1390.6499999999999</v>
      </c>
      <c r="I613" s="5">
        <f t="shared" si="43"/>
        <v>0.72479674796747973</v>
      </c>
      <c r="J613" s="5">
        <f>F613/D613</f>
        <v>0.56617886178861787</v>
      </c>
      <c r="K613" s="5">
        <f>G613/D613</f>
        <v>1.1306097560975608</v>
      </c>
      <c r="M613" t="s">
        <v>564</v>
      </c>
      <c r="O613" t="s">
        <v>15</v>
      </c>
      <c r="P613" t="s">
        <v>29</v>
      </c>
      <c r="Q613" t="s">
        <v>362</v>
      </c>
      <c r="R613" t="s">
        <v>29</v>
      </c>
    </row>
    <row r="614" spans="1:18" x14ac:dyDescent="0.2">
      <c r="A614" t="s">
        <v>568</v>
      </c>
      <c r="D614" s="5">
        <v>18.599999999999998</v>
      </c>
      <c r="E614" s="5">
        <v>919.55</v>
      </c>
      <c r="F614" s="5">
        <v>208.6</v>
      </c>
      <c r="I614" s="5">
        <f t="shared" si="43"/>
        <v>49.438172043010759</v>
      </c>
      <c r="J614" s="5">
        <f>F614/D614</f>
        <v>11.215053763440862</v>
      </c>
      <c r="M614" t="s">
        <v>569</v>
      </c>
      <c r="N614" s="13"/>
      <c r="O614" t="s">
        <v>40</v>
      </c>
      <c r="P614" t="s">
        <v>40</v>
      </c>
      <c r="Q614" t="s">
        <v>40</v>
      </c>
    </row>
    <row r="615" spans="1:18" x14ac:dyDescent="0.2">
      <c r="A615" t="s">
        <v>570</v>
      </c>
      <c r="D615" s="5">
        <v>20</v>
      </c>
      <c r="E615" s="5">
        <v>920</v>
      </c>
      <c r="F615" s="5">
        <v>720</v>
      </c>
      <c r="I615" s="5">
        <f t="shared" si="43"/>
        <v>46</v>
      </c>
      <c r="J615" s="5">
        <f>F615/D615</f>
        <v>36</v>
      </c>
      <c r="M615" t="s">
        <v>571</v>
      </c>
      <c r="O615" t="s">
        <v>560</v>
      </c>
      <c r="P615" t="s">
        <v>560</v>
      </c>
      <c r="Q615" t="s">
        <v>560</v>
      </c>
    </row>
    <row r="616" spans="1:18" x14ac:dyDescent="0.2">
      <c r="A616" t="s">
        <v>572</v>
      </c>
      <c r="D616" s="5">
        <v>40</v>
      </c>
      <c r="E616" s="5">
        <v>923.57</v>
      </c>
      <c r="F616" s="5">
        <v>456.8</v>
      </c>
      <c r="G616" s="5">
        <v>405</v>
      </c>
      <c r="I616" s="5">
        <f t="shared" si="43"/>
        <v>23.08925</v>
      </c>
      <c r="J616" s="5">
        <f>F616/D616</f>
        <v>11.42</v>
      </c>
      <c r="K616" s="5">
        <f>G616/D616</f>
        <v>10.125</v>
      </c>
      <c r="M616" t="s">
        <v>573</v>
      </c>
      <c r="O616" t="s">
        <v>100</v>
      </c>
      <c r="P616" t="s">
        <v>29</v>
      </c>
      <c r="Q616" t="s">
        <v>574</v>
      </c>
      <c r="R616" t="s">
        <v>345</v>
      </c>
    </row>
    <row r="617" spans="1:18" x14ac:dyDescent="0.2">
      <c r="A617" t="s">
        <v>575</v>
      </c>
      <c r="D617" s="5">
        <v>196</v>
      </c>
      <c r="E617" s="5">
        <v>925</v>
      </c>
      <c r="F617" s="5">
        <v>743</v>
      </c>
      <c r="I617" s="5">
        <f t="shared" si="43"/>
        <v>4.7193877551020407</v>
      </c>
      <c r="J617" s="5">
        <f>F617/D617</f>
        <v>3.7908163265306123</v>
      </c>
      <c r="M617" t="s">
        <v>576</v>
      </c>
      <c r="N617" s="13"/>
      <c r="O617" t="s">
        <v>15</v>
      </c>
      <c r="P617" t="s">
        <v>14</v>
      </c>
      <c r="Q617" t="s">
        <v>77</v>
      </c>
    </row>
    <row r="618" spans="1:18" x14ac:dyDescent="0.2">
      <c r="A618" t="s">
        <v>577</v>
      </c>
      <c r="D618" s="5">
        <v>403</v>
      </c>
      <c r="E618" s="5">
        <v>928.6</v>
      </c>
      <c r="I618" s="5">
        <f t="shared" si="43"/>
        <v>2.3042183622828785</v>
      </c>
      <c r="M618" t="s">
        <v>578</v>
      </c>
      <c r="O618" t="s">
        <v>221</v>
      </c>
      <c r="P618" t="s">
        <v>221</v>
      </c>
    </row>
    <row r="619" spans="1:18" x14ac:dyDescent="0.2">
      <c r="A619" t="s">
        <v>579</v>
      </c>
      <c r="D619" s="5">
        <v>100</v>
      </c>
      <c r="E619" s="5">
        <v>949</v>
      </c>
      <c r="F619" s="5">
        <v>1113.5</v>
      </c>
      <c r="G619" s="5">
        <v>870</v>
      </c>
      <c r="I619" s="5">
        <f t="shared" si="43"/>
        <v>9.49</v>
      </c>
      <c r="J619" s="5">
        <f>F619/D619</f>
        <v>11.135</v>
      </c>
      <c r="K619" s="5">
        <f>G619/D619</f>
        <v>8.6999999999999993</v>
      </c>
      <c r="M619" t="s">
        <v>580</v>
      </c>
      <c r="N619" s="13"/>
      <c r="O619" t="s">
        <v>100</v>
      </c>
      <c r="P619" t="s">
        <v>15</v>
      </c>
      <c r="Q619" t="s">
        <v>15</v>
      </c>
      <c r="R619" t="s">
        <v>100</v>
      </c>
    </row>
    <row r="620" spans="1:18" x14ac:dyDescent="0.2">
      <c r="A620" t="s">
        <v>584</v>
      </c>
      <c r="D620" s="5">
        <v>780</v>
      </c>
      <c r="E620" s="5">
        <v>996.07</v>
      </c>
      <c r="I620" s="5">
        <f t="shared" si="43"/>
        <v>1.2770128205128206</v>
      </c>
      <c r="M620" t="s">
        <v>585</v>
      </c>
      <c r="N620" s="13"/>
      <c r="O620" t="s">
        <v>221</v>
      </c>
      <c r="P620" t="s">
        <v>221</v>
      </c>
    </row>
    <row r="621" spans="1:18" x14ac:dyDescent="0.2">
      <c r="A621" t="s">
        <v>595</v>
      </c>
      <c r="D621" s="5">
        <v>1000</v>
      </c>
      <c r="E621" s="5">
        <v>1000</v>
      </c>
      <c r="F621" s="5">
        <v>1000</v>
      </c>
      <c r="I621" s="5">
        <f t="shared" si="43"/>
        <v>1</v>
      </c>
      <c r="J621" s="5">
        <f t="shared" ref="J621:J635" si="45">F621/D621</f>
        <v>1</v>
      </c>
      <c r="M621" t="s">
        <v>596</v>
      </c>
      <c r="N621" s="13"/>
      <c r="O621" t="s">
        <v>103</v>
      </c>
      <c r="P621" t="s">
        <v>103</v>
      </c>
      <c r="Q621" t="s">
        <v>103</v>
      </c>
    </row>
    <row r="622" spans="1:18" x14ac:dyDescent="0.2">
      <c r="A622" t="s">
        <v>597</v>
      </c>
      <c r="D622" s="5">
        <v>1000</v>
      </c>
      <c r="E622" s="5">
        <v>1000</v>
      </c>
      <c r="F622" s="5">
        <v>1000</v>
      </c>
      <c r="I622" s="5">
        <f t="shared" si="43"/>
        <v>1</v>
      </c>
      <c r="J622" s="5">
        <f t="shared" si="45"/>
        <v>1</v>
      </c>
      <c r="M622" t="s">
        <v>598</v>
      </c>
      <c r="O622" t="s">
        <v>103</v>
      </c>
      <c r="P622" t="s">
        <v>103</v>
      </c>
      <c r="Q622" t="s">
        <v>103</v>
      </c>
    </row>
    <row r="623" spans="1:18" x14ac:dyDescent="0.2">
      <c r="A623" t="s">
        <v>599</v>
      </c>
      <c r="D623" s="5">
        <v>1000</v>
      </c>
      <c r="E623" s="5">
        <v>1000</v>
      </c>
      <c r="F623" s="5">
        <v>1000</v>
      </c>
      <c r="I623" s="5">
        <f t="shared" si="43"/>
        <v>1</v>
      </c>
      <c r="J623" s="5">
        <f t="shared" si="45"/>
        <v>1</v>
      </c>
      <c r="M623" t="s">
        <v>600</v>
      </c>
      <c r="O623" t="s">
        <v>103</v>
      </c>
      <c r="P623" t="s">
        <v>103</v>
      </c>
      <c r="Q623" t="s">
        <v>103</v>
      </c>
    </row>
    <row r="624" spans="1:18" x14ac:dyDescent="0.2">
      <c r="A624" t="s">
        <v>601</v>
      </c>
      <c r="D624" s="5">
        <v>1000</v>
      </c>
      <c r="E624" s="5">
        <v>1000</v>
      </c>
      <c r="F624" s="5">
        <v>1000</v>
      </c>
      <c r="I624" s="5">
        <f t="shared" si="43"/>
        <v>1</v>
      </c>
      <c r="J624" s="5">
        <f t="shared" si="45"/>
        <v>1</v>
      </c>
      <c r="M624" t="s">
        <v>602</v>
      </c>
      <c r="O624" t="s">
        <v>103</v>
      </c>
      <c r="P624" t="s">
        <v>103</v>
      </c>
      <c r="Q624" t="s">
        <v>103</v>
      </c>
    </row>
    <row r="625" spans="1:18" x14ac:dyDescent="0.2">
      <c r="A625" t="s">
        <v>611</v>
      </c>
      <c r="D625" s="5">
        <v>5000</v>
      </c>
      <c r="E625" s="5">
        <v>1000</v>
      </c>
      <c r="F625" s="5">
        <v>1000</v>
      </c>
      <c r="I625" s="5">
        <f t="shared" si="43"/>
        <v>0.2</v>
      </c>
      <c r="J625" s="5">
        <f t="shared" si="45"/>
        <v>0.2</v>
      </c>
      <c r="M625" t="s">
        <v>612</v>
      </c>
      <c r="O625" t="s">
        <v>103</v>
      </c>
      <c r="P625" t="s">
        <v>103</v>
      </c>
      <c r="Q625" t="s">
        <v>103</v>
      </c>
    </row>
    <row r="626" spans="1:18" x14ac:dyDescent="0.2">
      <c r="A626" t="s">
        <v>615</v>
      </c>
      <c r="D626" s="5">
        <v>5000</v>
      </c>
      <c r="E626" s="5">
        <v>1000</v>
      </c>
      <c r="F626" s="5">
        <v>1000</v>
      </c>
      <c r="I626" s="5">
        <f t="shared" si="43"/>
        <v>0.2</v>
      </c>
      <c r="J626" s="5">
        <f t="shared" si="45"/>
        <v>0.2</v>
      </c>
      <c r="M626" t="s">
        <v>616</v>
      </c>
      <c r="O626" t="s">
        <v>103</v>
      </c>
      <c r="P626" t="s">
        <v>103</v>
      </c>
      <c r="Q626" t="s">
        <v>103</v>
      </c>
    </row>
    <row r="627" spans="1:18" x14ac:dyDescent="0.2">
      <c r="A627" t="s">
        <v>621</v>
      </c>
      <c r="D627" s="5">
        <v>142</v>
      </c>
      <c r="E627" s="5">
        <v>1038</v>
      </c>
      <c r="F627" s="5">
        <v>5000</v>
      </c>
      <c r="I627" s="5">
        <f t="shared" si="43"/>
        <v>7.3098591549295771</v>
      </c>
      <c r="J627" s="5">
        <f t="shared" si="45"/>
        <v>35.2112676056338</v>
      </c>
      <c r="M627" t="s">
        <v>622</v>
      </c>
      <c r="O627" t="s">
        <v>15</v>
      </c>
      <c r="P627" t="s">
        <v>14</v>
      </c>
      <c r="Q627" t="s">
        <v>77</v>
      </c>
    </row>
    <row r="628" spans="1:18" x14ac:dyDescent="0.2">
      <c r="A628" t="s">
        <v>623</v>
      </c>
      <c r="D628" s="5">
        <v>174.8</v>
      </c>
      <c r="E628" s="5">
        <v>1047</v>
      </c>
      <c r="F628" s="5">
        <v>2349</v>
      </c>
      <c r="I628" s="5">
        <f t="shared" si="43"/>
        <v>5.9897025171624714</v>
      </c>
      <c r="J628" s="5">
        <f t="shared" si="45"/>
        <v>13.438215102974828</v>
      </c>
      <c r="M628" t="s">
        <v>624</v>
      </c>
      <c r="O628" t="s">
        <v>14</v>
      </c>
      <c r="P628" t="s">
        <v>14</v>
      </c>
      <c r="Q628" t="s">
        <v>77</v>
      </c>
    </row>
    <row r="629" spans="1:18" x14ac:dyDescent="0.2">
      <c r="A629" t="s">
        <v>625</v>
      </c>
      <c r="D629" s="5">
        <v>38.750999</v>
      </c>
      <c r="E629" s="5">
        <v>1052</v>
      </c>
      <c r="F629" s="5">
        <v>418</v>
      </c>
      <c r="I629" s="5">
        <f t="shared" si="43"/>
        <v>27.147687211883234</v>
      </c>
      <c r="J629" s="5">
        <f t="shared" si="45"/>
        <v>10.786818683048661</v>
      </c>
      <c r="M629" t="s">
        <v>626</v>
      </c>
      <c r="O629" t="s">
        <v>14</v>
      </c>
      <c r="P629" t="s">
        <v>14</v>
      </c>
      <c r="Q629" t="s">
        <v>77</v>
      </c>
    </row>
    <row r="630" spans="1:18" x14ac:dyDescent="0.2">
      <c r="A630" t="s">
        <v>627</v>
      </c>
      <c r="D630" s="5">
        <v>400</v>
      </c>
      <c r="E630" s="5">
        <v>1056</v>
      </c>
      <c r="F630" s="5">
        <v>600</v>
      </c>
      <c r="I630" s="5">
        <f t="shared" si="43"/>
        <v>2.64</v>
      </c>
      <c r="J630" s="5">
        <f t="shared" si="45"/>
        <v>1.5</v>
      </c>
      <c r="M630" t="s">
        <v>628</v>
      </c>
      <c r="N630" s="13"/>
      <c r="O630" t="s">
        <v>629</v>
      </c>
      <c r="P630" t="s">
        <v>629</v>
      </c>
      <c r="Q630" t="s">
        <v>629</v>
      </c>
    </row>
    <row r="631" spans="1:18" x14ac:dyDescent="0.2">
      <c r="A631" t="s">
        <v>630</v>
      </c>
      <c r="D631" s="5">
        <v>134.25860399999999</v>
      </c>
      <c r="E631" s="5">
        <v>1058.32</v>
      </c>
      <c r="F631" s="5">
        <v>5000</v>
      </c>
      <c r="G631" s="5">
        <v>5000</v>
      </c>
      <c r="I631" s="5">
        <f t="shared" si="43"/>
        <v>7.88269778225908</v>
      </c>
      <c r="J631" s="5">
        <f t="shared" si="45"/>
        <v>37.241561069709917</v>
      </c>
      <c r="K631" s="5">
        <f>G631/D631</f>
        <v>37.241561069709917</v>
      </c>
      <c r="M631" t="s">
        <v>631</v>
      </c>
      <c r="O631" t="s">
        <v>14</v>
      </c>
      <c r="P631" t="s">
        <v>29</v>
      </c>
      <c r="Q631" t="s">
        <v>77</v>
      </c>
      <c r="R631" t="s">
        <v>29</v>
      </c>
    </row>
    <row r="632" spans="1:18" x14ac:dyDescent="0.2">
      <c r="A632" t="s">
        <v>632</v>
      </c>
      <c r="D632" s="5">
        <v>42.4</v>
      </c>
      <c r="E632" s="5">
        <v>1071</v>
      </c>
      <c r="F632" s="5">
        <v>460</v>
      </c>
      <c r="I632" s="5">
        <f t="shared" si="43"/>
        <v>25.259433962264151</v>
      </c>
      <c r="J632" s="5">
        <f t="shared" si="45"/>
        <v>10.849056603773585</v>
      </c>
      <c r="M632" t="s">
        <v>633</v>
      </c>
      <c r="O632" t="s">
        <v>40</v>
      </c>
      <c r="P632" t="s">
        <v>40</v>
      </c>
      <c r="Q632" t="s">
        <v>40</v>
      </c>
    </row>
    <row r="633" spans="1:18" x14ac:dyDescent="0.2">
      <c r="A633" t="s">
        <v>634</v>
      </c>
      <c r="D633" s="5">
        <v>1040</v>
      </c>
      <c r="E633" s="5">
        <v>1081.0999999999999</v>
      </c>
      <c r="F633" s="5">
        <v>1040</v>
      </c>
      <c r="G633" s="5">
        <v>4807.38</v>
      </c>
      <c r="I633" s="5">
        <f t="shared" si="43"/>
        <v>1.0395192307692307</v>
      </c>
      <c r="J633" s="5">
        <f t="shared" si="45"/>
        <v>1</v>
      </c>
      <c r="K633" s="5">
        <f>G633/D633</f>
        <v>4.6224807692307692</v>
      </c>
      <c r="M633" t="s">
        <v>635</v>
      </c>
      <c r="O633" t="s">
        <v>15</v>
      </c>
      <c r="P633" t="s">
        <v>29</v>
      </c>
      <c r="Q633" t="s">
        <v>15</v>
      </c>
      <c r="R633" t="s">
        <v>29</v>
      </c>
    </row>
    <row r="634" spans="1:18" x14ac:dyDescent="0.2">
      <c r="A634" t="s">
        <v>640</v>
      </c>
      <c r="D634" s="5">
        <v>28.59</v>
      </c>
      <c r="E634" s="5">
        <v>1136</v>
      </c>
      <c r="F634" s="5">
        <v>2635</v>
      </c>
      <c r="G634" s="5">
        <v>2100</v>
      </c>
      <c r="I634" s="5">
        <f t="shared" si="43"/>
        <v>39.734172787688003</v>
      </c>
      <c r="J634" s="5">
        <f t="shared" si="45"/>
        <v>92.16509268975166</v>
      </c>
      <c r="K634" s="5">
        <f>G634/D634</f>
        <v>73.45225603357818</v>
      </c>
      <c r="M634" t="s">
        <v>641</v>
      </c>
      <c r="O634" t="s">
        <v>14</v>
      </c>
      <c r="P634" t="s">
        <v>14</v>
      </c>
      <c r="Q634" t="s">
        <v>77</v>
      </c>
      <c r="R634" t="s">
        <v>512</v>
      </c>
    </row>
    <row r="635" spans="1:18" x14ac:dyDescent="0.2">
      <c r="A635" t="s">
        <v>645</v>
      </c>
      <c r="D635" s="5">
        <v>42.11</v>
      </c>
      <c r="E635" s="5">
        <v>1168.5</v>
      </c>
      <c r="F635" s="5">
        <v>238.4</v>
      </c>
      <c r="I635" s="5">
        <f t="shared" si="43"/>
        <v>27.748753265257658</v>
      </c>
      <c r="J635" s="5">
        <f t="shared" si="45"/>
        <v>5.6613630966516268</v>
      </c>
      <c r="M635" t="s">
        <v>646</v>
      </c>
      <c r="O635" t="s">
        <v>40</v>
      </c>
      <c r="P635" t="s">
        <v>40</v>
      </c>
      <c r="Q635" t="s">
        <v>40</v>
      </c>
    </row>
    <row r="636" spans="1:18" x14ac:dyDescent="0.2">
      <c r="A636" t="s">
        <v>647</v>
      </c>
      <c r="D636" s="5">
        <v>484</v>
      </c>
      <c r="E636" s="5">
        <v>1180</v>
      </c>
      <c r="I636" s="5">
        <f t="shared" si="43"/>
        <v>2.4380165289256199</v>
      </c>
      <c r="M636" t="s">
        <v>648</v>
      </c>
      <c r="O636" t="s">
        <v>649</v>
      </c>
      <c r="P636" t="s">
        <v>649</v>
      </c>
    </row>
    <row r="637" spans="1:18" x14ac:dyDescent="0.2">
      <c r="A637" t="s">
        <v>650</v>
      </c>
      <c r="D637" s="5">
        <v>24.8</v>
      </c>
      <c r="E637" s="5">
        <v>1185</v>
      </c>
      <c r="F637" s="5">
        <v>208</v>
      </c>
      <c r="I637" s="5">
        <f t="shared" si="43"/>
        <v>47.782258064516128</v>
      </c>
      <c r="J637" s="5">
        <f>F637/D637</f>
        <v>8.387096774193548</v>
      </c>
      <c r="M637" t="s">
        <v>651</v>
      </c>
      <c r="O637" t="s">
        <v>15</v>
      </c>
      <c r="P637" t="s">
        <v>15</v>
      </c>
      <c r="Q637" t="s">
        <v>15</v>
      </c>
    </row>
    <row r="638" spans="1:18" x14ac:dyDescent="0.2">
      <c r="A638" t="s">
        <v>652</v>
      </c>
      <c r="D638" s="5">
        <v>520</v>
      </c>
      <c r="E638" s="5">
        <v>1214</v>
      </c>
      <c r="F638" s="5">
        <v>2000</v>
      </c>
      <c r="I638" s="5">
        <f t="shared" si="43"/>
        <v>2.3346153846153848</v>
      </c>
      <c r="J638" s="5">
        <f>F638/D638</f>
        <v>3.8461538461538463</v>
      </c>
      <c r="M638" t="s">
        <v>653</v>
      </c>
      <c r="O638" t="s">
        <v>15</v>
      </c>
      <c r="P638" t="s">
        <v>15</v>
      </c>
      <c r="Q638" t="s">
        <v>15</v>
      </c>
    </row>
    <row r="639" spans="1:18" x14ac:dyDescent="0.2">
      <c r="A639" t="s">
        <v>656</v>
      </c>
      <c r="D639" s="5">
        <v>110</v>
      </c>
      <c r="E639" s="5">
        <v>1260</v>
      </c>
      <c r="F639" s="5">
        <v>590</v>
      </c>
      <c r="I639" s="5">
        <f t="shared" si="43"/>
        <v>11.454545454545455</v>
      </c>
      <c r="J639" s="5">
        <f>F639/D639</f>
        <v>5.3636363636363633</v>
      </c>
      <c r="M639" t="s">
        <v>657</v>
      </c>
      <c r="O639" t="s">
        <v>560</v>
      </c>
      <c r="P639" t="s">
        <v>560</v>
      </c>
      <c r="Q639" t="s">
        <v>560</v>
      </c>
    </row>
    <row r="640" spans="1:18" x14ac:dyDescent="0.2">
      <c r="A640" t="s">
        <v>658</v>
      </c>
      <c r="D640" s="5">
        <v>210</v>
      </c>
      <c r="E640" s="5">
        <v>1280</v>
      </c>
      <c r="F640" s="5">
        <v>490</v>
      </c>
      <c r="I640" s="5">
        <f t="shared" si="43"/>
        <v>6.0952380952380949</v>
      </c>
      <c r="J640" s="5">
        <f>F640/D640</f>
        <v>2.3333333333333335</v>
      </c>
      <c r="M640" t="s">
        <v>659</v>
      </c>
      <c r="N640" s="13"/>
      <c r="O640" t="s">
        <v>560</v>
      </c>
      <c r="P640" t="s">
        <v>560</v>
      </c>
      <c r="Q640" t="s">
        <v>560</v>
      </c>
    </row>
    <row r="641" spans="1:18" x14ac:dyDescent="0.2">
      <c r="A641" t="s">
        <v>660</v>
      </c>
      <c r="D641" s="5">
        <v>842</v>
      </c>
      <c r="E641" s="5">
        <v>1286.53</v>
      </c>
      <c r="F641" s="5">
        <v>5000</v>
      </c>
      <c r="G641" s="5">
        <v>5000</v>
      </c>
      <c r="I641" s="5">
        <f t="shared" si="43"/>
        <v>1.5279453681710213</v>
      </c>
      <c r="J641" s="5">
        <f>F641/D641</f>
        <v>5.9382422802850359</v>
      </c>
      <c r="K641" s="5">
        <f>G641/D641</f>
        <v>5.9382422802850359</v>
      </c>
      <c r="M641" t="s">
        <v>661</v>
      </c>
      <c r="O641" t="s">
        <v>15</v>
      </c>
      <c r="P641" t="s">
        <v>29</v>
      </c>
      <c r="Q641" t="s">
        <v>77</v>
      </c>
      <c r="R641" t="s">
        <v>29</v>
      </c>
    </row>
    <row r="642" spans="1:18" x14ac:dyDescent="0.2">
      <c r="A642" t="s">
        <v>662</v>
      </c>
      <c r="D642" s="5">
        <v>51</v>
      </c>
      <c r="E642" s="5">
        <v>1300</v>
      </c>
      <c r="I642" s="5">
        <f t="shared" si="43"/>
        <v>25.490196078431371</v>
      </c>
      <c r="M642" t="s">
        <v>663</v>
      </c>
      <c r="O642" t="s">
        <v>533</v>
      </c>
      <c r="P642" t="s">
        <v>533</v>
      </c>
    </row>
    <row r="643" spans="1:18" x14ac:dyDescent="0.2">
      <c r="A643" t="s">
        <v>664</v>
      </c>
      <c r="D643" s="5">
        <v>408</v>
      </c>
      <c r="E643" s="5">
        <v>1308</v>
      </c>
      <c r="F643" s="5">
        <v>2000</v>
      </c>
      <c r="I643" s="5">
        <f t="shared" si="43"/>
        <v>3.2058823529411766</v>
      </c>
      <c r="J643" s="5">
        <f t="shared" ref="J643:J654" si="46">F643/D643</f>
        <v>4.9019607843137258</v>
      </c>
      <c r="M643" t="s">
        <v>665</v>
      </c>
      <c r="O643" t="s">
        <v>14</v>
      </c>
      <c r="P643" t="s">
        <v>15</v>
      </c>
      <c r="Q643" t="s">
        <v>15</v>
      </c>
    </row>
    <row r="644" spans="1:18" x14ac:dyDescent="0.2">
      <c r="A644" t="s">
        <v>666</v>
      </c>
      <c r="D644" s="5">
        <v>548</v>
      </c>
      <c r="E644" s="5">
        <v>1314</v>
      </c>
      <c r="F644" s="5">
        <v>662</v>
      </c>
      <c r="I644" s="5">
        <f t="shared" si="43"/>
        <v>2.3978102189781021</v>
      </c>
      <c r="J644" s="5">
        <f t="shared" si="46"/>
        <v>1.2080291970802919</v>
      </c>
      <c r="M644" t="s">
        <v>667</v>
      </c>
      <c r="O644" t="s">
        <v>15</v>
      </c>
      <c r="P644" t="s">
        <v>14</v>
      </c>
      <c r="Q644" t="s">
        <v>77</v>
      </c>
    </row>
    <row r="645" spans="1:18" x14ac:dyDescent="0.2">
      <c r="A645" t="s">
        <v>668</v>
      </c>
      <c r="D645" s="5">
        <v>25.74</v>
      </c>
      <c r="E645" s="5">
        <v>1319.5</v>
      </c>
      <c r="F645" s="5">
        <v>440.90000000000003</v>
      </c>
      <c r="I645" s="5">
        <f t="shared" si="43"/>
        <v>51.262626262626263</v>
      </c>
      <c r="J645" s="5">
        <f t="shared" si="46"/>
        <v>17.12898212898213</v>
      </c>
      <c r="M645" t="s">
        <v>669</v>
      </c>
      <c r="O645" t="s">
        <v>40</v>
      </c>
      <c r="P645" t="s">
        <v>40</v>
      </c>
      <c r="Q645" t="s">
        <v>40</v>
      </c>
    </row>
    <row r="646" spans="1:18" x14ac:dyDescent="0.2">
      <c r="A646" t="s">
        <v>674</v>
      </c>
      <c r="D646" s="5">
        <v>439</v>
      </c>
      <c r="E646" s="5">
        <v>1355</v>
      </c>
      <c r="F646" s="5">
        <v>1321</v>
      </c>
      <c r="I646" s="5">
        <f t="shared" si="43"/>
        <v>3.0865603644646926</v>
      </c>
      <c r="J646" s="5">
        <f t="shared" si="46"/>
        <v>3.0091116173120729</v>
      </c>
      <c r="M646" t="s">
        <v>675</v>
      </c>
      <c r="N646" s="13"/>
      <c r="O646" t="s">
        <v>15</v>
      </c>
      <c r="P646" t="s">
        <v>14</v>
      </c>
      <c r="Q646" t="s">
        <v>77</v>
      </c>
    </row>
    <row r="647" spans="1:18" x14ac:dyDescent="0.2">
      <c r="A647" t="s">
        <v>676</v>
      </c>
      <c r="D647" s="5">
        <v>108.89999999999999</v>
      </c>
      <c r="E647" s="5">
        <v>1360</v>
      </c>
      <c r="F647" s="5">
        <v>5000</v>
      </c>
      <c r="I647" s="5">
        <f t="shared" si="43"/>
        <v>12.488521579430671</v>
      </c>
      <c r="J647" s="5">
        <f t="shared" si="46"/>
        <v>45.913682277318642</v>
      </c>
      <c r="M647" t="s">
        <v>677</v>
      </c>
      <c r="O647" t="s">
        <v>14</v>
      </c>
      <c r="P647" t="s">
        <v>14</v>
      </c>
      <c r="Q647" t="s">
        <v>77</v>
      </c>
    </row>
    <row r="648" spans="1:18" x14ac:dyDescent="0.2">
      <c r="A648" t="s">
        <v>678</v>
      </c>
      <c r="D648" s="5">
        <v>1278</v>
      </c>
      <c r="E648" s="5">
        <v>1361</v>
      </c>
      <c r="F648" s="5">
        <v>5000</v>
      </c>
      <c r="G648" s="5">
        <v>5000</v>
      </c>
      <c r="I648" s="5">
        <f t="shared" si="43"/>
        <v>1.0649452269170578</v>
      </c>
      <c r="J648" s="5">
        <f t="shared" si="46"/>
        <v>3.9123630672926448</v>
      </c>
      <c r="K648" s="5">
        <f>G648/D648</f>
        <v>3.9123630672926448</v>
      </c>
      <c r="M648" t="s">
        <v>679</v>
      </c>
      <c r="O648" t="s">
        <v>14</v>
      </c>
      <c r="P648" t="s">
        <v>14</v>
      </c>
      <c r="Q648" t="s">
        <v>77</v>
      </c>
      <c r="R648" t="s">
        <v>29</v>
      </c>
    </row>
    <row r="649" spans="1:18" x14ac:dyDescent="0.2">
      <c r="A649" t="s">
        <v>680</v>
      </c>
      <c r="D649" s="5">
        <v>928</v>
      </c>
      <c r="E649" s="5">
        <v>1384.56</v>
      </c>
      <c r="F649" s="5">
        <v>5000</v>
      </c>
      <c r="G649" s="5">
        <v>1354.33</v>
      </c>
      <c r="I649" s="5">
        <f t="shared" si="43"/>
        <v>1.4919827586206895</v>
      </c>
      <c r="J649" s="5">
        <f t="shared" si="46"/>
        <v>5.3879310344827589</v>
      </c>
      <c r="K649" s="5">
        <f>G649/D649</f>
        <v>1.4594073275862067</v>
      </c>
      <c r="M649" t="s">
        <v>681</v>
      </c>
      <c r="O649" t="s">
        <v>15</v>
      </c>
      <c r="P649" t="s">
        <v>29</v>
      </c>
      <c r="Q649" t="s">
        <v>77</v>
      </c>
      <c r="R649" t="s">
        <v>29</v>
      </c>
    </row>
    <row r="650" spans="1:18" x14ac:dyDescent="0.2">
      <c r="A650" t="s">
        <v>682</v>
      </c>
      <c r="D650" s="5">
        <v>36.700000000000003</v>
      </c>
      <c r="E650" s="5">
        <v>1388</v>
      </c>
      <c r="F650" s="5">
        <v>2000</v>
      </c>
      <c r="G650" s="5">
        <v>3324.48</v>
      </c>
      <c r="I650" s="5">
        <f t="shared" si="43"/>
        <v>37.820163487738419</v>
      </c>
      <c r="J650" s="5">
        <f t="shared" si="46"/>
        <v>54.495912806539508</v>
      </c>
      <c r="K650" s="5">
        <f>G650/D650</f>
        <v>90.585286103542231</v>
      </c>
      <c r="M650" t="s">
        <v>683</v>
      </c>
      <c r="O650" t="s">
        <v>15</v>
      </c>
      <c r="P650" t="s">
        <v>14</v>
      </c>
      <c r="Q650" t="s">
        <v>15</v>
      </c>
      <c r="R650" t="s">
        <v>29</v>
      </c>
    </row>
    <row r="651" spans="1:18" x14ac:dyDescent="0.2">
      <c r="A651" t="s">
        <v>684</v>
      </c>
      <c r="D651" s="5">
        <v>93.759999999999991</v>
      </c>
      <c r="E651" s="5">
        <v>1390</v>
      </c>
      <c r="F651" s="5">
        <v>342.2</v>
      </c>
      <c r="I651" s="5">
        <f t="shared" si="43"/>
        <v>14.825085324232083</v>
      </c>
      <c r="J651" s="5">
        <f t="shared" si="46"/>
        <v>3.6497440273037545</v>
      </c>
      <c r="M651" t="s">
        <v>685</v>
      </c>
      <c r="N651" s="13"/>
      <c r="O651" t="s">
        <v>40</v>
      </c>
      <c r="P651" t="s">
        <v>40</v>
      </c>
      <c r="Q651" t="s">
        <v>40</v>
      </c>
    </row>
    <row r="652" spans="1:18" x14ac:dyDescent="0.2">
      <c r="A652" t="s">
        <v>688</v>
      </c>
      <c r="D652" s="5">
        <v>20</v>
      </c>
      <c r="E652" s="5">
        <v>1428</v>
      </c>
      <c r="F652" s="5">
        <v>1547.9</v>
      </c>
      <c r="G652" s="5">
        <v>470</v>
      </c>
      <c r="I652" s="5">
        <f t="shared" si="43"/>
        <v>71.400000000000006</v>
      </c>
      <c r="J652" s="5">
        <f t="shared" si="46"/>
        <v>77.39500000000001</v>
      </c>
      <c r="K652" s="5">
        <f>G652/D652</f>
        <v>23.5</v>
      </c>
      <c r="M652" t="s">
        <v>689</v>
      </c>
      <c r="N652" s="13"/>
      <c r="O652" t="s">
        <v>100</v>
      </c>
      <c r="P652" t="s">
        <v>15</v>
      </c>
      <c r="Q652" t="s">
        <v>574</v>
      </c>
      <c r="R652" t="s">
        <v>100</v>
      </c>
    </row>
    <row r="653" spans="1:18" x14ac:dyDescent="0.2">
      <c r="A653" t="s">
        <v>690</v>
      </c>
      <c r="D653" s="5">
        <v>625</v>
      </c>
      <c r="E653" s="5">
        <v>1436</v>
      </c>
      <c r="F653" s="5">
        <v>935</v>
      </c>
      <c r="I653" s="5">
        <f t="shared" si="43"/>
        <v>2.2976000000000001</v>
      </c>
      <c r="J653" s="5">
        <f t="shared" si="46"/>
        <v>1.496</v>
      </c>
      <c r="M653" t="s">
        <v>691</v>
      </c>
      <c r="O653" t="s">
        <v>15</v>
      </c>
      <c r="P653" t="s">
        <v>14</v>
      </c>
      <c r="Q653" t="s">
        <v>77</v>
      </c>
    </row>
    <row r="654" spans="1:18" x14ac:dyDescent="0.2">
      <c r="A654" t="s">
        <v>692</v>
      </c>
      <c r="D654" s="5">
        <v>50</v>
      </c>
      <c r="E654" s="5">
        <v>1444</v>
      </c>
      <c r="F654" s="5">
        <v>605.6</v>
      </c>
      <c r="G654" s="5">
        <v>310</v>
      </c>
      <c r="I654" s="5">
        <f t="shared" si="43"/>
        <v>28.88</v>
      </c>
      <c r="J654" s="5">
        <f t="shared" si="46"/>
        <v>12.112</v>
      </c>
      <c r="K654" s="5">
        <f>G654/D654</f>
        <v>6.2</v>
      </c>
      <c r="M654" t="s">
        <v>693</v>
      </c>
      <c r="O654" t="s">
        <v>100</v>
      </c>
      <c r="P654" t="s">
        <v>15</v>
      </c>
      <c r="Q654" t="s">
        <v>362</v>
      </c>
      <c r="R654" t="s">
        <v>100</v>
      </c>
    </row>
    <row r="655" spans="1:18" x14ac:dyDescent="0.2">
      <c r="A655" t="s">
        <v>694</v>
      </c>
      <c r="D655" s="5">
        <v>999.55000000000007</v>
      </c>
      <c r="E655" s="5">
        <v>1458</v>
      </c>
      <c r="I655" s="5">
        <f t="shared" si="43"/>
        <v>1.4586563953779199</v>
      </c>
      <c r="M655" t="s">
        <v>695</v>
      </c>
      <c r="N655" s="13"/>
      <c r="O655" t="s">
        <v>221</v>
      </c>
      <c r="P655" t="s">
        <v>221</v>
      </c>
    </row>
    <row r="656" spans="1:18" x14ac:dyDescent="0.2">
      <c r="A656" t="s">
        <v>696</v>
      </c>
      <c r="D656" s="5">
        <v>1091.05746</v>
      </c>
      <c r="E656" s="5">
        <v>1462</v>
      </c>
      <c r="F656" s="5">
        <v>5000</v>
      </c>
      <c r="I656" s="5">
        <f t="shared" si="43"/>
        <v>1.339984422085341</v>
      </c>
      <c r="J656" s="5">
        <f>F656/D656</f>
        <v>4.5827100618513716</v>
      </c>
      <c r="M656" t="s">
        <v>697</v>
      </c>
      <c r="N656" s="13"/>
      <c r="O656" t="s">
        <v>14</v>
      </c>
      <c r="P656" t="s">
        <v>14</v>
      </c>
      <c r="Q656" t="s">
        <v>77</v>
      </c>
    </row>
    <row r="657" spans="1:18" x14ac:dyDescent="0.2">
      <c r="A657" t="s">
        <v>698</v>
      </c>
      <c r="D657" s="5">
        <v>212</v>
      </c>
      <c r="E657" s="5">
        <v>1463</v>
      </c>
      <c r="F657" s="5">
        <v>2000</v>
      </c>
      <c r="I657" s="5">
        <f t="shared" si="43"/>
        <v>6.9009433962264151</v>
      </c>
      <c r="J657" s="5">
        <f>F657/D657</f>
        <v>9.433962264150944</v>
      </c>
      <c r="M657" t="s">
        <v>699</v>
      </c>
      <c r="O657" t="s">
        <v>29</v>
      </c>
      <c r="P657" t="s">
        <v>14</v>
      </c>
      <c r="Q657" t="s">
        <v>15</v>
      </c>
    </row>
    <row r="658" spans="1:18" x14ac:dyDescent="0.2">
      <c r="A658" t="s">
        <v>700</v>
      </c>
      <c r="D658" s="5">
        <v>212.5</v>
      </c>
      <c r="E658" s="5">
        <v>1476</v>
      </c>
      <c r="F658" s="5">
        <v>2000</v>
      </c>
      <c r="I658" s="5">
        <f t="shared" si="43"/>
        <v>6.9458823529411768</v>
      </c>
      <c r="J658" s="5">
        <f>F658/D658</f>
        <v>9.4117647058823533</v>
      </c>
      <c r="M658" t="s">
        <v>701</v>
      </c>
      <c r="O658" t="s">
        <v>29</v>
      </c>
      <c r="P658" t="s">
        <v>15</v>
      </c>
      <c r="Q658" t="s">
        <v>15</v>
      </c>
    </row>
    <row r="659" spans="1:18" x14ac:dyDescent="0.2">
      <c r="A659" t="s">
        <v>702</v>
      </c>
      <c r="D659" s="5">
        <v>2458.8999999999996</v>
      </c>
      <c r="E659" s="5">
        <v>1479</v>
      </c>
      <c r="F659" s="5">
        <v>5000</v>
      </c>
      <c r="I659" s="5">
        <f t="shared" si="43"/>
        <v>0.60148847045426823</v>
      </c>
      <c r="J659" s="5">
        <f>F659/D659</f>
        <v>2.033429582333564</v>
      </c>
      <c r="M659" t="s">
        <v>703</v>
      </c>
      <c r="O659" t="s">
        <v>14</v>
      </c>
      <c r="P659" t="s">
        <v>14</v>
      </c>
      <c r="Q659" t="s">
        <v>77</v>
      </c>
    </row>
    <row r="660" spans="1:18" x14ac:dyDescent="0.2">
      <c r="A660" t="s">
        <v>704</v>
      </c>
      <c r="D660" s="5">
        <v>12</v>
      </c>
      <c r="E660" s="5">
        <v>1520</v>
      </c>
      <c r="I660" s="5">
        <f t="shared" si="43"/>
        <v>126.66666666666667</v>
      </c>
      <c r="M660" t="s">
        <v>705</v>
      </c>
      <c r="N660" s="13"/>
      <c r="O660" t="s">
        <v>649</v>
      </c>
      <c r="P660" t="s">
        <v>649</v>
      </c>
    </row>
    <row r="661" spans="1:18" x14ac:dyDescent="0.2">
      <c r="A661" t="s">
        <v>709</v>
      </c>
      <c r="D661" s="5">
        <v>406</v>
      </c>
      <c r="E661" s="5">
        <v>1531</v>
      </c>
      <c r="F661" s="5">
        <v>3722</v>
      </c>
      <c r="I661" s="5">
        <f t="shared" ref="I661:I724" si="47">E661/D661</f>
        <v>3.770935960591133</v>
      </c>
      <c r="J661" s="5">
        <f t="shared" ref="J661:J668" si="48">F661/D661</f>
        <v>9.1674876847290641</v>
      </c>
      <c r="M661" t="s">
        <v>710</v>
      </c>
      <c r="N661" s="13"/>
      <c r="O661" t="s">
        <v>15</v>
      </c>
      <c r="P661" t="s">
        <v>14</v>
      </c>
      <c r="Q661" t="s">
        <v>77</v>
      </c>
    </row>
    <row r="662" spans="1:18" x14ac:dyDescent="0.2">
      <c r="A662" t="s">
        <v>711</v>
      </c>
      <c r="D662" s="5">
        <v>592</v>
      </c>
      <c r="E662" s="5">
        <v>1592</v>
      </c>
      <c r="F662" s="5">
        <v>1321</v>
      </c>
      <c r="I662" s="5">
        <f t="shared" si="47"/>
        <v>2.689189189189189</v>
      </c>
      <c r="J662" s="5">
        <f t="shared" si="48"/>
        <v>2.2314189189189189</v>
      </c>
      <c r="M662" t="s">
        <v>712</v>
      </c>
      <c r="O662" t="s">
        <v>14</v>
      </c>
      <c r="P662" t="s">
        <v>14</v>
      </c>
      <c r="Q662" t="s">
        <v>77</v>
      </c>
    </row>
    <row r="663" spans="1:18" x14ac:dyDescent="0.2">
      <c r="A663" t="s">
        <v>713</v>
      </c>
      <c r="D663" s="5">
        <v>210</v>
      </c>
      <c r="E663" s="5">
        <v>1598.09</v>
      </c>
      <c r="F663" s="5">
        <v>5000</v>
      </c>
      <c r="G663" s="5">
        <v>1460</v>
      </c>
      <c r="I663" s="5">
        <f t="shared" si="47"/>
        <v>7.6099523809523806</v>
      </c>
      <c r="J663" s="5">
        <f t="shared" si="48"/>
        <v>23.80952380952381</v>
      </c>
      <c r="K663" s="5">
        <f>G663/D663</f>
        <v>6.9523809523809526</v>
      </c>
      <c r="M663" t="s">
        <v>714</v>
      </c>
      <c r="O663" t="s">
        <v>100</v>
      </c>
      <c r="P663" t="s">
        <v>29</v>
      </c>
      <c r="Q663" t="s">
        <v>77</v>
      </c>
      <c r="R663" t="s">
        <v>100</v>
      </c>
    </row>
    <row r="664" spans="1:18" x14ac:dyDescent="0.2">
      <c r="A664" t="s">
        <v>715</v>
      </c>
      <c r="D664" s="5">
        <v>255.1</v>
      </c>
      <c r="E664" s="5">
        <v>1603</v>
      </c>
      <c r="F664" s="5">
        <v>332</v>
      </c>
      <c r="G664" s="5">
        <v>5000</v>
      </c>
      <c r="I664" s="5">
        <f t="shared" si="47"/>
        <v>6.2838102704821637</v>
      </c>
      <c r="J664" s="5">
        <f t="shared" si="48"/>
        <v>1.3014504116032928</v>
      </c>
      <c r="K664" s="5">
        <f>G664/D664</f>
        <v>19.600156801254411</v>
      </c>
      <c r="M664" t="s">
        <v>716</v>
      </c>
      <c r="N664" s="13"/>
      <c r="O664" t="s">
        <v>14</v>
      </c>
      <c r="P664" t="s">
        <v>14</v>
      </c>
      <c r="Q664" t="s">
        <v>77</v>
      </c>
      <c r="R664" t="s">
        <v>29</v>
      </c>
    </row>
    <row r="665" spans="1:18" x14ac:dyDescent="0.2">
      <c r="A665" t="s">
        <v>717</v>
      </c>
      <c r="D665" s="5">
        <v>200.9</v>
      </c>
      <c r="E665" s="5">
        <v>1645</v>
      </c>
      <c r="F665" s="5">
        <v>1170</v>
      </c>
      <c r="G665" s="5">
        <v>3713.2000000000003</v>
      </c>
      <c r="I665" s="5">
        <f t="shared" si="47"/>
        <v>8.1881533101045285</v>
      </c>
      <c r="J665" s="5">
        <f t="shared" si="48"/>
        <v>5.8237929318068691</v>
      </c>
      <c r="K665" s="5">
        <f>G665/D665</f>
        <v>18.482827277252365</v>
      </c>
      <c r="M665" t="s">
        <v>718</v>
      </c>
      <c r="O665" t="s">
        <v>14</v>
      </c>
      <c r="P665" t="s">
        <v>14</v>
      </c>
      <c r="Q665" t="s">
        <v>15</v>
      </c>
      <c r="R665" t="s">
        <v>29</v>
      </c>
    </row>
    <row r="666" spans="1:18" x14ac:dyDescent="0.2">
      <c r="A666" t="s">
        <v>719</v>
      </c>
      <c r="D666" s="5">
        <v>2060</v>
      </c>
      <c r="E666" s="5">
        <v>1645</v>
      </c>
      <c r="F666" s="5">
        <v>5000</v>
      </c>
      <c r="G666" s="5">
        <v>5000</v>
      </c>
      <c r="I666" s="5">
        <f t="shared" si="47"/>
        <v>0.79854368932038833</v>
      </c>
      <c r="J666" s="5">
        <f t="shared" si="48"/>
        <v>2.4271844660194173</v>
      </c>
      <c r="K666" s="5">
        <f>G666/D666</f>
        <v>2.4271844660194173</v>
      </c>
      <c r="M666" t="s">
        <v>720</v>
      </c>
      <c r="N666" s="13"/>
      <c r="O666" t="s">
        <v>15</v>
      </c>
      <c r="P666" t="s">
        <v>14</v>
      </c>
      <c r="Q666" t="s">
        <v>77</v>
      </c>
      <c r="R666" t="s">
        <v>29</v>
      </c>
    </row>
    <row r="667" spans="1:18" x14ac:dyDescent="0.2">
      <c r="A667" t="s">
        <v>721</v>
      </c>
      <c r="D667" s="5">
        <v>50</v>
      </c>
      <c r="E667" s="5">
        <v>1656</v>
      </c>
      <c r="F667" s="5">
        <v>1129.5</v>
      </c>
      <c r="G667" s="5">
        <v>820</v>
      </c>
      <c r="I667" s="5">
        <f t="shared" si="47"/>
        <v>33.119999999999997</v>
      </c>
      <c r="J667" s="5">
        <f t="shared" si="48"/>
        <v>22.59</v>
      </c>
      <c r="K667" s="5">
        <f>G667/D667</f>
        <v>16.399999999999999</v>
      </c>
      <c r="M667" t="s">
        <v>722</v>
      </c>
      <c r="N667" s="13"/>
      <c r="O667" t="s">
        <v>100</v>
      </c>
      <c r="P667" t="s">
        <v>14</v>
      </c>
      <c r="Q667" t="s">
        <v>15</v>
      </c>
      <c r="R667" t="s">
        <v>100</v>
      </c>
    </row>
    <row r="668" spans="1:18" x14ac:dyDescent="0.2">
      <c r="A668" t="s">
        <v>723</v>
      </c>
      <c r="D668" s="5">
        <v>30</v>
      </c>
      <c r="E668" s="5">
        <v>1670</v>
      </c>
      <c r="F668" s="5">
        <v>1440</v>
      </c>
      <c r="I668" s="5">
        <f t="shared" si="47"/>
        <v>55.666666666666664</v>
      </c>
      <c r="J668" s="5">
        <f t="shared" si="48"/>
        <v>48</v>
      </c>
      <c r="M668" t="s">
        <v>724</v>
      </c>
      <c r="O668" t="s">
        <v>560</v>
      </c>
      <c r="P668" t="s">
        <v>560</v>
      </c>
      <c r="Q668" t="s">
        <v>560</v>
      </c>
    </row>
    <row r="669" spans="1:18" x14ac:dyDescent="0.2">
      <c r="A669" t="s">
        <v>725</v>
      </c>
      <c r="D669" s="5">
        <v>66</v>
      </c>
      <c r="E669" s="5">
        <v>1670</v>
      </c>
      <c r="I669" s="5">
        <f t="shared" si="47"/>
        <v>25.303030303030305</v>
      </c>
      <c r="M669" t="s">
        <v>726</v>
      </c>
      <c r="O669" t="s">
        <v>649</v>
      </c>
      <c r="P669" t="s">
        <v>649</v>
      </c>
    </row>
    <row r="670" spans="1:18" x14ac:dyDescent="0.2">
      <c r="A670" t="s">
        <v>727</v>
      </c>
      <c r="D670" s="5">
        <v>174.7</v>
      </c>
      <c r="E670" s="5">
        <v>1671</v>
      </c>
      <c r="F670" s="5">
        <v>3317</v>
      </c>
      <c r="I670" s="5">
        <f t="shared" si="47"/>
        <v>9.5649685174585013</v>
      </c>
      <c r="J670" s="5">
        <f>F670/D670</f>
        <v>18.986834573554667</v>
      </c>
      <c r="M670" t="s">
        <v>728</v>
      </c>
      <c r="O670" t="s">
        <v>29</v>
      </c>
      <c r="P670" t="s">
        <v>14</v>
      </c>
      <c r="Q670" t="s">
        <v>77</v>
      </c>
    </row>
    <row r="671" spans="1:18" x14ac:dyDescent="0.2">
      <c r="A671" t="s">
        <v>729</v>
      </c>
      <c r="D671" s="5">
        <v>73.599999999999994</v>
      </c>
      <c r="E671" s="5">
        <v>1721</v>
      </c>
      <c r="F671" s="5">
        <v>590</v>
      </c>
      <c r="I671" s="5">
        <f t="shared" si="47"/>
        <v>23.383152173913047</v>
      </c>
      <c r="J671" s="5">
        <f>F671/D671</f>
        <v>8.0163043478260878</v>
      </c>
      <c r="M671" t="s">
        <v>730</v>
      </c>
      <c r="N671" s="13"/>
      <c r="O671" t="s">
        <v>14</v>
      </c>
      <c r="P671" t="s">
        <v>14</v>
      </c>
      <c r="Q671" t="s">
        <v>77</v>
      </c>
    </row>
    <row r="672" spans="1:18" x14ac:dyDescent="0.2">
      <c r="A672" t="s">
        <v>731</v>
      </c>
      <c r="D672" s="5">
        <v>32.800000000000004</v>
      </c>
      <c r="E672" s="5">
        <v>1746</v>
      </c>
      <c r="F672" s="5">
        <v>3317</v>
      </c>
      <c r="I672" s="5">
        <f t="shared" si="47"/>
        <v>53.231707317073166</v>
      </c>
      <c r="J672" s="5">
        <f>F672/D672</f>
        <v>101.12804878048779</v>
      </c>
      <c r="M672" t="s">
        <v>732</v>
      </c>
      <c r="N672" s="13"/>
      <c r="O672" t="s">
        <v>15</v>
      </c>
      <c r="P672" t="s">
        <v>14</v>
      </c>
      <c r="Q672" t="s">
        <v>77</v>
      </c>
    </row>
    <row r="673" spans="1:18" x14ac:dyDescent="0.2">
      <c r="A673" t="s">
        <v>734</v>
      </c>
      <c r="D673" s="5">
        <v>634.19999999999993</v>
      </c>
      <c r="E673" s="5">
        <v>1790</v>
      </c>
      <c r="F673" s="5">
        <v>2000</v>
      </c>
      <c r="I673" s="5">
        <f t="shared" si="47"/>
        <v>2.8224534847051408</v>
      </c>
      <c r="J673" s="5">
        <f>F673/D673</f>
        <v>3.1535793125197102</v>
      </c>
      <c r="M673" t="s">
        <v>735</v>
      </c>
      <c r="O673" t="s">
        <v>14</v>
      </c>
      <c r="P673" t="s">
        <v>15</v>
      </c>
      <c r="Q673" t="s">
        <v>15</v>
      </c>
    </row>
    <row r="674" spans="1:18" x14ac:dyDescent="0.2">
      <c r="A674" t="s">
        <v>736</v>
      </c>
      <c r="D674" s="5">
        <v>574.69000000000005</v>
      </c>
      <c r="E674" s="5">
        <v>1793</v>
      </c>
      <c r="I674" s="5">
        <f t="shared" si="47"/>
        <v>3.1199429257512743</v>
      </c>
      <c r="N674" s="13"/>
      <c r="O674" t="s">
        <v>40</v>
      </c>
      <c r="P674" t="s">
        <v>40</v>
      </c>
    </row>
    <row r="675" spans="1:18" x14ac:dyDescent="0.2">
      <c r="A675" t="s">
        <v>739</v>
      </c>
      <c r="D675" s="5">
        <v>120</v>
      </c>
      <c r="E675" s="5">
        <v>1800</v>
      </c>
      <c r="F675" s="5">
        <v>740</v>
      </c>
      <c r="I675" s="5">
        <f t="shared" si="47"/>
        <v>15</v>
      </c>
      <c r="J675" s="5">
        <f t="shared" ref="J675:J699" si="49">F675/D675</f>
        <v>6.166666666666667</v>
      </c>
      <c r="M675" t="s">
        <v>740</v>
      </c>
      <c r="O675" t="s">
        <v>560</v>
      </c>
      <c r="P675" t="s">
        <v>560</v>
      </c>
      <c r="Q675" t="s">
        <v>560</v>
      </c>
    </row>
    <row r="676" spans="1:18" x14ac:dyDescent="0.2">
      <c r="A676" t="s">
        <v>741</v>
      </c>
      <c r="D676" s="5">
        <v>194</v>
      </c>
      <c r="E676" s="5">
        <v>1801</v>
      </c>
      <c r="F676" s="5">
        <v>469</v>
      </c>
      <c r="I676" s="5">
        <f t="shared" si="47"/>
        <v>9.283505154639176</v>
      </c>
      <c r="J676" s="5">
        <f t="shared" si="49"/>
        <v>2.4175257731958761</v>
      </c>
      <c r="M676" t="s">
        <v>742</v>
      </c>
      <c r="O676" t="s">
        <v>15</v>
      </c>
      <c r="P676" t="s">
        <v>14</v>
      </c>
      <c r="Q676" t="s">
        <v>77</v>
      </c>
    </row>
    <row r="677" spans="1:18" x14ac:dyDescent="0.2">
      <c r="A677" t="s">
        <v>743</v>
      </c>
      <c r="D677" s="5">
        <v>26.16</v>
      </c>
      <c r="E677" s="5">
        <v>1835</v>
      </c>
      <c r="F677" s="5">
        <v>901.25</v>
      </c>
      <c r="I677" s="5">
        <f t="shared" si="47"/>
        <v>70.145259938837924</v>
      </c>
      <c r="J677" s="5">
        <f t="shared" si="49"/>
        <v>34.451452599388382</v>
      </c>
      <c r="M677" t="s">
        <v>744</v>
      </c>
      <c r="O677" t="s">
        <v>40</v>
      </c>
      <c r="P677" t="s">
        <v>40</v>
      </c>
      <c r="Q677" t="s">
        <v>40</v>
      </c>
    </row>
    <row r="678" spans="1:18" x14ac:dyDescent="0.2">
      <c r="A678" t="s">
        <v>745</v>
      </c>
      <c r="D678" s="5">
        <v>0.78</v>
      </c>
      <c r="E678" s="5">
        <v>1936.1999999999998</v>
      </c>
      <c r="F678" s="5">
        <v>1166</v>
      </c>
      <c r="G678" s="5">
        <v>100</v>
      </c>
      <c r="I678" s="5">
        <f t="shared" si="47"/>
        <v>2482.3076923076919</v>
      </c>
      <c r="J678" s="5">
        <f t="shared" si="49"/>
        <v>1494.8717948717949</v>
      </c>
      <c r="K678" s="5">
        <f>G678/D678</f>
        <v>128.2051282051282</v>
      </c>
      <c r="M678" t="s">
        <v>746</v>
      </c>
      <c r="O678" t="s">
        <v>512</v>
      </c>
      <c r="P678" t="s">
        <v>29</v>
      </c>
      <c r="Q678" t="s">
        <v>15</v>
      </c>
      <c r="R678" t="s">
        <v>512</v>
      </c>
    </row>
    <row r="679" spans="1:18" x14ac:dyDescent="0.2">
      <c r="A679" t="s">
        <v>747</v>
      </c>
      <c r="D679" s="5">
        <v>78.2</v>
      </c>
      <c r="E679" s="5">
        <v>1960</v>
      </c>
      <c r="F679" s="5">
        <v>5000</v>
      </c>
      <c r="G679" s="5">
        <v>2237.6200000000003</v>
      </c>
      <c r="I679" s="5">
        <f t="shared" si="47"/>
        <v>25.063938618925832</v>
      </c>
      <c r="J679" s="5">
        <f t="shared" si="49"/>
        <v>63.9386189258312</v>
      </c>
      <c r="K679" s="5">
        <f>G679/D679</f>
        <v>28.614066496163687</v>
      </c>
      <c r="M679" t="s">
        <v>748</v>
      </c>
      <c r="N679" s="13"/>
      <c r="O679" t="s">
        <v>15</v>
      </c>
      <c r="P679" t="s">
        <v>14</v>
      </c>
      <c r="Q679" t="s">
        <v>77</v>
      </c>
      <c r="R679" t="s">
        <v>29</v>
      </c>
    </row>
    <row r="680" spans="1:18" x14ac:dyDescent="0.2">
      <c r="A680" t="s">
        <v>749</v>
      </c>
      <c r="D680" s="5">
        <v>993</v>
      </c>
      <c r="E680" s="5">
        <v>1981.99</v>
      </c>
      <c r="F680" s="5">
        <v>5000</v>
      </c>
      <c r="G680" s="5">
        <v>5000</v>
      </c>
      <c r="I680" s="5">
        <f t="shared" si="47"/>
        <v>1.9959617321248742</v>
      </c>
      <c r="J680" s="5">
        <f t="shared" si="49"/>
        <v>5.0352467270896275</v>
      </c>
      <c r="K680" s="5">
        <f>G680/D680</f>
        <v>5.0352467270896275</v>
      </c>
      <c r="M680" t="s">
        <v>750</v>
      </c>
      <c r="O680" t="s">
        <v>14</v>
      </c>
      <c r="P680" t="s">
        <v>29</v>
      </c>
      <c r="Q680" t="s">
        <v>77</v>
      </c>
      <c r="R680" t="s">
        <v>29</v>
      </c>
    </row>
    <row r="681" spans="1:18" x14ac:dyDescent="0.2">
      <c r="A681" t="s">
        <v>751</v>
      </c>
      <c r="D681" s="5">
        <v>660</v>
      </c>
      <c r="E681" s="5">
        <v>1997</v>
      </c>
      <c r="F681" s="5">
        <v>2000</v>
      </c>
      <c r="G681" s="5">
        <v>3600</v>
      </c>
      <c r="I681" s="5">
        <f t="shared" si="47"/>
        <v>3.0257575757575759</v>
      </c>
      <c r="J681" s="5">
        <f t="shared" si="49"/>
        <v>3.0303030303030303</v>
      </c>
      <c r="K681" s="5">
        <f>G681/D681</f>
        <v>5.4545454545454541</v>
      </c>
      <c r="M681" t="s">
        <v>752</v>
      </c>
      <c r="O681" t="s">
        <v>15</v>
      </c>
      <c r="P681" t="s">
        <v>14</v>
      </c>
      <c r="Q681" t="s">
        <v>15</v>
      </c>
      <c r="R681" t="s">
        <v>512</v>
      </c>
    </row>
    <row r="682" spans="1:18" x14ac:dyDescent="0.2">
      <c r="A682" t="s">
        <v>753</v>
      </c>
      <c r="D682" s="5">
        <v>1.97</v>
      </c>
      <c r="E682" s="5">
        <v>2000</v>
      </c>
      <c r="F682" s="5">
        <v>1611</v>
      </c>
      <c r="G682" s="5">
        <v>3586.6600000000003</v>
      </c>
      <c r="I682" s="5">
        <f t="shared" si="47"/>
        <v>1015.2284263959391</v>
      </c>
      <c r="J682" s="5">
        <f t="shared" si="49"/>
        <v>817.76649746192891</v>
      </c>
      <c r="K682" s="5">
        <f>G682/D682</f>
        <v>1820.6395939086296</v>
      </c>
      <c r="M682" t="s">
        <v>754</v>
      </c>
      <c r="O682" t="s">
        <v>512</v>
      </c>
      <c r="P682" t="s">
        <v>15</v>
      </c>
      <c r="Q682" t="s">
        <v>15</v>
      </c>
      <c r="R682" t="s">
        <v>29</v>
      </c>
    </row>
    <row r="683" spans="1:18" x14ac:dyDescent="0.2">
      <c r="A683" t="s">
        <v>755</v>
      </c>
      <c r="D683" s="5">
        <v>20.2</v>
      </c>
      <c r="E683" s="5">
        <v>2000</v>
      </c>
      <c r="F683" s="5">
        <v>596</v>
      </c>
      <c r="I683" s="5">
        <f t="shared" si="47"/>
        <v>99.009900990099013</v>
      </c>
      <c r="J683" s="5">
        <f t="shared" si="49"/>
        <v>29.504950495049506</v>
      </c>
      <c r="M683" t="s">
        <v>756</v>
      </c>
      <c r="N683" s="13"/>
      <c r="O683" t="s">
        <v>15</v>
      </c>
      <c r="P683" t="s">
        <v>15</v>
      </c>
      <c r="Q683" t="s">
        <v>15</v>
      </c>
    </row>
    <row r="684" spans="1:18" x14ac:dyDescent="0.2">
      <c r="A684" t="s">
        <v>757</v>
      </c>
      <c r="D684" s="5">
        <v>36.799999999999997</v>
      </c>
      <c r="E684" s="5">
        <v>2000</v>
      </c>
      <c r="F684" s="5">
        <v>183.5</v>
      </c>
      <c r="G684" s="5">
        <v>5000</v>
      </c>
      <c r="I684" s="5">
        <f t="shared" si="47"/>
        <v>54.347826086956523</v>
      </c>
      <c r="J684" s="5">
        <f t="shared" si="49"/>
        <v>4.9864130434782616</v>
      </c>
      <c r="K684" s="5">
        <f>G684/D684</f>
        <v>135.86956521739131</v>
      </c>
      <c r="M684" t="s">
        <v>758</v>
      </c>
      <c r="N684" s="13"/>
      <c r="O684" t="s">
        <v>15</v>
      </c>
      <c r="P684" t="s">
        <v>15</v>
      </c>
      <c r="Q684" t="s">
        <v>15</v>
      </c>
      <c r="R684" t="s">
        <v>29</v>
      </c>
    </row>
    <row r="685" spans="1:18" x14ac:dyDescent="0.2">
      <c r="A685" t="s">
        <v>759</v>
      </c>
      <c r="D685" s="5">
        <v>190</v>
      </c>
      <c r="E685" s="5">
        <v>2000</v>
      </c>
      <c r="F685" s="5">
        <v>1099</v>
      </c>
      <c r="G685" s="5">
        <v>570</v>
      </c>
      <c r="I685" s="5">
        <f t="shared" si="47"/>
        <v>10.526315789473685</v>
      </c>
      <c r="J685" s="5">
        <f t="shared" si="49"/>
        <v>5.7842105263157899</v>
      </c>
      <c r="K685" s="5">
        <f>G685/D685</f>
        <v>3</v>
      </c>
      <c r="M685" t="s">
        <v>760</v>
      </c>
      <c r="O685" t="s">
        <v>100</v>
      </c>
      <c r="P685" t="s">
        <v>15</v>
      </c>
      <c r="Q685" t="s">
        <v>15</v>
      </c>
      <c r="R685" t="s">
        <v>100</v>
      </c>
    </row>
    <row r="686" spans="1:18" x14ac:dyDescent="0.2">
      <c r="A686" t="s">
        <v>761</v>
      </c>
      <c r="D686" s="5">
        <v>191.8</v>
      </c>
      <c r="E686" s="5">
        <v>2000</v>
      </c>
      <c r="F686" s="5">
        <v>935</v>
      </c>
      <c r="I686" s="5">
        <f t="shared" si="47"/>
        <v>10.427528675703858</v>
      </c>
      <c r="J686" s="5">
        <f t="shared" si="49"/>
        <v>4.8748696558915539</v>
      </c>
      <c r="M686" t="s">
        <v>762</v>
      </c>
      <c r="O686" t="s">
        <v>14</v>
      </c>
      <c r="P686" t="s">
        <v>15</v>
      </c>
      <c r="Q686" t="s">
        <v>77</v>
      </c>
    </row>
    <row r="687" spans="1:18" x14ac:dyDescent="0.2">
      <c r="A687" t="s">
        <v>763</v>
      </c>
      <c r="D687" s="5">
        <v>206</v>
      </c>
      <c r="E687" s="5">
        <v>2000</v>
      </c>
      <c r="F687" s="5">
        <v>781</v>
      </c>
      <c r="I687" s="5">
        <f t="shared" si="47"/>
        <v>9.7087378640776691</v>
      </c>
      <c r="J687" s="5">
        <f t="shared" si="49"/>
        <v>3.79126213592233</v>
      </c>
      <c r="M687" t="s">
        <v>764</v>
      </c>
      <c r="O687" t="s">
        <v>15</v>
      </c>
      <c r="P687" t="s">
        <v>15</v>
      </c>
      <c r="Q687" t="s">
        <v>15</v>
      </c>
    </row>
    <row r="688" spans="1:18" x14ac:dyDescent="0.2">
      <c r="A688" t="s">
        <v>765</v>
      </c>
      <c r="D688" s="5">
        <v>249.70000000000002</v>
      </c>
      <c r="E688" s="5">
        <v>2000</v>
      </c>
      <c r="F688" s="5">
        <v>541</v>
      </c>
      <c r="G688" s="5">
        <v>2043.0000000000002</v>
      </c>
      <c r="I688" s="5">
        <f t="shared" si="47"/>
        <v>8.0096115338406086</v>
      </c>
      <c r="J688" s="5">
        <f t="shared" si="49"/>
        <v>2.1665999199038843</v>
      </c>
      <c r="K688" s="5">
        <f>G688/D688</f>
        <v>8.1818181818181817</v>
      </c>
      <c r="M688" t="s">
        <v>766</v>
      </c>
      <c r="O688" t="s">
        <v>14</v>
      </c>
      <c r="P688" t="s">
        <v>15</v>
      </c>
      <c r="Q688" t="s">
        <v>15</v>
      </c>
      <c r="R688" t="s">
        <v>345</v>
      </c>
    </row>
    <row r="689" spans="1:18" x14ac:dyDescent="0.2">
      <c r="A689" t="s">
        <v>767</v>
      </c>
      <c r="D689" s="5">
        <v>270</v>
      </c>
      <c r="E689" s="5">
        <v>2000</v>
      </c>
      <c r="F689" s="5">
        <v>1</v>
      </c>
      <c r="G689" s="5">
        <v>1660</v>
      </c>
      <c r="I689" s="5">
        <f t="shared" si="47"/>
        <v>7.4074074074074074</v>
      </c>
      <c r="J689" s="5">
        <f t="shared" si="49"/>
        <v>3.7037037037037038E-3</v>
      </c>
      <c r="K689" s="5">
        <f>G689/D689</f>
        <v>6.1481481481481479</v>
      </c>
      <c r="M689" t="s">
        <v>768</v>
      </c>
      <c r="O689" t="s">
        <v>100</v>
      </c>
      <c r="P689" t="s">
        <v>15</v>
      </c>
      <c r="Q689" t="s">
        <v>15</v>
      </c>
      <c r="R689" t="s">
        <v>100</v>
      </c>
    </row>
    <row r="690" spans="1:18" x14ac:dyDescent="0.2">
      <c r="A690" t="s">
        <v>769</v>
      </c>
      <c r="D690" s="5">
        <v>293</v>
      </c>
      <c r="E690" s="5">
        <v>2000</v>
      </c>
      <c r="F690" s="5">
        <v>897</v>
      </c>
      <c r="I690" s="5">
        <f t="shared" si="47"/>
        <v>6.8259385665529013</v>
      </c>
      <c r="J690" s="5">
        <f t="shared" si="49"/>
        <v>3.0614334470989761</v>
      </c>
      <c r="M690" t="s">
        <v>770</v>
      </c>
      <c r="O690" t="s">
        <v>15</v>
      </c>
      <c r="P690" t="s">
        <v>15</v>
      </c>
      <c r="Q690" t="s">
        <v>15</v>
      </c>
    </row>
    <row r="691" spans="1:18" x14ac:dyDescent="0.2">
      <c r="A691" t="s">
        <v>771</v>
      </c>
      <c r="D691" s="5">
        <v>352</v>
      </c>
      <c r="E691" s="5">
        <v>2000</v>
      </c>
      <c r="F691" s="5">
        <v>1</v>
      </c>
      <c r="G691" s="5">
        <v>2060</v>
      </c>
      <c r="I691" s="5">
        <f t="shared" si="47"/>
        <v>5.6818181818181817</v>
      </c>
      <c r="J691" s="5">
        <f t="shared" si="49"/>
        <v>2.840909090909091E-3</v>
      </c>
      <c r="K691" s="5">
        <f>G691/D691</f>
        <v>5.8522727272727275</v>
      </c>
      <c r="M691" t="s">
        <v>772</v>
      </c>
      <c r="N691" s="13"/>
      <c r="O691" t="s">
        <v>14</v>
      </c>
      <c r="P691" t="s">
        <v>15</v>
      </c>
      <c r="Q691" t="s">
        <v>15</v>
      </c>
      <c r="R691" t="s">
        <v>100</v>
      </c>
    </row>
    <row r="692" spans="1:18" x14ac:dyDescent="0.2">
      <c r="A692" t="s">
        <v>773</v>
      </c>
      <c r="D692" s="5">
        <v>407</v>
      </c>
      <c r="E692" s="5">
        <v>2000</v>
      </c>
      <c r="F692" s="5">
        <v>584</v>
      </c>
      <c r="G692" s="5">
        <v>4574.6500000000005</v>
      </c>
      <c r="I692" s="5">
        <f t="shared" si="47"/>
        <v>4.9140049140049138</v>
      </c>
      <c r="J692" s="5">
        <f t="shared" si="49"/>
        <v>1.434889434889435</v>
      </c>
      <c r="K692" s="5">
        <f>G692/D692</f>
        <v>11.239926289926292</v>
      </c>
      <c r="M692" t="s">
        <v>774</v>
      </c>
      <c r="O692" t="s">
        <v>15</v>
      </c>
      <c r="P692" t="s">
        <v>15</v>
      </c>
      <c r="Q692" t="s">
        <v>15</v>
      </c>
      <c r="R692" t="s">
        <v>29</v>
      </c>
    </row>
    <row r="693" spans="1:18" x14ac:dyDescent="0.2">
      <c r="A693" t="s">
        <v>775</v>
      </c>
      <c r="D693" s="5">
        <v>499.44416699999999</v>
      </c>
      <c r="E693" s="5">
        <v>2000</v>
      </c>
      <c r="F693" s="5">
        <v>1075</v>
      </c>
      <c r="G693" s="5">
        <v>5000</v>
      </c>
      <c r="I693" s="5">
        <f t="shared" si="47"/>
        <v>4.0044516127064913</v>
      </c>
      <c r="J693" s="5">
        <f t="shared" si="49"/>
        <v>2.1523927418297388</v>
      </c>
      <c r="K693" s="5">
        <f>G693/D693</f>
        <v>10.011129031766227</v>
      </c>
      <c r="M693" t="s">
        <v>776</v>
      </c>
      <c r="O693" t="s">
        <v>14</v>
      </c>
      <c r="P693" t="s">
        <v>15</v>
      </c>
      <c r="Q693" t="s">
        <v>15</v>
      </c>
      <c r="R693" t="s">
        <v>29</v>
      </c>
    </row>
    <row r="694" spans="1:18" x14ac:dyDescent="0.2">
      <c r="A694" t="s">
        <v>777</v>
      </c>
      <c r="D694" s="5">
        <v>530</v>
      </c>
      <c r="E694" s="5">
        <v>2000</v>
      </c>
      <c r="F694" s="5">
        <v>899</v>
      </c>
      <c r="I694" s="5">
        <f t="shared" si="47"/>
        <v>3.7735849056603774</v>
      </c>
      <c r="J694" s="5">
        <f t="shared" si="49"/>
        <v>1.6962264150943396</v>
      </c>
      <c r="M694" t="s">
        <v>778</v>
      </c>
      <c r="N694" s="13"/>
      <c r="O694" t="s">
        <v>15</v>
      </c>
      <c r="P694" t="s">
        <v>15</v>
      </c>
      <c r="Q694" t="s">
        <v>15</v>
      </c>
    </row>
    <row r="695" spans="1:18" x14ac:dyDescent="0.2">
      <c r="A695" t="s">
        <v>779</v>
      </c>
      <c r="D695" s="5">
        <v>697</v>
      </c>
      <c r="E695" s="5">
        <v>2000</v>
      </c>
      <c r="F695" s="5">
        <v>2000</v>
      </c>
      <c r="G695" s="5">
        <v>5000</v>
      </c>
      <c r="I695" s="5">
        <f t="shared" si="47"/>
        <v>2.8694404591104736</v>
      </c>
      <c r="J695" s="5">
        <f t="shared" si="49"/>
        <v>2.8694404591104736</v>
      </c>
      <c r="K695" s="5">
        <f>G695/D695</f>
        <v>7.1736011477761839</v>
      </c>
      <c r="M695" t="s">
        <v>780</v>
      </c>
      <c r="N695" s="13"/>
      <c r="O695" t="s">
        <v>15</v>
      </c>
      <c r="P695" t="s">
        <v>15</v>
      </c>
      <c r="Q695" t="s">
        <v>15</v>
      </c>
      <c r="R695" t="s">
        <v>29</v>
      </c>
    </row>
    <row r="696" spans="1:18" x14ac:dyDescent="0.2">
      <c r="A696" t="s">
        <v>781</v>
      </c>
      <c r="D696" s="5">
        <v>720</v>
      </c>
      <c r="E696" s="5">
        <v>2000</v>
      </c>
      <c r="F696" s="5">
        <v>2000</v>
      </c>
      <c r="I696" s="5">
        <f t="shared" si="47"/>
        <v>2.7777777777777777</v>
      </c>
      <c r="J696" s="5">
        <f t="shared" si="49"/>
        <v>2.7777777777777777</v>
      </c>
      <c r="M696" t="s">
        <v>782</v>
      </c>
      <c r="O696" t="s">
        <v>14</v>
      </c>
      <c r="P696" t="s">
        <v>15</v>
      </c>
      <c r="Q696" t="s">
        <v>15</v>
      </c>
    </row>
    <row r="697" spans="1:18" x14ac:dyDescent="0.2">
      <c r="A697" t="s">
        <v>783</v>
      </c>
      <c r="D697" s="5">
        <v>893</v>
      </c>
      <c r="E697" s="5">
        <v>2000</v>
      </c>
      <c r="F697" s="5">
        <v>2000</v>
      </c>
      <c r="I697" s="5">
        <f t="shared" si="47"/>
        <v>2.2396416573348263</v>
      </c>
      <c r="J697" s="5">
        <f t="shared" si="49"/>
        <v>2.2396416573348263</v>
      </c>
      <c r="M697" t="s">
        <v>784</v>
      </c>
      <c r="O697" t="s">
        <v>15</v>
      </c>
      <c r="P697" t="s">
        <v>15</v>
      </c>
      <c r="Q697" t="s">
        <v>15</v>
      </c>
    </row>
    <row r="698" spans="1:18" x14ac:dyDescent="0.2">
      <c r="A698" t="s">
        <v>785</v>
      </c>
      <c r="D698" s="5">
        <v>946.5</v>
      </c>
      <c r="E698" s="5">
        <v>2000</v>
      </c>
      <c r="F698" s="5">
        <v>2000</v>
      </c>
      <c r="I698" s="5">
        <f t="shared" si="47"/>
        <v>2.1130480718436346</v>
      </c>
      <c r="J698" s="5">
        <f t="shared" si="49"/>
        <v>2.1130480718436346</v>
      </c>
      <c r="M698" t="s">
        <v>786</v>
      </c>
      <c r="O698" t="s">
        <v>15</v>
      </c>
      <c r="P698" t="s">
        <v>15</v>
      </c>
      <c r="Q698" t="s">
        <v>15</v>
      </c>
    </row>
    <row r="699" spans="1:18" x14ac:dyDescent="0.2">
      <c r="A699" t="s">
        <v>787</v>
      </c>
      <c r="D699" s="5">
        <v>1080</v>
      </c>
      <c r="E699" s="5">
        <v>2000</v>
      </c>
      <c r="F699" s="5">
        <v>2000</v>
      </c>
      <c r="I699" s="5">
        <f t="shared" si="47"/>
        <v>1.8518518518518519</v>
      </c>
      <c r="J699" s="5">
        <f t="shared" si="49"/>
        <v>1.8518518518518519</v>
      </c>
      <c r="M699" t="s">
        <v>788</v>
      </c>
      <c r="O699" t="s">
        <v>15</v>
      </c>
      <c r="P699" t="s">
        <v>15</v>
      </c>
      <c r="Q699" t="s">
        <v>15</v>
      </c>
    </row>
    <row r="700" spans="1:18" x14ac:dyDescent="0.2">
      <c r="A700" t="s">
        <v>789</v>
      </c>
      <c r="D700" s="5">
        <v>1718</v>
      </c>
      <c r="E700" s="5">
        <v>2000</v>
      </c>
      <c r="G700" s="5">
        <v>5000</v>
      </c>
      <c r="I700" s="5">
        <f t="shared" si="47"/>
        <v>1.1641443538998837</v>
      </c>
      <c r="K700" s="5">
        <f>G700/D700</f>
        <v>2.9103608847497089</v>
      </c>
      <c r="M700" t="str">
        <f>VLOOKUP(A700,[1]Sheet1!$A:$O,15,FALSE)</f>
        <v>Cc1ccc(cc1)c2cc(C(=O)Nc3cccnc3)c4cc(Br)ccc4n2</v>
      </c>
      <c r="N700" s="13"/>
      <c r="O700" t="s">
        <v>22</v>
      </c>
      <c r="P700" t="s">
        <v>22</v>
      </c>
      <c r="Q700" t="s">
        <v>22</v>
      </c>
      <c r="R700" t="s">
        <v>22</v>
      </c>
    </row>
    <row r="701" spans="1:18" x14ac:dyDescent="0.2">
      <c r="A701" t="s">
        <v>790</v>
      </c>
      <c r="D701" s="5">
        <v>274</v>
      </c>
      <c r="E701" s="5">
        <v>2027.0000000000002</v>
      </c>
      <c r="F701" s="5">
        <v>5000</v>
      </c>
      <c r="I701" s="5">
        <f t="shared" si="47"/>
        <v>7.397810218978103</v>
      </c>
      <c r="J701" s="5">
        <f>F701/D701</f>
        <v>18.248175182481752</v>
      </c>
      <c r="M701" t="s">
        <v>791</v>
      </c>
      <c r="O701" t="s">
        <v>15</v>
      </c>
      <c r="P701" t="s">
        <v>14</v>
      </c>
      <c r="Q701" t="s">
        <v>77</v>
      </c>
    </row>
    <row r="702" spans="1:18" x14ac:dyDescent="0.2">
      <c r="A702" t="s">
        <v>792</v>
      </c>
      <c r="D702" s="5">
        <v>676.5</v>
      </c>
      <c r="E702" s="5">
        <v>2049</v>
      </c>
      <c r="F702" s="5">
        <v>5000</v>
      </c>
      <c r="I702" s="5">
        <f t="shared" si="47"/>
        <v>3.0288248337028825</v>
      </c>
      <c r="J702" s="5">
        <f>F702/D702</f>
        <v>7.390983000739098</v>
      </c>
      <c r="M702" t="s">
        <v>793</v>
      </c>
      <c r="O702" t="s">
        <v>15</v>
      </c>
      <c r="P702" t="s">
        <v>14</v>
      </c>
      <c r="Q702" t="s">
        <v>77</v>
      </c>
    </row>
    <row r="703" spans="1:18" x14ac:dyDescent="0.2">
      <c r="A703" t="s">
        <v>797</v>
      </c>
      <c r="D703" s="5">
        <v>470</v>
      </c>
      <c r="E703" s="5">
        <v>2210</v>
      </c>
      <c r="F703" s="5">
        <v>460</v>
      </c>
      <c r="I703" s="5">
        <f t="shared" si="47"/>
        <v>4.7021276595744679</v>
      </c>
      <c r="J703" s="5">
        <f>F703/D703</f>
        <v>0.97872340425531912</v>
      </c>
      <c r="M703" t="s">
        <v>798</v>
      </c>
      <c r="O703" t="s">
        <v>560</v>
      </c>
      <c r="P703" t="s">
        <v>560</v>
      </c>
      <c r="Q703" t="s">
        <v>560</v>
      </c>
    </row>
    <row r="704" spans="1:18" x14ac:dyDescent="0.2">
      <c r="A704" t="s">
        <v>799</v>
      </c>
      <c r="D704" s="5">
        <v>361.04999999999995</v>
      </c>
      <c r="E704" s="5">
        <v>2239</v>
      </c>
      <c r="I704" s="5">
        <f t="shared" si="47"/>
        <v>6.201357152748928</v>
      </c>
      <c r="M704" t="s">
        <v>800</v>
      </c>
      <c r="N704" s="13"/>
      <c r="O704" t="s">
        <v>221</v>
      </c>
      <c r="P704" t="s">
        <v>221</v>
      </c>
    </row>
    <row r="705" spans="1:18" x14ac:dyDescent="0.2">
      <c r="A705" t="s">
        <v>802</v>
      </c>
      <c r="D705" s="5">
        <v>660</v>
      </c>
      <c r="E705" s="5">
        <v>2270</v>
      </c>
      <c r="F705" s="5">
        <v>690</v>
      </c>
      <c r="I705" s="5">
        <f t="shared" si="47"/>
        <v>3.4393939393939394</v>
      </c>
      <c r="J705" s="5">
        <f t="shared" ref="J705:J710" si="50">F705/D705</f>
        <v>1.0454545454545454</v>
      </c>
      <c r="M705" t="s">
        <v>803</v>
      </c>
      <c r="O705" t="s">
        <v>560</v>
      </c>
      <c r="P705" t="s">
        <v>560</v>
      </c>
      <c r="Q705" t="s">
        <v>560</v>
      </c>
    </row>
    <row r="706" spans="1:18" x14ac:dyDescent="0.2">
      <c r="A706" t="s">
        <v>804</v>
      </c>
      <c r="D706" s="5">
        <v>390</v>
      </c>
      <c r="E706" s="5">
        <v>2300</v>
      </c>
      <c r="F706" s="5">
        <v>1020</v>
      </c>
      <c r="I706" s="5">
        <f t="shared" si="47"/>
        <v>5.8974358974358978</v>
      </c>
      <c r="J706" s="5">
        <f t="shared" si="50"/>
        <v>2.6153846153846154</v>
      </c>
      <c r="M706" t="s">
        <v>805</v>
      </c>
      <c r="O706" t="s">
        <v>560</v>
      </c>
      <c r="P706" t="s">
        <v>560</v>
      </c>
      <c r="Q706" t="s">
        <v>560</v>
      </c>
    </row>
    <row r="707" spans="1:18" x14ac:dyDescent="0.2">
      <c r="A707" t="s">
        <v>806</v>
      </c>
      <c r="D707" s="5">
        <v>518.5</v>
      </c>
      <c r="E707" s="5">
        <v>2420.1800000000003</v>
      </c>
      <c r="F707" s="5">
        <v>5000</v>
      </c>
      <c r="G707" s="5">
        <v>5000</v>
      </c>
      <c r="I707" s="5">
        <f t="shared" si="47"/>
        <v>4.6676567020250728</v>
      </c>
      <c r="J707" s="5">
        <f t="shared" si="50"/>
        <v>9.6432015429122462</v>
      </c>
      <c r="K707" s="5">
        <f>G707/D707</f>
        <v>9.6432015429122462</v>
      </c>
      <c r="M707" t="s">
        <v>807</v>
      </c>
      <c r="O707" t="s">
        <v>15</v>
      </c>
      <c r="P707" t="s">
        <v>29</v>
      </c>
      <c r="Q707" t="s">
        <v>77</v>
      </c>
      <c r="R707" t="s">
        <v>29</v>
      </c>
    </row>
    <row r="708" spans="1:18" x14ac:dyDescent="0.2">
      <c r="A708" t="s">
        <v>808</v>
      </c>
      <c r="D708" s="5">
        <v>38.080000000000005</v>
      </c>
      <c r="E708" s="5">
        <v>2433</v>
      </c>
      <c r="F708" s="5">
        <v>432.40000000000003</v>
      </c>
      <c r="I708" s="5">
        <f t="shared" si="47"/>
        <v>63.891806722689068</v>
      </c>
      <c r="J708" s="5">
        <f t="shared" si="50"/>
        <v>11.355042016806722</v>
      </c>
      <c r="M708" t="s">
        <v>809</v>
      </c>
      <c r="O708" t="s">
        <v>40</v>
      </c>
      <c r="P708" t="s">
        <v>40</v>
      </c>
      <c r="Q708" t="s">
        <v>40</v>
      </c>
    </row>
    <row r="709" spans="1:18" x14ac:dyDescent="0.2">
      <c r="A709" t="s">
        <v>810</v>
      </c>
      <c r="D709" s="5">
        <v>190</v>
      </c>
      <c r="E709" s="5">
        <v>2489</v>
      </c>
      <c r="F709" s="5">
        <v>270</v>
      </c>
      <c r="I709" s="5">
        <f t="shared" si="47"/>
        <v>13.1</v>
      </c>
      <c r="J709" s="5">
        <f t="shared" si="50"/>
        <v>1.4210526315789473</v>
      </c>
      <c r="M709" t="s">
        <v>811</v>
      </c>
      <c r="O709" t="s">
        <v>629</v>
      </c>
      <c r="P709" t="s">
        <v>629</v>
      </c>
      <c r="Q709" t="s">
        <v>629</v>
      </c>
    </row>
    <row r="710" spans="1:18" x14ac:dyDescent="0.2">
      <c r="A710" t="s">
        <v>812</v>
      </c>
      <c r="D710" s="5">
        <v>43.71</v>
      </c>
      <c r="E710" s="5">
        <v>2604</v>
      </c>
      <c r="F710" s="5">
        <v>1453.5</v>
      </c>
      <c r="I710" s="5">
        <f t="shared" si="47"/>
        <v>59.574468085106382</v>
      </c>
      <c r="J710" s="5">
        <f t="shared" si="50"/>
        <v>33.253260123541523</v>
      </c>
      <c r="M710" t="s">
        <v>813</v>
      </c>
      <c r="N710" s="13"/>
      <c r="O710" t="s">
        <v>40</v>
      </c>
      <c r="P710" t="s">
        <v>40</v>
      </c>
      <c r="Q710" t="s">
        <v>40</v>
      </c>
    </row>
    <row r="711" spans="1:18" x14ac:dyDescent="0.2">
      <c r="A711" t="s">
        <v>817</v>
      </c>
      <c r="D711" s="5">
        <v>1192.27</v>
      </c>
      <c r="E711" s="5">
        <v>2718</v>
      </c>
      <c r="G711" s="5">
        <v>5000</v>
      </c>
      <c r="I711" s="5">
        <f t="shared" si="47"/>
        <v>2.2796849706861702</v>
      </c>
      <c r="K711" s="5">
        <f>G711/D711</f>
        <v>4.1936809615271713</v>
      </c>
      <c r="M711" t="str">
        <f>VLOOKUP(A711,[1]Sheet1!$A:$O,15,FALSE)</f>
        <v>Nc1ncc(cc1c2nc3cc(F)ccc3[nH]2)c4cn[nH]c4</v>
      </c>
      <c r="O711" t="s">
        <v>22</v>
      </c>
      <c r="P711" t="s">
        <v>22</v>
      </c>
      <c r="Q711" t="s">
        <v>22</v>
      </c>
      <c r="R711" t="s">
        <v>22</v>
      </c>
    </row>
    <row r="712" spans="1:18" x14ac:dyDescent="0.2">
      <c r="A712" t="s">
        <v>818</v>
      </c>
      <c r="D712" s="5">
        <v>26.09</v>
      </c>
      <c r="E712" s="5">
        <v>2960</v>
      </c>
      <c r="F712" s="5">
        <v>5000</v>
      </c>
      <c r="I712" s="5">
        <f t="shared" si="47"/>
        <v>113.45343043311614</v>
      </c>
      <c r="J712" s="5">
        <f>F712/D712</f>
        <v>191.64430816404752</v>
      </c>
      <c r="M712" t="s">
        <v>819</v>
      </c>
      <c r="O712" t="s">
        <v>40</v>
      </c>
      <c r="P712" t="s">
        <v>40</v>
      </c>
      <c r="Q712" t="s">
        <v>40</v>
      </c>
    </row>
    <row r="713" spans="1:18" x14ac:dyDescent="0.2">
      <c r="A713" t="s">
        <v>820</v>
      </c>
      <c r="D713" s="5">
        <v>1849</v>
      </c>
      <c r="E713" s="5">
        <v>3065.7000000000003</v>
      </c>
      <c r="I713" s="5">
        <f t="shared" si="47"/>
        <v>1.6580313683071932</v>
      </c>
      <c r="M713" t="s">
        <v>821</v>
      </c>
      <c r="O713" t="s">
        <v>221</v>
      </c>
      <c r="P713" t="s">
        <v>221</v>
      </c>
    </row>
    <row r="714" spans="1:18" x14ac:dyDescent="0.2">
      <c r="A714" t="s">
        <v>826</v>
      </c>
      <c r="D714" s="5">
        <v>180</v>
      </c>
      <c r="E714" s="5">
        <v>3606.7999999999997</v>
      </c>
      <c r="F714" s="5">
        <v>2000</v>
      </c>
      <c r="G714" s="5">
        <v>870</v>
      </c>
      <c r="I714" s="5">
        <f t="shared" si="47"/>
        <v>20.037777777777777</v>
      </c>
      <c r="J714" s="5">
        <f>F714/D714</f>
        <v>11.111111111111111</v>
      </c>
      <c r="K714" s="5">
        <f>G714/D714</f>
        <v>4.833333333333333</v>
      </c>
      <c r="M714" t="s">
        <v>827</v>
      </c>
      <c r="O714" t="s">
        <v>100</v>
      </c>
      <c r="P714" t="s">
        <v>29</v>
      </c>
      <c r="Q714" t="s">
        <v>15</v>
      </c>
      <c r="R714" t="s">
        <v>100</v>
      </c>
    </row>
    <row r="715" spans="1:18" x14ac:dyDescent="0.2">
      <c r="A715" t="s">
        <v>830</v>
      </c>
      <c r="D715" s="5">
        <v>248.42000000000002</v>
      </c>
      <c r="E715" s="5">
        <v>3790</v>
      </c>
      <c r="F715" s="5">
        <v>4267</v>
      </c>
      <c r="I715" s="5">
        <f t="shared" si="47"/>
        <v>15.256420578053296</v>
      </c>
      <c r="J715" s="5">
        <f>F715/D715</f>
        <v>17.176555832863698</v>
      </c>
      <c r="M715" t="s">
        <v>831</v>
      </c>
      <c r="O715" t="s">
        <v>40</v>
      </c>
      <c r="P715" t="s">
        <v>40</v>
      </c>
      <c r="Q715" t="s">
        <v>40</v>
      </c>
    </row>
    <row r="716" spans="1:18" x14ac:dyDescent="0.2">
      <c r="A716" t="s">
        <v>833</v>
      </c>
      <c r="D716" s="5">
        <v>115.85</v>
      </c>
      <c r="E716" s="5">
        <v>3928</v>
      </c>
      <c r="G716" s="5">
        <v>5000</v>
      </c>
      <c r="I716" s="5">
        <f t="shared" si="47"/>
        <v>33.905912818299527</v>
      </c>
      <c r="K716" s="5">
        <f>G716/D716</f>
        <v>43.15925766076824</v>
      </c>
      <c r="M716" t="str">
        <f>VLOOKUP(A716,[1]Sheet1!$A:$O,15,FALSE)</f>
        <v>CN1C(=O)c2cc(sc2c3ccccc13)C(=O)NCCCN4CCCCCC4</v>
      </c>
      <c r="O716" t="s">
        <v>22</v>
      </c>
      <c r="P716" t="s">
        <v>22</v>
      </c>
      <c r="Q716" t="s">
        <v>22</v>
      </c>
      <c r="R716" t="s">
        <v>22</v>
      </c>
    </row>
    <row r="717" spans="1:18" x14ac:dyDescent="0.2">
      <c r="A717" t="s">
        <v>834</v>
      </c>
      <c r="D717" s="5">
        <v>477</v>
      </c>
      <c r="E717" s="5">
        <v>3934.38</v>
      </c>
      <c r="F717" s="5">
        <v>1768.8999999999999</v>
      </c>
      <c r="G717" s="5">
        <v>1431.09</v>
      </c>
      <c r="I717" s="5">
        <f t="shared" si="47"/>
        <v>8.2481761006289318</v>
      </c>
      <c r="J717" s="5">
        <f>F717/D717</f>
        <v>3.7083857442348007</v>
      </c>
      <c r="K717" s="5">
        <f>G717/D717</f>
        <v>3.0001886792452828</v>
      </c>
      <c r="M717" t="s">
        <v>835</v>
      </c>
      <c r="O717" t="s">
        <v>15</v>
      </c>
      <c r="P717" t="s">
        <v>29</v>
      </c>
      <c r="Q717" t="s">
        <v>574</v>
      </c>
      <c r="R717" t="s">
        <v>29</v>
      </c>
    </row>
    <row r="718" spans="1:18" x14ac:dyDescent="0.2">
      <c r="A718" t="s">
        <v>838</v>
      </c>
      <c r="D718" s="5">
        <v>264.07</v>
      </c>
      <c r="E718" s="5">
        <v>4042</v>
      </c>
      <c r="G718" s="5">
        <v>3676</v>
      </c>
      <c r="I718" s="5">
        <f t="shared" si="47"/>
        <v>15.306547506343016</v>
      </c>
      <c r="K718" s="5">
        <f>G718/D718</f>
        <v>13.920551368955202</v>
      </c>
      <c r="M718" t="str">
        <f>VLOOKUP(A718,[1]Sheet1!$A:$O,15,FALSE)</f>
        <v>Clc1ccc(NC(=O)NCC(CCCN2CCC(CC2)c3c[nH]c4ccccc34)c5ccccc5)cc1Cl</v>
      </c>
      <c r="O718" t="s">
        <v>22</v>
      </c>
      <c r="P718" t="s">
        <v>22</v>
      </c>
      <c r="Q718" t="s">
        <v>22</v>
      </c>
      <c r="R718" t="s">
        <v>22</v>
      </c>
    </row>
    <row r="719" spans="1:18" x14ac:dyDescent="0.2">
      <c r="A719" t="s">
        <v>839</v>
      </c>
      <c r="D719" s="5">
        <v>35.6</v>
      </c>
      <c r="E719" s="5">
        <v>4182.5</v>
      </c>
      <c r="F719" s="5">
        <v>5000</v>
      </c>
      <c r="I719" s="5">
        <f t="shared" si="47"/>
        <v>117.48595505617978</v>
      </c>
      <c r="J719" s="5">
        <f>F719/D719</f>
        <v>140.44943820224719</v>
      </c>
      <c r="M719" t="s">
        <v>840</v>
      </c>
      <c r="O719" t="s">
        <v>40</v>
      </c>
      <c r="P719" t="s">
        <v>40</v>
      </c>
      <c r="Q719" t="s">
        <v>40</v>
      </c>
    </row>
    <row r="720" spans="1:18" x14ac:dyDescent="0.2">
      <c r="A720" t="s">
        <v>841</v>
      </c>
      <c r="D720" s="5">
        <v>388.83</v>
      </c>
      <c r="E720" s="5">
        <v>4379</v>
      </c>
      <c r="G720" s="5">
        <v>5000</v>
      </c>
      <c r="I720" s="5">
        <f t="shared" si="47"/>
        <v>11.261991101509658</v>
      </c>
      <c r="K720" s="5">
        <f>G720/D720</f>
        <v>12.859090090785177</v>
      </c>
      <c r="M720" t="str">
        <f>VLOOKUP(A720,[1]Sheet1!$A:$O,15,FALSE)</f>
        <v>CC(C)C[C@H](NC(=O)[C@@H](NC(=O)[C@H](CCON=C(N)N)NC(=O)OCc1ccccc1)C2CCCCC2)[C@@H](O)CC(=O)NCCc3ccccc3</v>
      </c>
      <c r="O720" t="s">
        <v>22</v>
      </c>
      <c r="P720" t="s">
        <v>22</v>
      </c>
      <c r="Q720" t="s">
        <v>22</v>
      </c>
      <c r="R720" t="s">
        <v>22</v>
      </c>
    </row>
    <row r="721" spans="1:18" x14ac:dyDescent="0.2">
      <c r="A721" t="s">
        <v>842</v>
      </c>
      <c r="D721" s="5">
        <v>380</v>
      </c>
      <c r="E721" s="5">
        <v>4460</v>
      </c>
      <c r="F721" s="5">
        <v>3630</v>
      </c>
      <c r="I721" s="5">
        <f t="shared" si="47"/>
        <v>11.736842105263158</v>
      </c>
      <c r="J721" s="5">
        <f>F721/D721</f>
        <v>9.5526315789473681</v>
      </c>
      <c r="M721" t="s">
        <v>843</v>
      </c>
      <c r="O721" t="s">
        <v>560</v>
      </c>
      <c r="P721" t="s">
        <v>560</v>
      </c>
      <c r="Q721" t="s">
        <v>560</v>
      </c>
    </row>
    <row r="722" spans="1:18" x14ac:dyDescent="0.2">
      <c r="A722" t="s">
        <v>844</v>
      </c>
      <c r="D722" s="5">
        <v>690</v>
      </c>
      <c r="E722" s="5">
        <v>4490</v>
      </c>
      <c r="F722" s="5">
        <v>3020</v>
      </c>
      <c r="I722" s="5">
        <f t="shared" si="47"/>
        <v>6.5072463768115938</v>
      </c>
      <c r="J722" s="5">
        <f>F722/D722</f>
        <v>4.3768115942028984</v>
      </c>
      <c r="M722" t="s">
        <v>845</v>
      </c>
      <c r="N722" s="13"/>
      <c r="O722" t="s">
        <v>560</v>
      </c>
      <c r="P722" t="s">
        <v>560</v>
      </c>
      <c r="Q722" t="s">
        <v>560</v>
      </c>
    </row>
    <row r="723" spans="1:18" x14ac:dyDescent="0.2">
      <c r="A723" t="s">
        <v>846</v>
      </c>
      <c r="D723" s="5">
        <v>1365</v>
      </c>
      <c r="E723" s="5">
        <v>4492</v>
      </c>
      <c r="G723" s="5">
        <v>3715.67</v>
      </c>
      <c r="I723" s="5">
        <f t="shared" si="47"/>
        <v>3.2908424908424907</v>
      </c>
      <c r="K723" s="5">
        <f>G723/D723</f>
        <v>2.7221025641025642</v>
      </c>
      <c r="M723" t="str">
        <f>VLOOKUP(A723,[1]Sheet1!$A:$O,15,FALSE)</f>
        <v>CCOc1ccc(Cl)c2[C@@H](CN)OB(O)c12</v>
      </c>
      <c r="O723" t="s">
        <v>22</v>
      </c>
      <c r="P723" t="s">
        <v>22</v>
      </c>
      <c r="Q723" t="s">
        <v>22</v>
      </c>
      <c r="R723" t="s">
        <v>22</v>
      </c>
    </row>
    <row r="724" spans="1:18" x14ac:dyDescent="0.2">
      <c r="A724" t="s">
        <v>847</v>
      </c>
      <c r="D724" s="5">
        <v>1150.27</v>
      </c>
      <c r="E724" s="5">
        <v>4554</v>
      </c>
      <c r="G724" s="5">
        <v>5000</v>
      </c>
      <c r="I724" s="5">
        <f t="shared" si="47"/>
        <v>3.9590704791049061</v>
      </c>
      <c r="K724" s="5">
        <f>G724/D724</f>
        <v>4.3468055326140824</v>
      </c>
      <c r="M724" t="str">
        <f>VLOOKUP(A724,[1]Sheet1!$A:$O,15,FALSE)</f>
        <v>COc1cc(Nc2ccc3cc(ccc3n2)S(=O)(=O)N4CCCCC4C)cc(OC)c1OC</v>
      </c>
      <c r="O724" t="s">
        <v>22</v>
      </c>
      <c r="P724" t="s">
        <v>22</v>
      </c>
      <c r="Q724" t="s">
        <v>22</v>
      </c>
      <c r="R724" t="s">
        <v>22</v>
      </c>
    </row>
    <row r="725" spans="1:18" x14ac:dyDescent="0.2">
      <c r="A725" t="s">
        <v>848</v>
      </c>
      <c r="D725" s="5">
        <v>830</v>
      </c>
      <c r="E725" s="5">
        <v>4610</v>
      </c>
      <c r="F725" s="5">
        <v>670</v>
      </c>
      <c r="I725" s="5">
        <f t="shared" ref="I725:I791" si="51">E725/D725</f>
        <v>5.5542168674698793</v>
      </c>
      <c r="J725" s="5">
        <f>F725/D725</f>
        <v>0.80722891566265065</v>
      </c>
      <c r="M725" t="s">
        <v>849</v>
      </c>
      <c r="N725" s="13"/>
      <c r="O725" t="s">
        <v>560</v>
      </c>
      <c r="P725" t="s">
        <v>560</v>
      </c>
      <c r="Q725" t="s">
        <v>560</v>
      </c>
    </row>
    <row r="726" spans="1:18" x14ac:dyDescent="0.2">
      <c r="A726" t="s">
        <v>850</v>
      </c>
      <c r="D726" s="5">
        <v>1729</v>
      </c>
      <c r="E726" s="5">
        <v>4715.5</v>
      </c>
      <c r="G726" s="5">
        <v>5000</v>
      </c>
      <c r="I726" s="5">
        <f t="shared" si="51"/>
        <v>2.7272990167727009</v>
      </c>
      <c r="K726" s="5">
        <f>G726/D726</f>
        <v>2.891844997108155</v>
      </c>
      <c r="M726" t="str">
        <f>VLOOKUP(A726,[1]Sheet1!$A:$O,15,FALSE)</f>
        <v>COc1ccc(cc1)N2CCN(CC2)C(CNC(=O)C3CCCCC3)c4ccc5OCOc5c4</v>
      </c>
      <c r="O726" t="s">
        <v>22</v>
      </c>
      <c r="P726" t="s">
        <v>22</v>
      </c>
      <c r="Q726" t="s">
        <v>22</v>
      </c>
      <c r="R726" t="s">
        <v>22</v>
      </c>
    </row>
    <row r="727" spans="1:18" x14ac:dyDescent="0.2">
      <c r="A727" t="s">
        <v>851</v>
      </c>
      <c r="D727" s="5">
        <v>1560</v>
      </c>
      <c r="E727" s="5">
        <v>4920</v>
      </c>
      <c r="F727" s="5">
        <v>1680</v>
      </c>
      <c r="I727" s="5">
        <f t="shared" si="51"/>
        <v>3.1538461538461537</v>
      </c>
      <c r="J727" s="5">
        <f>F727/D727</f>
        <v>1.0769230769230769</v>
      </c>
      <c r="M727" t="s">
        <v>852</v>
      </c>
      <c r="O727" t="s">
        <v>560</v>
      </c>
      <c r="P727" t="s">
        <v>560</v>
      </c>
      <c r="Q727" t="s">
        <v>560</v>
      </c>
    </row>
    <row r="728" spans="1:18" x14ac:dyDescent="0.2">
      <c r="A728" t="s">
        <v>868</v>
      </c>
      <c r="D728" s="5">
        <v>5.3</v>
      </c>
      <c r="E728" s="5">
        <v>5000</v>
      </c>
      <c r="F728" s="5">
        <v>235.6</v>
      </c>
      <c r="I728" s="5">
        <f t="shared" si="51"/>
        <v>943.39622641509436</v>
      </c>
      <c r="J728" s="5">
        <f>F728/D728</f>
        <v>44.452830188679243</v>
      </c>
      <c r="M728" t="s">
        <v>869</v>
      </c>
      <c r="O728" t="s">
        <v>15</v>
      </c>
      <c r="P728" t="s">
        <v>29</v>
      </c>
      <c r="Q728" t="s">
        <v>362</v>
      </c>
    </row>
    <row r="729" spans="1:18" x14ac:dyDescent="0.2">
      <c r="A729" t="s">
        <v>884</v>
      </c>
      <c r="D729" s="5">
        <v>20</v>
      </c>
      <c r="E729" s="5">
        <v>5000</v>
      </c>
      <c r="I729" s="5">
        <f t="shared" si="51"/>
        <v>250</v>
      </c>
      <c r="M729" t="s">
        <v>885</v>
      </c>
      <c r="O729" t="s">
        <v>533</v>
      </c>
      <c r="P729" t="s">
        <v>533</v>
      </c>
    </row>
    <row r="730" spans="1:18" x14ac:dyDescent="0.2">
      <c r="A730" t="s">
        <v>888</v>
      </c>
      <c r="D730" s="5">
        <v>23.8</v>
      </c>
      <c r="E730" s="5">
        <v>5000</v>
      </c>
      <c r="F730" s="5">
        <v>438</v>
      </c>
      <c r="G730" s="5">
        <v>730</v>
      </c>
      <c r="I730" s="5">
        <f t="shared" si="51"/>
        <v>210.08403361344537</v>
      </c>
      <c r="J730" s="5">
        <f>F730/D730</f>
        <v>18.403361344537814</v>
      </c>
      <c r="K730" s="5">
        <f>G730/D730</f>
        <v>30.672268907563023</v>
      </c>
      <c r="M730" t="s">
        <v>889</v>
      </c>
      <c r="N730" s="13"/>
      <c r="O730" t="s">
        <v>15</v>
      </c>
      <c r="P730" t="s">
        <v>15</v>
      </c>
      <c r="Q730" t="s">
        <v>15</v>
      </c>
      <c r="R730" t="s">
        <v>100</v>
      </c>
    </row>
    <row r="731" spans="1:18" x14ac:dyDescent="0.2">
      <c r="A731" t="s">
        <v>890</v>
      </c>
      <c r="D731" s="5">
        <v>25.5</v>
      </c>
      <c r="E731" s="5">
        <v>5000</v>
      </c>
      <c r="F731" s="5">
        <v>5000</v>
      </c>
      <c r="G731" s="5">
        <v>5000</v>
      </c>
      <c r="I731" s="5">
        <f t="shared" si="51"/>
        <v>196.07843137254903</v>
      </c>
      <c r="J731" s="5">
        <f>F731/D731</f>
        <v>196.07843137254903</v>
      </c>
      <c r="K731" s="5">
        <f>G731/D731</f>
        <v>196.07843137254903</v>
      </c>
      <c r="M731" t="s">
        <v>891</v>
      </c>
      <c r="N731" s="13"/>
      <c r="O731" t="s">
        <v>15</v>
      </c>
      <c r="P731" t="s">
        <v>29</v>
      </c>
      <c r="Q731" t="s">
        <v>77</v>
      </c>
      <c r="R731" t="s">
        <v>29</v>
      </c>
    </row>
    <row r="732" spans="1:18" x14ac:dyDescent="0.2">
      <c r="A732" t="s">
        <v>892</v>
      </c>
      <c r="D732" s="5">
        <v>35</v>
      </c>
      <c r="E732" s="5">
        <v>5000</v>
      </c>
      <c r="F732" s="5">
        <v>5000</v>
      </c>
      <c r="I732" s="5">
        <f t="shared" si="51"/>
        <v>142.85714285714286</v>
      </c>
      <c r="J732" s="5">
        <f>F732/D732</f>
        <v>142.85714285714286</v>
      </c>
      <c r="M732" t="s">
        <v>893</v>
      </c>
      <c r="N732" s="13"/>
      <c r="O732" t="s">
        <v>224</v>
      </c>
      <c r="P732" t="s">
        <v>40</v>
      </c>
      <c r="Q732" t="s">
        <v>40</v>
      </c>
    </row>
    <row r="733" spans="1:18" x14ac:dyDescent="0.2">
      <c r="A733" t="s">
        <v>894</v>
      </c>
      <c r="D733" s="5">
        <v>37.74</v>
      </c>
      <c r="E733" s="5">
        <v>5000</v>
      </c>
      <c r="G733" s="5">
        <v>5000</v>
      </c>
      <c r="I733" s="5">
        <f t="shared" si="51"/>
        <v>132.48542660307365</v>
      </c>
      <c r="K733" s="5">
        <f>G733/D733</f>
        <v>132.48542660307365</v>
      </c>
      <c r="M733" t="str">
        <f>VLOOKUP(A733,[1]Sheet1!$A:$O,15,FALSE)</f>
        <v>Cc1nc(O)c2c(ccc3ccc(CNc4ccc(cc4)C(=O)CC(CCC(=O)O)C(=O)O)cc23)n1</v>
      </c>
      <c r="O733" t="s">
        <v>22</v>
      </c>
      <c r="P733" t="s">
        <v>22</v>
      </c>
      <c r="Q733" t="s">
        <v>22</v>
      </c>
      <c r="R733" t="s">
        <v>22</v>
      </c>
    </row>
    <row r="734" spans="1:18" x14ac:dyDescent="0.2">
      <c r="A734" t="s">
        <v>895</v>
      </c>
      <c r="D734" s="5">
        <v>44.1</v>
      </c>
      <c r="E734" s="5">
        <v>5000</v>
      </c>
      <c r="F734" s="5">
        <v>5000</v>
      </c>
      <c r="I734" s="5">
        <f t="shared" si="51"/>
        <v>113.37868480725623</v>
      </c>
      <c r="J734" s="5">
        <f t="shared" ref="J734:J741" si="52">F734/D734</f>
        <v>113.37868480725623</v>
      </c>
      <c r="M734" t="s">
        <v>896</v>
      </c>
      <c r="O734" t="s">
        <v>14</v>
      </c>
      <c r="P734" t="s">
        <v>15</v>
      </c>
      <c r="Q734" t="s">
        <v>77</v>
      </c>
    </row>
    <row r="735" spans="1:18" x14ac:dyDescent="0.2">
      <c r="A735" t="s">
        <v>897</v>
      </c>
      <c r="D735" s="5">
        <v>47</v>
      </c>
      <c r="E735" s="5">
        <v>5000</v>
      </c>
      <c r="F735" s="5">
        <v>1900</v>
      </c>
      <c r="I735" s="5">
        <f t="shared" si="51"/>
        <v>106.38297872340425</v>
      </c>
      <c r="J735" s="5">
        <f t="shared" si="52"/>
        <v>40.425531914893618</v>
      </c>
      <c r="M735" t="s">
        <v>898</v>
      </c>
      <c r="O735" t="s">
        <v>899</v>
      </c>
      <c r="P735" t="s">
        <v>899</v>
      </c>
      <c r="Q735" t="s">
        <v>899</v>
      </c>
    </row>
    <row r="736" spans="1:18" x14ac:dyDescent="0.2">
      <c r="A736" t="s">
        <v>900</v>
      </c>
      <c r="D736" s="5">
        <v>74.283333333333303</v>
      </c>
      <c r="E736" s="5">
        <v>5000</v>
      </c>
      <c r="F736" s="5">
        <v>953</v>
      </c>
      <c r="I736" s="5">
        <f t="shared" si="51"/>
        <v>67.309849674669081</v>
      </c>
      <c r="J736" s="5">
        <f t="shared" si="52"/>
        <v>12.829257347991929</v>
      </c>
      <c r="M736" t="s">
        <v>901</v>
      </c>
      <c r="O736" t="s">
        <v>259</v>
      </c>
      <c r="P736" t="s">
        <v>259</v>
      </c>
      <c r="Q736" t="s">
        <v>259</v>
      </c>
    </row>
    <row r="737" spans="1:18" x14ac:dyDescent="0.2">
      <c r="A737" t="s">
        <v>902</v>
      </c>
      <c r="D737" s="5">
        <v>80.5</v>
      </c>
      <c r="E737" s="5">
        <v>5000</v>
      </c>
      <c r="F737" s="5">
        <v>5000</v>
      </c>
      <c r="I737" s="5">
        <f t="shared" si="51"/>
        <v>62.111801242236027</v>
      </c>
      <c r="J737" s="5">
        <f t="shared" si="52"/>
        <v>62.111801242236027</v>
      </c>
      <c r="M737" t="s">
        <v>903</v>
      </c>
      <c r="O737" t="s">
        <v>259</v>
      </c>
      <c r="P737" t="s">
        <v>259</v>
      </c>
      <c r="Q737" t="s">
        <v>259</v>
      </c>
    </row>
    <row r="738" spans="1:18" x14ac:dyDescent="0.2">
      <c r="A738" t="s">
        <v>907</v>
      </c>
      <c r="D738" s="5">
        <v>86.7</v>
      </c>
      <c r="E738" s="5">
        <v>5000</v>
      </c>
      <c r="F738" s="5">
        <v>733</v>
      </c>
      <c r="I738" s="5">
        <f t="shared" si="51"/>
        <v>57.67012687427912</v>
      </c>
      <c r="J738" s="5">
        <f t="shared" si="52"/>
        <v>8.4544405997693186</v>
      </c>
      <c r="M738" t="s">
        <v>908</v>
      </c>
      <c r="O738" t="s">
        <v>14</v>
      </c>
      <c r="P738" t="s">
        <v>15</v>
      </c>
      <c r="Q738" t="s">
        <v>15</v>
      </c>
    </row>
    <row r="739" spans="1:18" x14ac:dyDescent="0.2">
      <c r="A739" t="s">
        <v>909</v>
      </c>
      <c r="D739" s="5">
        <v>93.97</v>
      </c>
      <c r="E739" s="5">
        <v>5000</v>
      </c>
      <c r="F739" s="5">
        <v>5000</v>
      </c>
      <c r="I739" s="5">
        <f t="shared" si="51"/>
        <v>53.20847078854954</v>
      </c>
      <c r="J739" s="5">
        <f t="shared" si="52"/>
        <v>53.20847078854954</v>
      </c>
      <c r="M739" t="s">
        <v>910</v>
      </c>
      <c r="N739" s="13"/>
      <c r="O739" t="s">
        <v>259</v>
      </c>
      <c r="P739" t="s">
        <v>259</v>
      </c>
      <c r="Q739" t="s">
        <v>259</v>
      </c>
    </row>
    <row r="740" spans="1:18" x14ac:dyDescent="0.2">
      <c r="A740" t="s">
        <v>911</v>
      </c>
      <c r="D740" s="5">
        <v>94.2</v>
      </c>
      <c r="E740" s="5">
        <v>5000</v>
      </c>
      <c r="F740" s="5">
        <v>568.6</v>
      </c>
      <c r="I740" s="5">
        <f t="shared" si="51"/>
        <v>53.07855626326964</v>
      </c>
      <c r="J740" s="5">
        <f t="shared" si="52"/>
        <v>6.0360934182590231</v>
      </c>
      <c r="M740" t="s">
        <v>912</v>
      </c>
      <c r="N740" s="13"/>
      <c r="O740" t="s">
        <v>259</v>
      </c>
      <c r="P740" t="s">
        <v>259</v>
      </c>
      <c r="Q740" t="s">
        <v>259</v>
      </c>
    </row>
    <row r="741" spans="1:18" x14ac:dyDescent="0.2">
      <c r="A741" t="s">
        <v>913</v>
      </c>
      <c r="D741" s="5">
        <v>97.699999999999989</v>
      </c>
      <c r="E741" s="5">
        <v>5000</v>
      </c>
      <c r="F741" s="5">
        <v>1737</v>
      </c>
      <c r="I741" s="5">
        <f t="shared" si="51"/>
        <v>51.177072671443199</v>
      </c>
      <c r="J741" s="5">
        <f t="shared" si="52"/>
        <v>17.778915046059367</v>
      </c>
      <c r="M741" t="s">
        <v>914</v>
      </c>
      <c r="O741" t="s">
        <v>259</v>
      </c>
      <c r="P741" t="s">
        <v>259</v>
      </c>
      <c r="Q741" t="s">
        <v>259</v>
      </c>
    </row>
    <row r="742" spans="1:18" x14ac:dyDescent="0.2">
      <c r="A742" t="s">
        <v>917</v>
      </c>
      <c r="D742" s="5">
        <v>104.54</v>
      </c>
      <c r="E742" s="5">
        <v>5000</v>
      </c>
      <c r="G742" s="5">
        <v>5000</v>
      </c>
      <c r="I742" s="5">
        <f t="shared" si="51"/>
        <v>47.828582360818821</v>
      </c>
      <c r="K742" s="5">
        <f>G742/D742</f>
        <v>47.828582360818821</v>
      </c>
      <c r="M742" t="str">
        <f>VLOOKUP(A742,[1]Sheet1!$A:$O,15,FALSE)</f>
        <v>COc1ccccc1CNC(=O)CCN2C(=O)Nc3ccsc3C2=O</v>
      </c>
      <c r="O742" t="s">
        <v>22</v>
      </c>
      <c r="P742" t="s">
        <v>22</v>
      </c>
      <c r="Q742" t="s">
        <v>22</v>
      </c>
      <c r="R742" t="s">
        <v>22</v>
      </c>
    </row>
    <row r="743" spans="1:18" x14ac:dyDescent="0.2">
      <c r="A743" t="s">
        <v>918</v>
      </c>
      <c r="D743" s="5">
        <v>109</v>
      </c>
      <c r="E743" s="5">
        <v>5000</v>
      </c>
      <c r="F743" s="5">
        <v>5000</v>
      </c>
      <c r="I743" s="5">
        <f t="shared" si="51"/>
        <v>45.871559633027523</v>
      </c>
      <c r="J743" s="5">
        <f>F743/D743</f>
        <v>45.871559633027523</v>
      </c>
      <c r="M743" t="s">
        <v>919</v>
      </c>
      <c r="N743" s="13"/>
      <c r="O743" t="s">
        <v>920</v>
      </c>
      <c r="P743" t="s">
        <v>920</v>
      </c>
      <c r="Q743" t="s">
        <v>920</v>
      </c>
    </row>
    <row r="744" spans="1:18" x14ac:dyDescent="0.2">
      <c r="A744" t="s">
        <v>921</v>
      </c>
      <c r="D744" s="5">
        <v>119</v>
      </c>
      <c r="E744" s="5">
        <v>5000</v>
      </c>
      <c r="F744" s="5">
        <v>337</v>
      </c>
      <c r="G744" s="5">
        <v>5000</v>
      </c>
      <c r="I744" s="5">
        <f t="shared" si="51"/>
        <v>42.016806722689076</v>
      </c>
      <c r="J744" s="5">
        <f>F744/D744</f>
        <v>2.8319327731092439</v>
      </c>
      <c r="K744" s="5">
        <f>G744/D744</f>
        <v>42.016806722689076</v>
      </c>
      <c r="M744" t="s">
        <v>922</v>
      </c>
      <c r="N744" s="13"/>
      <c r="O744" t="s">
        <v>15</v>
      </c>
      <c r="P744" t="s">
        <v>15</v>
      </c>
      <c r="Q744" t="s">
        <v>15</v>
      </c>
      <c r="R744" t="s">
        <v>29</v>
      </c>
    </row>
    <row r="745" spans="1:18" x14ac:dyDescent="0.2">
      <c r="A745" t="s">
        <v>923</v>
      </c>
      <c r="D745" s="5">
        <v>129.72999999999999</v>
      </c>
      <c r="E745" s="5">
        <v>5000</v>
      </c>
      <c r="G745" s="5">
        <v>5000</v>
      </c>
      <c r="I745" s="5">
        <f t="shared" si="51"/>
        <v>38.541586371695061</v>
      </c>
      <c r="K745" s="5">
        <f>G745/D745</f>
        <v>38.541586371695061</v>
      </c>
      <c r="M745" t="str">
        <f>VLOOKUP(A745,[1]Sheet1!$A:$O,15,FALSE)</f>
        <v>OC(=O)[C@@H]1Cc2c([nH]c3ccccc23)[C@H](N1)c4ccc(Cl)cc4Cl</v>
      </c>
      <c r="O745" t="s">
        <v>22</v>
      </c>
      <c r="P745" t="s">
        <v>22</v>
      </c>
      <c r="Q745" t="s">
        <v>22</v>
      </c>
      <c r="R745" t="s">
        <v>22</v>
      </c>
    </row>
    <row r="746" spans="1:18" x14ac:dyDescent="0.2">
      <c r="A746" t="s">
        <v>924</v>
      </c>
      <c r="D746" s="5">
        <v>135</v>
      </c>
      <c r="E746" s="5">
        <v>5000</v>
      </c>
      <c r="F746" s="5">
        <v>592</v>
      </c>
      <c r="I746" s="5">
        <f t="shared" si="51"/>
        <v>37.037037037037038</v>
      </c>
      <c r="J746" s="5">
        <f>F746/D746</f>
        <v>4.3851851851851853</v>
      </c>
      <c r="M746" t="s">
        <v>925</v>
      </c>
      <c r="O746" t="s">
        <v>15</v>
      </c>
      <c r="P746" t="s">
        <v>15</v>
      </c>
      <c r="Q746" t="s">
        <v>15</v>
      </c>
    </row>
    <row r="747" spans="1:18" x14ac:dyDescent="0.2">
      <c r="A747" t="s">
        <v>926</v>
      </c>
      <c r="D747" s="5">
        <v>148</v>
      </c>
      <c r="E747" s="5">
        <v>5000</v>
      </c>
      <c r="F747" s="5">
        <v>333</v>
      </c>
      <c r="I747" s="5">
        <f t="shared" si="51"/>
        <v>33.783783783783782</v>
      </c>
      <c r="J747" s="5">
        <f>F747/D747</f>
        <v>2.25</v>
      </c>
      <c r="M747" t="s">
        <v>927</v>
      </c>
      <c r="O747" t="s">
        <v>15</v>
      </c>
      <c r="P747" t="s">
        <v>15</v>
      </c>
      <c r="Q747" t="s">
        <v>15</v>
      </c>
    </row>
    <row r="748" spans="1:18" x14ac:dyDescent="0.2">
      <c r="A748" t="s">
        <v>928</v>
      </c>
      <c r="D748" s="5">
        <v>151.9</v>
      </c>
      <c r="E748" s="5">
        <v>5000</v>
      </c>
      <c r="G748" s="5">
        <v>5000</v>
      </c>
      <c r="I748" s="5">
        <f t="shared" si="51"/>
        <v>32.916392363396973</v>
      </c>
      <c r="K748" s="5">
        <f>G748/D748</f>
        <v>32.916392363396973</v>
      </c>
      <c r="M748" t="str">
        <f>VLOOKUP(A748,[1]Sheet1!$A:$O,15,FALSE)</f>
        <v>CC(C)C1(C(=C(N)Oc2[nH]nc(C)c12)C#N)c3cc(F)cc(c3)N4CCC(CC(=O)O)CC4</v>
      </c>
      <c r="O748" t="s">
        <v>22</v>
      </c>
      <c r="P748" t="s">
        <v>22</v>
      </c>
      <c r="Q748" t="s">
        <v>22</v>
      </c>
      <c r="R748" t="s">
        <v>22</v>
      </c>
    </row>
    <row r="749" spans="1:18" x14ac:dyDescent="0.2">
      <c r="A749" t="s">
        <v>918</v>
      </c>
      <c r="D749" s="5">
        <v>160.16999999999999</v>
      </c>
      <c r="E749" s="5">
        <v>5000</v>
      </c>
      <c r="G749" s="5">
        <v>5000</v>
      </c>
      <c r="I749" s="5">
        <f t="shared" si="51"/>
        <v>31.216832115876883</v>
      </c>
      <c r="K749" s="5">
        <f>G749/D749</f>
        <v>31.216832115876883</v>
      </c>
      <c r="M749" t="str">
        <f>VLOOKUP(A749,[1]Sheet1!$A:$O,15,FALSE)</f>
        <v>NCC(C)(C)c1nc(c2ccc(Cl)c(O)c2)c([NH]1)c1ccncc1</v>
      </c>
      <c r="O749" t="s">
        <v>22</v>
      </c>
      <c r="P749" t="s">
        <v>22</v>
      </c>
      <c r="Q749" t="s">
        <v>22</v>
      </c>
      <c r="R749" t="s">
        <v>22</v>
      </c>
    </row>
    <row r="750" spans="1:18" x14ac:dyDescent="0.2">
      <c r="A750" t="s">
        <v>929</v>
      </c>
      <c r="D750" s="5">
        <v>170</v>
      </c>
      <c r="E750" s="5">
        <v>5000</v>
      </c>
      <c r="F750" s="5">
        <v>2660</v>
      </c>
      <c r="I750" s="5">
        <f t="shared" si="51"/>
        <v>29.411764705882351</v>
      </c>
      <c r="J750" s="5">
        <f t="shared" ref="J750:J758" si="53">F750/D750</f>
        <v>15.647058823529411</v>
      </c>
      <c r="M750" t="s">
        <v>930</v>
      </c>
      <c r="O750" t="s">
        <v>560</v>
      </c>
      <c r="P750" t="s">
        <v>560</v>
      </c>
      <c r="Q750" t="s">
        <v>560</v>
      </c>
    </row>
    <row r="751" spans="1:18" x14ac:dyDescent="0.2">
      <c r="A751" t="s">
        <v>931</v>
      </c>
      <c r="D751" s="5">
        <v>179</v>
      </c>
      <c r="E751" s="5">
        <v>5000</v>
      </c>
      <c r="F751" s="5">
        <v>826.5</v>
      </c>
      <c r="I751" s="5">
        <f t="shared" si="51"/>
        <v>27.932960893854748</v>
      </c>
      <c r="J751" s="5">
        <f t="shared" si="53"/>
        <v>4.6173184357541901</v>
      </c>
      <c r="M751" t="s">
        <v>932</v>
      </c>
      <c r="O751" t="s">
        <v>15</v>
      </c>
      <c r="P751" t="s">
        <v>15</v>
      </c>
      <c r="Q751" t="s">
        <v>15</v>
      </c>
    </row>
    <row r="752" spans="1:18" x14ac:dyDescent="0.2">
      <c r="A752" t="s">
        <v>933</v>
      </c>
      <c r="D752" s="5">
        <v>194.24</v>
      </c>
      <c r="E752" s="5">
        <v>5000</v>
      </c>
      <c r="F752" s="5">
        <v>5000</v>
      </c>
      <c r="I752" s="5">
        <f t="shared" si="51"/>
        <v>25.741350906095551</v>
      </c>
      <c r="J752" s="5">
        <f t="shared" si="53"/>
        <v>25.741350906095551</v>
      </c>
      <c r="M752" t="s">
        <v>934</v>
      </c>
      <c r="O752" t="s">
        <v>40</v>
      </c>
      <c r="P752" t="s">
        <v>40</v>
      </c>
      <c r="Q752" t="s">
        <v>40</v>
      </c>
    </row>
    <row r="753" spans="1:18" x14ac:dyDescent="0.2">
      <c r="A753" t="s">
        <v>935</v>
      </c>
      <c r="D753" s="5">
        <v>195</v>
      </c>
      <c r="E753" s="5">
        <v>5000</v>
      </c>
      <c r="F753" s="5">
        <v>1842</v>
      </c>
      <c r="I753" s="5">
        <f t="shared" si="51"/>
        <v>25.641025641025642</v>
      </c>
      <c r="J753" s="5">
        <f t="shared" si="53"/>
        <v>9.4461538461538463</v>
      </c>
      <c r="M753" t="s">
        <v>936</v>
      </c>
      <c r="O753" t="s">
        <v>259</v>
      </c>
      <c r="P753" t="s">
        <v>259</v>
      </c>
      <c r="Q753" t="s">
        <v>259</v>
      </c>
    </row>
    <row r="754" spans="1:18" x14ac:dyDescent="0.2">
      <c r="A754" t="s">
        <v>937</v>
      </c>
      <c r="D754" s="5">
        <v>210.79999999999998</v>
      </c>
      <c r="E754" s="5">
        <v>5000</v>
      </c>
      <c r="F754" s="5">
        <v>5000</v>
      </c>
      <c r="G754" s="5">
        <v>5000</v>
      </c>
      <c r="I754" s="5">
        <f t="shared" si="51"/>
        <v>23.719165085388997</v>
      </c>
      <c r="J754" s="5">
        <f t="shared" si="53"/>
        <v>23.719165085388997</v>
      </c>
      <c r="K754" s="5">
        <f>G754/D754</f>
        <v>23.719165085388997</v>
      </c>
      <c r="M754" t="s">
        <v>938</v>
      </c>
      <c r="O754" t="s">
        <v>14</v>
      </c>
      <c r="P754" t="s">
        <v>29</v>
      </c>
      <c r="Q754" t="s">
        <v>77</v>
      </c>
      <c r="R754" t="s">
        <v>29</v>
      </c>
    </row>
    <row r="755" spans="1:18" x14ac:dyDescent="0.2">
      <c r="A755" t="s">
        <v>939</v>
      </c>
      <c r="D755" s="5">
        <v>266</v>
      </c>
      <c r="E755" s="5">
        <v>5000</v>
      </c>
      <c r="F755" s="5">
        <v>892</v>
      </c>
      <c r="I755" s="5">
        <f t="shared" si="51"/>
        <v>18.796992481203006</v>
      </c>
      <c r="J755" s="5">
        <f t="shared" si="53"/>
        <v>3.3533834586466167</v>
      </c>
      <c r="M755" t="s">
        <v>940</v>
      </c>
      <c r="N755" s="13"/>
      <c r="O755" t="s">
        <v>29</v>
      </c>
      <c r="P755" t="s">
        <v>15</v>
      </c>
      <c r="Q755" t="s">
        <v>15</v>
      </c>
    </row>
    <row r="756" spans="1:18" x14ac:dyDescent="0.2">
      <c r="A756" t="s">
        <v>941</v>
      </c>
      <c r="D756" s="5">
        <v>310</v>
      </c>
      <c r="E756" s="5">
        <v>5000</v>
      </c>
      <c r="F756" s="5">
        <v>740</v>
      </c>
      <c r="I756" s="5">
        <f t="shared" si="51"/>
        <v>16.129032258064516</v>
      </c>
      <c r="J756" s="5">
        <f t="shared" si="53"/>
        <v>2.3870967741935485</v>
      </c>
      <c r="M756" t="s">
        <v>942</v>
      </c>
      <c r="N756" s="13"/>
      <c r="O756" t="s">
        <v>629</v>
      </c>
      <c r="P756" t="s">
        <v>629</v>
      </c>
      <c r="Q756" t="s">
        <v>629</v>
      </c>
    </row>
    <row r="757" spans="1:18" x14ac:dyDescent="0.2">
      <c r="A757" t="s">
        <v>943</v>
      </c>
      <c r="D757" s="5">
        <v>330</v>
      </c>
      <c r="E757" s="5">
        <v>5000</v>
      </c>
      <c r="F757" s="5">
        <v>1770</v>
      </c>
      <c r="I757" s="5">
        <f t="shared" si="51"/>
        <v>15.151515151515152</v>
      </c>
      <c r="J757" s="5">
        <f t="shared" si="53"/>
        <v>5.3636363636363633</v>
      </c>
      <c r="M757" t="s">
        <v>944</v>
      </c>
      <c r="O757" t="s">
        <v>560</v>
      </c>
      <c r="P757" t="s">
        <v>560</v>
      </c>
      <c r="Q757" t="s">
        <v>560</v>
      </c>
    </row>
    <row r="758" spans="1:18" x14ac:dyDescent="0.2">
      <c r="A758" t="s">
        <v>945</v>
      </c>
      <c r="D758" s="5">
        <v>337</v>
      </c>
      <c r="E758" s="5">
        <v>5000</v>
      </c>
      <c r="F758" s="5">
        <v>875</v>
      </c>
      <c r="I758" s="5">
        <f t="shared" si="51"/>
        <v>14.836795252225519</v>
      </c>
      <c r="J758" s="5">
        <f t="shared" si="53"/>
        <v>2.5964391691394657</v>
      </c>
      <c r="M758" t="s">
        <v>946</v>
      </c>
      <c r="O758" t="s">
        <v>14</v>
      </c>
      <c r="P758" t="s">
        <v>15</v>
      </c>
      <c r="Q758" t="s">
        <v>15</v>
      </c>
    </row>
    <row r="759" spans="1:18" x14ac:dyDescent="0.2">
      <c r="A759" t="s">
        <v>947</v>
      </c>
      <c r="D759" s="5">
        <v>341.23</v>
      </c>
      <c r="E759" s="5">
        <v>5000</v>
      </c>
      <c r="G759" s="5">
        <v>5000</v>
      </c>
      <c r="I759" s="5">
        <f t="shared" si="51"/>
        <v>14.652873428479325</v>
      </c>
      <c r="K759" s="5">
        <f>G759/D759</f>
        <v>14.652873428479325</v>
      </c>
      <c r="M759" t="str">
        <f>VLOOKUP(A759,[1]Sheet1!$A:$O,15,FALSE)</f>
        <v>c1c(c(ccc1)c2)cc(c(nc3[C@@H](NC(C(CC4)(CCN45)CC5)=O)CCCCCC(=O)NC)c[nH]3)c2</v>
      </c>
      <c r="N759" s="13"/>
      <c r="O759" t="s">
        <v>22</v>
      </c>
      <c r="P759" t="s">
        <v>22</v>
      </c>
      <c r="Q759" t="s">
        <v>22</v>
      </c>
      <c r="R759" t="s">
        <v>22</v>
      </c>
    </row>
    <row r="760" spans="1:18" x14ac:dyDescent="0.2">
      <c r="A760" t="s">
        <v>948</v>
      </c>
      <c r="D760" s="5">
        <v>351</v>
      </c>
      <c r="E760" s="5">
        <v>5000</v>
      </c>
      <c r="F760" s="5">
        <v>253</v>
      </c>
      <c r="G760" s="5">
        <v>5000</v>
      </c>
      <c r="I760" s="5">
        <f t="shared" si="51"/>
        <v>14.245014245014245</v>
      </c>
      <c r="J760" s="5">
        <f>F760/D760</f>
        <v>0.72079772079772075</v>
      </c>
      <c r="K760" s="5">
        <f>G760/D760</f>
        <v>14.245014245014245</v>
      </c>
      <c r="M760" t="s">
        <v>949</v>
      </c>
      <c r="O760" t="s">
        <v>15</v>
      </c>
      <c r="P760" t="s">
        <v>29</v>
      </c>
      <c r="Q760" t="s">
        <v>15</v>
      </c>
      <c r="R760" t="s">
        <v>29</v>
      </c>
    </row>
    <row r="761" spans="1:18" x14ac:dyDescent="0.2">
      <c r="A761" t="s">
        <v>950</v>
      </c>
      <c r="D761" s="5">
        <v>360</v>
      </c>
      <c r="E761" s="5">
        <v>5000</v>
      </c>
      <c r="F761" s="5">
        <v>1160</v>
      </c>
      <c r="I761" s="5">
        <f t="shared" si="51"/>
        <v>13.888888888888889</v>
      </c>
      <c r="J761" s="5">
        <f>F761/D761</f>
        <v>3.2222222222222223</v>
      </c>
      <c r="M761" t="s">
        <v>951</v>
      </c>
      <c r="N761" s="13"/>
      <c r="O761" t="s">
        <v>560</v>
      </c>
      <c r="P761" t="s">
        <v>560</v>
      </c>
      <c r="Q761" t="s">
        <v>560</v>
      </c>
    </row>
    <row r="762" spans="1:18" x14ac:dyDescent="0.2">
      <c r="A762" t="s">
        <v>952</v>
      </c>
      <c r="D762" s="5">
        <v>364</v>
      </c>
      <c r="E762" s="5">
        <v>5000</v>
      </c>
      <c r="F762" s="5">
        <v>759</v>
      </c>
      <c r="I762" s="5">
        <f t="shared" si="51"/>
        <v>13.736263736263735</v>
      </c>
      <c r="J762" s="5">
        <f>F762/D762</f>
        <v>2.0851648351648353</v>
      </c>
      <c r="M762" t="s">
        <v>953</v>
      </c>
      <c r="O762" t="s">
        <v>14</v>
      </c>
      <c r="P762" t="s">
        <v>15</v>
      </c>
      <c r="Q762" t="s">
        <v>15</v>
      </c>
    </row>
    <row r="763" spans="1:18" x14ac:dyDescent="0.2">
      <c r="A763" t="s">
        <v>954</v>
      </c>
      <c r="D763" s="5">
        <v>368.4</v>
      </c>
      <c r="E763" s="5">
        <v>5000</v>
      </c>
      <c r="I763" s="5">
        <f t="shared" si="51"/>
        <v>13.572204125950055</v>
      </c>
      <c r="M763" t="s">
        <v>955</v>
      </c>
      <c r="N763" s="13"/>
      <c r="O763" t="s">
        <v>259</v>
      </c>
      <c r="P763" t="s">
        <v>259</v>
      </c>
    </row>
    <row r="764" spans="1:18" x14ac:dyDescent="0.2">
      <c r="A764" t="s">
        <v>956</v>
      </c>
      <c r="D764" s="5">
        <v>393</v>
      </c>
      <c r="E764" s="5">
        <v>5000</v>
      </c>
      <c r="F764" s="5">
        <v>1881</v>
      </c>
      <c r="G764" s="5">
        <v>5000</v>
      </c>
      <c r="I764" s="5">
        <f t="shared" si="51"/>
        <v>12.72264631043257</v>
      </c>
      <c r="J764" s="5">
        <f>F764/D764</f>
        <v>4.7862595419847329</v>
      </c>
      <c r="K764" s="5">
        <f>G764/D764</f>
        <v>12.72264631043257</v>
      </c>
      <c r="M764" t="s">
        <v>957</v>
      </c>
      <c r="O764" t="s">
        <v>15</v>
      </c>
      <c r="P764" t="s">
        <v>29</v>
      </c>
      <c r="Q764" t="s">
        <v>574</v>
      </c>
      <c r="R764" t="s">
        <v>29</v>
      </c>
    </row>
    <row r="765" spans="1:18" x14ac:dyDescent="0.2">
      <c r="A765" t="s">
        <v>958</v>
      </c>
      <c r="D765" s="5">
        <v>413.15</v>
      </c>
      <c r="E765" s="5">
        <v>5000</v>
      </c>
      <c r="G765" s="5">
        <v>5000</v>
      </c>
      <c r="I765" s="5">
        <f t="shared" si="51"/>
        <v>12.10214207914801</v>
      </c>
      <c r="K765" s="5">
        <f>G765/D765</f>
        <v>12.10214207914801</v>
      </c>
      <c r="M765" t="str">
        <f>VLOOKUP(A765,[1]Sheet1!$A:$O,15,FALSE)</f>
        <v>C1(O)(CC(=O)c(ccc(OC)c2)c2O1)C(F)(F)C(F)(F)F</v>
      </c>
      <c r="O765" t="s">
        <v>22</v>
      </c>
      <c r="P765" t="s">
        <v>22</v>
      </c>
      <c r="Q765" t="s">
        <v>22</v>
      </c>
      <c r="R765" t="s">
        <v>22</v>
      </c>
    </row>
    <row r="766" spans="1:18" x14ac:dyDescent="0.2">
      <c r="A766" t="s">
        <v>959</v>
      </c>
      <c r="D766" s="5">
        <v>440</v>
      </c>
      <c r="E766" s="5">
        <v>5000</v>
      </c>
      <c r="F766" s="5">
        <v>210</v>
      </c>
      <c r="I766" s="5">
        <f t="shared" si="51"/>
        <v>11.363636363636363</v>
      </c>
      <c r="J766" s="5">
        <f>F766/D766</f>
        <v>0.47727272727272729</v>
      </c>
      <c r="M766" t="s">
        <v>960</v>
      </c>
      <c r="O766" t="s">
        <v>629</v>
      </c>
      <c r="P766" t="s">
        <v>629</v>
      </c>
      <c r="Q766" t="s">
        <v>629</v>
      </c>
    </row>
    <row r="767" spans="1:18" x14ac:dyDescent="0.2">
      <c r="A767" t="s">
        <v>619</v>
      </c>
      <c r="D767" s="5">
        <v>519.35</v>
      </c>
      <c r="E767" s="5">
        <v>5000</v>
      </c>
      <c r="G767" s="5">
        <v>5000</v>
      </c>
      <c r="I767" s="5">
        <f t="shared" si="51"/>
        <v>9.6274188889958605</v>
      </c>
      <c r="K767" s="5">
        <f>G767/D767</f>
        <v>9.6274188889958605</v>
      </c>
      <c r="M767" t="str">
        <f>VLOOKUP(A767,[1]Sheet1!$A:$O,15,FALSE)</f>
        <v>C[C@@H](NC[C@@H](O)[C@H](Cc1ccccc1)NC(=O)c2ccc(cc2)C(=O)N3CCN(C)CC3)c4ccccc4</v>
      </c>
      <c r="N767" s="13"/>
      <c r="O767" t="s">
        <v>22</v>
      </c>
      <c r="P767" t="s">
        <v>22</v>
      </c>
      <c r="Q767" t="s">
        <v>22</v>
      </c>
      <c r="R767" t="s">
        <v>22</v>
      </c>
    </row>
    <row r="768" spans="1:18" x14ac:dyDescent="0.2">
      <c r="A768" t="s">
        <v>961</v>
      </c>
      <c r="D768" s="5">
        <v>532</v>
      </c>
      <c r="E768" s="5">
        <v>5000</v>
      </c>
      <c r="F768" s="5">
        <v>5000</v>
      </c>
      <c r="G768" s="5">
        <v>5000</v>
      </c>
      <c r="I768" s="5">
        <f t="shared" si="51"/>
        <v>9.3984962406015029</v>
      </c>
      <c r="J768" s="5">
        <f>F768/D768</f>
        <v>9.3984962406015029</v>
      </c>
      <c r="K768" s="5">
        <f>G768/D768</f>
        <v>9.3984962406015029</v>
      </c>
      <c r="M768" t="s">
        <v>962</v>
      </c>
      <c r="N768" s="13"/>
      <c r="O768" t="s">
        <v>15</v>
      </c>
      <c r="P768" t="s">
        <v>29</v>
      </c>
      <c r="Q768" t="s">
        <v>77</v>
      </c>
      <c r="R768" t="s">
        <v>29</v>
      </c>
    </row>
    <row r="769" spans="1:18" x14ac:dyDescent="0.2">
      <c r="A769" t="s">
        <v>963</v>
      </c>
      <c r="D769" s="5">
        <v>649.20000000000005</v>
      </c>
      <c r="E769" s="5">
        <v>5000</v>
      </c>
      <c r="G769" s="5">
        <v>5000</v>
      </c>
      <c r="I769" s="5">
        <f t="shared" si="51"/>
        <v>7.7017868145409727</v>
      </c>
      <c r="K769" s="5">
        <f>G769/D769</f>
        <v>7.7017868145409727</v>
      </c>
      <c r="M769" t="str">
        <f>VLOOKUP(A769,[1]Sheet1!$A:$O,15,FALSE)</f>
        <v>COc1ccc(cc1)C(=O)C2CC2c3ccc(Cl)cc3</v>
      </c>
      <c r="N769" s="13"/>
      <c r="O769" t="s">
        <v>22</v>
      </c>
      <c r="P769" t="s">
        <v>22</v>
      </c>
      <c r="Q769" t="s">
        <v>22</v>
      </c>
      <c r="R769" t="s">
        <v>22</v>
      </c>
    </row>
    <row r="770" spans="1:18" x14ac:dyDescent="0.2">
      <c r="A770" t="s">
        <v>964</v>
      </c>
      <c r="D770" s="5">
        <v>661.5</v>
      </c>
      <c r="E770" s="5">
        <v>5000</v>
      </c>
      <c r="F770" s="5">
        <v>5000</v>
      </c>
      <c r="G770" s="5">
        <v>5000</v>
      </c>
      <c r="I770" s="5">
        <f t="shared" si="51"/>
        <v>7.5585789871504154</v>
      </c>
      <c r="J770" s="5">
        <f>F770/D770</f>
        <v>7.5585789871504154</v>
      </c>
      <c r="K770" s="5">
        <f>G770/D770</f>
        <v>7.5585789871504154</v>
      </c>
      <c r="M770" t="s">
        <v>965</v>
      </c>
      <c r="O770" t="s">
        <v>15</v>
      </c>
      <c r="P770" t="s">
        <v>15</v>
      </c>
      <c r="Q770" t="s">
        <v>77</v>
      </c>
      <c r="R770" t="s">
        <v>29</v>
      </c>
    </row>
    <row r="771" spans="1:18" x14ac:dyDescent="0.2">
      <c r="A771" t="s">
        <v>966</v>
      </c>
      <c r="D771" s="5">
        <v>691</v>
      </c>
      <c r="E771" s="5">
        <v>5000</v>
      </c>
      <c r="I771" s="5">
        <f t="shared" si="51"/>
        <v>7.2358900144717797</v>
      </c>
      <c r="M771" t="s">
        <v>967</v>
      </c>
      <c r="O771" t="s">
        <v>906</v>
      </c>
      <c r="P771" t="s">
        <v>906</v>
      </c>
    </row>
    <row r="772" spans="1:18" x14ac:dyDescent="0.2">
      <c r="A772" t="s">
        <v>968</v>
      </c>
      <c r="D772" s="5">
        <v>706</v>
      </c>
      <c r="E772" s="5">
        <v>5000</v>
      </c>
      <c r="F772" s="5">
        <v>5000</v>
      </c>
      <c r="G772" s="5">
        <v>5000</v>
      </c>
      <c r="I772" s="5">
        <f t="shared" si="51"/>
        <v>7.0821529745042495</v>
      </c>
      <c r="J772" s="5">
        <f>F772/D772</f>
        <v>7.0821529745042495</v>
      </c>
      <c r="K772" s="5">
        <f>G772/D772</f>
        <v>7.0821529745042495</v>
      </c>
      <c r="M772" t="s">
        <v>969</v>
      </c>
      <c r="N772" s="13"/>
      <c r="O772" t="s">
        <v>15</v>
      </c>
      <c r="P772" t="s">
        <v>29</v>
      </c>
      <c r="Q772" t="s">
        <v>77</v>
      </c>
      <c r="R772" t="s">
        <v>29</v>
      </c>
    </row>
    <row r="773" spans="1:18" x14ac:dyDescent="0.2">
      <c r="A773" t="s">
        <v>970</v>
      </c>
      <c r="D773" s="5">
        <v>759.3</v>
      </c>
      <c r="E773" s="5">
        <v>5000</v>
      </c>
      <c r="G773" s="5">
        <v>5000</v>
      </c>
      <c r="I773" s="5">
        <f t="shared" si="51"/>
        <v>6.5850125115237725</v>
      </c>
      <c r="K773" s="5">
        <f>G773/D773</f>
        <v>6.5850125115237725</v>
      </c>
      <c r="M773" t="str">
        <f>VLOOKUP(A773,[1]Sheet1!$A:$O,15,FALSE)</f>
        <v>COc1ccc(cc1)C2(N=C(N)N(C3CCCCC3)C2=O)c4ccc(OC)cc4</v>
      </c>
      <c r="O773" t="s">
        <v>22</v>
      </c>
      <c r="P773" t="s">
        <v>22</v>
      </c>
      <c r="Q773" t="s">
        <v>22</v>
      </c>
      <c r="R773" t="s">
        <v>22</v>
      </c>
    </row>
    <row r="774" spans="1:18" x14ac:dyDescent="0.2">
      <c r="A774" t="s">
        <v>971</v>
      </c>
      <c r="D774" s="5">
        <v>864.35955618131004</v>
      </c>
      <c r="E774" s="5">
        <v>5000</v>
      </c>
      <c r="F774" s="5">
        <v>2427.4</v>
      </c>
      <c r="G774" s="5">
        <v>5000</v>
      </c>
      <c r="I774" s="5">
        <f t="shared" si="51"/>
        <v>5.7846297460858853</v>
      </c>
      <c r="J774" s="5">
        <f t="shared" ref="J774:J785" si="54">F774/D774</f>
        <v>2.8083220491297758</v>
      </c>
      <c r="K774" s="5">
        <f>G774/D774</f>
        <v>5.7846297460858853</v>
      </c>
      <c r="M774" t="s">
        <v>972</v>
      </c>
      <c r="O774" t="s">
        <v>14</v>
      </c>
      <c r="P774" t="s">
        <v>29</v>
      </c>
      <c r="Q774" t="s">
        <v>574</v>
      </c>
      <c r="R774" t="s">
        <v>29</v>
      </c>
    </row>
    <row r="775" spans="1:18" x14ac:dyDescent="0.2">
      <c r="A775" t="s">
        <v>973</v>
      </c>
      <c r="D775" s="5">
        <v>920</v>
      </c>
      <c r="E775" s="5">
        <v>5000</v>
      </c>
      <c r="F775" s="5">
        <v>1091</v>
      </c>
      <c r="G775" s="5">
        <v>1150</v>
      </c>
      <c r="I775" s="5">
        <f t="shared" si="51"/>
        <v>5.4347826086956523</v>
      </c>
      <c r="J775" s="5">
        <f t="shared" si="54"/>
        <v>1.1858695652173914</v>
      </c>
      <c r="K775" s="5">
        <f>G775/D775</f>
        <v>1.25</v>
      </c>
      <c r="M775" t="s">
        <v>974</v>
      </c>
      <c r="O775" t="s">
        <v>100</v>
      </c>
      <c r="P775" t="s">
        <v>29</v>
      </c>
      <c r="Q775" t="s">
        <v>15</v>
      </c>
      <c r="R775" t="s">
        <v>100</v>
      </c>
    </row>
    <row r="776" spans="1:18" x14ac:dyDescent="0.2">
      <c r="A776" t="s">
        <v>977</v>
      </c>
      <c r="D776" s="5">
        <v>973.30000000000007</v>
      </c>
      <c r="E776" s="5">
        <v>5000</v>
      </c>
      <c r="F776" s="5">
        <v>5000</v>
      </c>
      <c r="G776" s="5">
        <v>5000</v>
      </c>
      <c r="I776" s="5">
        <f t="shared" si="51"/>
        <v>5.1371622315832735</v>
      </c>
      <c r="J776" s="5">
        <f t="shared" si="54"/>
        <v>5.1371622315832735</v>
      </c>
      <c r="K776" s="5">
        <f>G776/D776</f>
        <v>5.1371622315832735</v>
      </c>
      <c r="M776" t="s">
        <v>978</v>
      </c>
      <c r="N776" s="13"/>
      <c r="O776" t="s">
        <v>14</v>
      </c>
      <c r="P776" t="s">
        <v>29</v>
      </c>
      <c r="Q776" t="s">
        <v>77</v>
      </c>
      <c r="R776" t="s">
        <v>29</v>
      </c>
    </row>
    <row r="777" spans="1:18" x14ac:dyDescent="0.2">
      <c r="A777" t="s">
        <v>979</v>
      </c>
      <c r="D777" s="5">
        <v>1000</v>
      </c>
      <c r="E777" s="5">
        <v>5000</v>
      </c>
      <c r="F777" s="5">
        <v>1000</v>
      </c>
      <c r="I777" s="5">
        <f t="shared" si="51"/>
        <v>5</v>
      </c>
      <c r="J777" s="5">
        <f t="shared" si="54"/>
        <v>1</v>
      </c>
      <c r="M777" t="s">
        <v>980</v>
      </c>
      <c r="O777" t="s">
        <v>103</v>
      </c>
      <c r="P777" t="s">
        <v>103</v>
      </c>
      <c r="Q777" t="s">
        <v>103</v>
      </c>
    </row>
    <row r="778" spans="1:18" x14ac:dyDescent="0.2">
      <c r="A778" t="s">
        <v>836</v>
      </c>
      <c r="D778" s="5">
        <v>1028</v>
      </c>
      <c r="E778" s="5">
        <v>5000</v>
      </c>
      <c r="F778" s="5">
        <v>5000</v>
      </c>
      <c r="G778" s="5">
        <v>5000</v>
      </c>
      <c r="I778" s="5">
        <f t="shared" si="51"/>
        <v>4.863813229571984</v>
      </c>
      <c r="J778" s="5">
        <f t="shared" si="54"/>
        <v>4.863813229571984</v>
      </c>
      <c r="K778" s="5">
        <f>G778/D778</f>
        <v>4.863813229571984</v>
      </c>
      <c r="M778" t="s">
        <v>989</v>
      </c>
      <c r="O778" t="s">
        <v>14</v>
      </c>
      <c r="P778" t="s">
        <v>29</v>
      </c>
      <c r="Q778" t="s">
        <v>77</v>
      </c>
      <c r="R778" t="s">
        <v>29</v>
      </c>
    </row>
    <row r="779" spans="1:18" x14ac:dyDescent="0.2">
      <c r="A779" t="s">
        <v>990</v>
      </c>
      <c r="D779" s="5">
        <v>1030</v>
      </c>
      <c r="E779" s="5">
        <v>5000</v>
      </c>
      <c r="F779" s="5">
        <v>2635</v>
      </c>
      <c r="I779" s="5">
        <f t="shared" si="51"/>
        <v>4.8543689320388346</v>
      </c>
      <c r="J779" s="5">
        <f t="shared" si="54"/>
        <v>2.558252427184466</v>
      </c>
      <c r="M779" t="s">
        <v>991</v>
      </c>
      <c r="N779" s="13"/>
      <c r="O779" t="s">
        <v>15</v>
      </c>
      <c r="P779" t="s">
        <v>15</v>
      </c>
      <c r="Q779" t="s">
        <v>77</v>
      </c>
    </row>
    <row r="780" spans="1:18" x14ac:dyDescent="0.2">
      <c r="A780" t="s">
        <v>992</v>
      </c>
      <c r="D780" s="5">
        <v>1070</v>
      </c>
      <c r="E780" s="5">
        <v>5000</v>
      </c>
      <c r="F780" s="5">
        <v>5000</v>
      </c>
      <c r="I780" s="5">
        <f t="shared" si="51"/>
        <v>4.6728971962616823</v>
      </c>
      <c r="J780" s="5">
        <f t="shared" si="54"/>
        <v>4.6728971962616823</v>
      </c>
      <c r="M780" t="s">
        <v>993</v>
      </c>
      <c r="O780" t="s">
        <v>15</v>
      </c>
      <c r="P780" t="s">
        <v>15</v>
      </c>
      <c r="Q780" t="s">
        <v>15</v>
      </c>
    </row>
    <row r="781" spans="1:18" x14ac:dyDescent="0.2">
      <c r="A781" t="s">
        <v>994</v>
      </c>
      <c r="D781" s="5">
        <v>1140</v>
      </c>
      <c r="E781" s="5">
        <v>5000</v>
      </c>
      <c r="F781" s="5">
        <v>2000</v>
      </c>
      <c r="I781" s="5">
        <f t="shared" si="51"/>
        <v>4.3859649122807021</v>
      </c>
      <c r="J781" s="5">
        <f t="shared" si="54"/>
        <v>1.7543859649122806</v>
      </c>
      <c r="M781" t="s">
        <v>995</v>
      </c>
      <c r="O781" t="s">
        <v>15</v>
      </c>
      <c r="P781" t="s">
        <v>15</v>
      </c>
      <c r="Q781" t="s">
        <v>15</v>
      </c>
    </row>
    <row r="782" spans="1:18" x14ac:dyDescent="0.2">
      <c r="A782" t="s">
        <v>996</v>
      </c>
      <c r="D782" s="5">
        <v>1200</v>
      </c>
      <c r="E782" s="5">
        <v>5000</v>
      </c>
      <c r="F782" s="5">
        <v>5000</v>
      </c>
      <c r="G782" s="5">
        <v>5000</v>
      </c>
      <c r="I782" s="5">
        <f t="shared" si="51"/>
        <v>4.166666666666667</v>
      </c>
      <c r="J782" s="5">
        <f t="shared" si="54"/>
        <v>4.166666666666667</v>
      </c>
      <c r="K782" s="5">
        <f>G782/D782</f>
        <v>4.166666666666667</v>
      </c>
      <c r="M782" t="s">
        <v>997</v>
      </c>
      <c r="N782" s="13"/>
      <c r="O782" t="s">
        <v>15</v>
      </c>
      <c r="P782" t="s">
        <v>29</v>
      </c>
      <c r="Q782" t="s">
        <v>77</v>
      </c>
      <c r="R782" t="s">
        <v>29</v>
      </c>
    </row>
    <row r="783" spans="1:18" x14ac:dyDescent="0.2">
      <c r="A783" t="s">
        <v>1005</v>
      </c>
      <c r="D783" s="5">
        <v>1276</v>
      </c>
      <c r="E783" s="5">
        <v>5000</v>
      </c>
      <c r="F783" s="5">
        <v>3180</v>
      </c>
      <c r="I783" s="5">
        <f t="shared" si="51"/>
        <v>3.9184952978056424</v>
      </c>
      <c r="J783" s="5">
        <f t="shared" si="54"/>
        <v>2.4921630094043885</v>
      </c>
      <c r="M783" t="s">
        <v>1006</v>
      </c>
      <c r="O783" t="s">
        <v>259</v>
      </c>
      <c r="P783" t="s">
        <v>259</v>
      </c>
      <c r="Q783" t="s">
        <v>259</v>
      </c>
    </row>
    <row r="784" spans="1:18" x14ac:dyDescent="0.2">
      <c r="A784" t="s">
        <v>1007</v>
      </c>
      <c r="D784" s="5">
        <v>1280</v>
      </c>
      <c r="E784" s="5">
        <v>5000</v>
      </c>
      <c r="F784" s="5">
        <v>2570</v>
      </c>
      <c r="I784" s="5">
        <f t="shared" si="51"/>
        <v>3.90625</v>
      </c>
      <c r="J784" s="5">
        <f t="shared" si="54"/>
        <v>2.0078125</v>
      </c>
      <c r="M784" t="s">
        <v>1008</v>
      </c>
      <c r="O784" t="s">
        <v>560</v>
      </c>
      <c r="P784" t="s">
        <v>560</v>
      </c>
      <c r="Q784" t="s">
        <v>560</v>
      </c>
    </row>
    <row r="785" spans="1:18" x14ac:dyDescent="0.2">
      <c r="A785" t="s">
        <v>1011</v>
      </c>
      <c r="D785" s="5">
        <v>1900</v>
      </c>
      <c r="E785" s="5">
        <v>5000</v>
      </c>
      <c r="F785" s="5">
        <v>1000</v>
      </c>
      <c r="I785" s="5">
        <f t="shared" si="51"/>
        <v>2.6315789473684212</v>
      </c>
      <c r="J785" s="5">
        <f t="shared" si="54"/>
        <v>0.52631578947368418</v>
      </c>
      <c r="M785" t="s">
        <v>1012</v>
      </c>
      <c r="N785" s="13"/>
      <c r="O785" t="s">
        <v>121</v>
      </c>
      <c r="P785" t="s">
        <v>103</v>
      </c>
      <c r="Q785" t="s">
        <v>103</v>
      </c>
    </row>
    <row r="786" spans="1:18" x14ac:dyDescent="0.2">
      <c r="A786" t="s">
        <v>1018</v>
      </c>
      <c r="D786" s="5">
        <v>2800</v>
      </c>
      <c r="E786" s="5">
        <v>5000</v>
      </c>
      <c r="I786" s="5">
        <f t="shared" si="51"/>
        <v>1.7857142857142858</v>
      </c>
      <c r="M786" t="s">
        <v>1019</v>
      </c>
      <c r="O786" t="s">
        <v>274</v>
      </c>
      <c r="P786" t="s">
        <v>274</v>
      </c>
    </row>
    <row r="787" spans="1:18" x14ac:dyDescent="0.2">
      <c r="A787" t="s">
        <v>1020</v>
      </c>
      <c r="D787" s="5">
        <v>2890</v>
      </c>
      <c r="E787" s="5">
        <v>5000</v>
      </c>
      <c r="I787" s="5">
        <f t="shared" si="51"/>
        <v>1.7301038062283738</v>
      </c>
      <c r="M787" t="s">
        <v>1021</v>
      </c>
      <c r="O787" t="s">
        <v>906</v>
      </c>
      <c r="P787" t="s">
        <v>906</v>
      </c>
    </row>
    <row r="788" spans="1:18" x14ac:dyDescent="0.2">
      <c r="A788" t="s">
        <v>1022</v>
      </c>
      <c r="D788" s="5">
        <v>3180</v>
      </c>
      <c r="E788" s="5">
        <v>5000</v>
      </c>
      <c r="I788" s="5">
        <f t="shared" si="51"/>
        <v>1.5723270440251573</v>
      </c>
      <c r="M788" t="s">
        <v>1023</v>
      </c>
      <c r="O788" t="s">
        <v>906</v>
      </c>
      <c r="P788" t="s">
        <v>906</v>
      </c>
    </row>
    <row r="789" spans="1:18" x14ac:dyDescent="0.2">
      <c r="A789" t="s">
        <v>1024</v>
      </c>
      <c r="D789" s="5">
        <v>3200</v>
      </c>
      <c r="E789" s="5">
        <v>5000</v>
      </c>
      <c r="F789" s="5">
        <v>1000</v>
      </c>
      <c r="I789" s="5">
        <f t="shared" si="51"/>
        <v>1.5625</v>
      </c>
      <c r="J789" s="5">
        <f t="shared" ref="J789:J794" si="55">F789/D789</f>
        <v>0.3125</v>
      </c>
      <c r="M789" t="s">
        <v>1025</v>
      </c>
      <c r="O789" t="s">
        <v>121</v>
      </c>
      <c r="P789" t="s">
        <v>103</v>
      </c>
      <c r="Q789" t="s">
        <v>103</v>
      </c>
    </row>
    <row r="790" spans="1:18" x14ac:dyDescent="0.2">
      <c r="A790" t="s">
        <v>1026</v>
      </c>
      <c r="D790" s="5">
        <v>3760.5</v>
      </c>
      <c r="E790" s="5">
        <v>5000</v>
      </c>
      <c r="F790" s="5">
        <v>3722</v>
      </c>
      <c r="G790" s="5">
        <v>5000</v>
      </c>
      <c r="I790" s="5">
        <f t="shared" si="51"/>
        <v>1.3296104241457254</v>
      </c>
      <c r="J790" s="5">
        <f t="shared" si="55"/>
        <v>0.98976199973407797</v>
      </c>
      <c r="K790" s="5">
        <f>G790/D790</f>
        <v>1.3296104241457254</v>
      </c>
      <c r="M790" t="s">
        <v>1027</v>
      </c>
      <c r="N790" s="13"/>
      <c r="O790" t="s">
        <v>14</v>
      </c>
      <c r="P790" t="s">
        <v>29</v>
      </c>
      <c r="Q790" t="s">
        <v>77</v>
      </c>
      <c r="R790" t="s">
        <v>29</v>
      </c>
    </row>
    <row r="791" spans="1:18" x14ac:dyDescent="0.2">
      <c r="A791" t="s">
        <v>1033</v>
      </c>
      <c r="D791" s="5">
        <v>5000</v>
      </c>
      <c r="E791" s="5">
        <v>5000</v>
      </c>
      <c r="F791" s="5">
        <v>4113</v>
      </c>
      <c r="I791" s="5">
        <f t="shared" si="51"/>
        <v>1</v>
      </c>
      <c r="J791" s="5">
        <f t="shared" si="55"/>
        <v>0.8226</v>
      </c>
      <c r="M791" t="s">
        <v>1034</v>
      </c>
      <c r="O791" t="s">
        <v>259</v>
      </c>
      <c r="P791" t="s">
        <v>259</v>
      </c>
      <c r="Q791" t="s">
        <v>259</v>
      </c>
    </row>
    <row r="792" spans="1:18" x14ac:dyDescent="0.2">
      <c r="A792" t="s">
        <v>1046</v>
      </c>
      <c r="D792" s="5">
        <v>0.7</v>
      </c>
      <c r="F792" s="5">
        <v>5000</v>
      </c>
      <c r="J792" s="5">
        <f t="shared" si="55"/>
        <v>7142.8571428571431</v>
      </c>
      <c r="M792" t="s">
        <v>1047</v>
      </c>
      <c r="N792" s="13"/>
      <c r="O792" t="s">
        <v>224</v>
      </c>
      <c r="Q792" t="s">
        <v>224</v>
      </c>
    </row>
    <row r="793" spans="1:18" x14ac:dyDescent="0.2">
      <c r="A793" t="s">
        <v>1051</v>
      </c>
      <c r="D793" s="5">
        <v>1</v>
      </c>
      <c r="F793" s="5">
        <v>63</v>
      </c>
      <c r="J793" s="5">
        <f t="shared" si="55"/>
        <v>63</v>
      </c>
      <c r="M793" t="s">
        <v>1052</v>
      </c>
      <c r="O793" t="s">
        <v>1053</v>
      </c>
      <c r="Q793" t="s">
        <v>1053</v>
      </c>
    </row>
    <row r="794" spans="1:18" x14ac:dyDescent="0.2">
      <c r="A794" t="s">
        <v>1054</v>
      </c>
      <c r="D794" s="5">
        <v>1</v>
      </c>
      <c r="F794" s="5">
        <v>122</v>
      </c>
      <c r="J794" s="5">
        <f t="shared" si="55"/>
        <v>122</v>
      </c>
      <c r="M794" t="s">
        <v>1055</v>
      </c>
      <c r="N794" s="13"/>
      <c r="O794" t="s">
        <v>1053</v>
      </c>
      <c r="Q794" t="s">
        <v>1053</v>
      </c>
    </row>
    <row r="795" spans="1:18" x14ac:dyDescent="0.2">
      <c r="A795" t="s">
        <v>1056</v>
      </c>
      <c r="D795" s="5">
        <v>1.2310000000000001</v>
      </c>
      <c r="G795" s="5">
        <v>5.5050000000000008</v>
      </c>
      <c r="K795" s="5">
        <f>G795/D795</f>
        <v>4.4719740048740864</v>
      </c>
      <c r="M795" t="s">
        <v>1057</v>
      </c>
      <c r="O795" t="s">
        <v>29</v>
      </c>
      <c r="R795" t="s">
        <v>29</v>
      </c>
    </row>
    <row r="796" spans="1:18" x14ac:dyDescent="0.2">
      <c r="A796" t="s">
        <v>1061</v>
      </c>
      <c r="D796" s="5">
        <v>1.9</v>
      </c>
      <c r="F796" s="5">
        <v>2</v>
      </c>
      <c r="J796" s="5">
        <f>F796/D796</f>
        <v>1.0526315789473684</v>
      </c>
      <c r="M796" t="s">
        <v>1062</v>
      </c>
      <c r="O796" t="s">
        <v>1063</v>
      </c>
      <c r="Q796" t="s">
        <v>1063</v>
      </c>
    </row>
    <row r="797" spans="1:18" x14ac:dyDescent="0.2">
      <c r="A797" t="s">
        <v>266</v>
      </c>
      <c r="D797" s="5">
        <v>2.1</v>
      </c>
      <c r="F797" s="5">
        <v>17.8</v>
      </c>
      <c r="J797" s="5">
        <f>F797/D797</f>
        <v>8.4761904761904763</v>
      </c>
      <c r="M797" t="s">
        <v>1064</v>
      </c>
      <c r="O797" t="s">
        <v>1063</v>
      </c>
      <c r="Q797" t="s">
        <v>1063</v>
      </c>
    </row>
    <row r="798" spans="1:18" x14ac:dyDescent="0.2">
      <c r="A798" t="s">
        <v>1066</v>
      </c>
      <c r="D798" s="5">
        <v>3.27</v>
      </c>
      <c r="G798" s="5">
        <v>130</v>
      </c>
      <c r="K798" s="5">
        <f>G798/D798</f>
        <v>39.755351681957187</v>
      </c>
      <c r="M798" t="s">
        <v>1067</v>
      </c>
      <c r="O798" t="s">
        <v>1068</v>
      </c>
      <c r="R798" t="s">
        <v>1068</v>
      </c>
    </row>
    <row r="799" spans="1:18" x14ac:dyDescent="0.2">
      <c r="A799" t="s">
        <v>1069</v>
      </c>
      <c r="D799" s="5">
        <v>3.49</v>
      </c>
      <c r="G799" s="5">
        <v>5000</v>
      </c>
      <c r="K799" s="5">
        <f>G799/D799</f>
        <v>1432.6647564469913</v>
      </c>
      <c r="M799" t="s">
        <v>1070</v>
      </c>
      <c r="O799" t="s">
        <v>29</v>
      </c>
      <c r="R799" t="s">
        <v>29</v>
      </c>
    </row>
    <row r="800" spans="1:18" x14ac:dyDescent="0.2">
      <c r="A800" t="s">
        <v>105</v>
      </c>
      <c r="D800" s="5">
        <v>5</v>
      </c>
      <c r="F800" s="5">
        <v>160</v>
      </c>
      <c r="J800" s="5">
        <f>F800/D800</f>
        <v>32</v>
      </c>
      <c r="M800" t="s">
        <v>106</v>
      </c>
      <c r="O800" t="s">
        <v>371</v>
      </c>
      <c r="Q800" t="s">
        <v>371</v>
      </c>
    </row>
    <row r="801" spans="1:18" x14ac:dyDescent="0.2">
      <c r="A801" t="s">
        <v>1076</v>
      </c>
      <c r="D801" s="5">
        <v>5</v>
      </c>
      <c r="F801" s="5">
        <v>12</v>
      </c>
      <c r="J801" s="5">
        <f>F801/D801</f>
        <v>2.4</v>
      </c>
      <c r="M801" t="s">
        <v>1077</v>
      </c>
      <c r="O801" t="s">
        <v>1078</v>
      </c>
      <c r="Q801" t="s">
        <v>1078</v>
      </c>
    </row>
    <row r="802" spans="1:18" x14ac:dyDescent="0.2">
      <c r="A802" t="s">
        <v>1082</v>
      </c>
      <c r="D802" s="5">
        <v>5.05</v>
      </c>
      <c r="G802" s="5">
        <v>945.42000000000007</v>
      </c>
      <c r="K802" s="5">
        <f>G802/D802</f>
        <v>187.21188118811884</v>
      </c>
      <c r="M802" t="s">
        <v>1083</v>
      </c>
      <c r="O802" t="s">
        <v>29</v>
      </c>
      <c r="R802" t="s">
        <v>29</v>
      </c>
    </row>
    <row r="803" spans="1:18" x14ac:dyDescent="0.2">
      <c r="A803" t="s">
        <v>1084</v>
      </c>
      <c r="D803" s="5">
        <v>5.9300000000000006</v>
      </c>
      <c r="G803" s="5">
        <v>99.76</v>
      </c>
      <c r="K803" s="5">
        <f>G803/D803</f>
        <v>16.822934232715006</v>
      </c>
      <c r="M803" t="s">
        <v>1085</v>
      </c>
      <c r="N803" s="13"/>
      <c r="O803" t="s">
        <v>29</v>
      </c>
      <c r="R803" t="s">
        <v>29</v>
      </c>
    </row>
    <row r="804" spans="1:18" x14ac:dyDescent="0.2">
      <c r="A804" t="s">
        <v>1086</v>
      </c>
      <c r="D804" s="5">
        <v>6</v>
      </c>
      <c r="F804" s="5">
        <v>880</v>
      </c>
      <c r="J804" s="5">
        <f t="shared" ref="J804:J812" si="56">F804/D804</f>
        <v>146.66666666666666</v>
      </c>
      <c r="M804" t="s">
        <v>1087</v>
      </c>
      <c r="O804" t="s">
        <v>1053</v>
      </c>
      <c r="Q804" t="s">
        <v>1053</v>
      </c>
    </row>
    <row r="805" spans="1:18" x14ac:dyDescent="0.2">
      <c r="A805" t="s">
        <v>1088</v>
      </c>
      <c r="D805" s="5">
        <v>6</v>
      </c>
      <c r="F805" s="5">
        <v>1</v>
      </c>
      <c r="J805" s="5">
        <f t="shared" si="56"/>
        <v>0.16666666666666666</v>
      </c>
      <c r="M805" t="s">
        <v>1089</v>
      </c>
      <c r="O805" t="s">
        <v>1078</v>
      </c>
      <c r="Q805" t="s">
        <v>1078</v>
      </c>
    </row>
    <row r="806" spans="1:18" x14ac:dyDescent="0.2">
      <c r="A806" t="s">
        <v>1090</v>
      </c>
      <c r="D806" s="5">
        <v>6.2</v>
      </c>
      <c r="F806" s="5">
        <v>1000</v>
      </c>
      <c r="J806" s="5">
        <f t="shared" si="56"/>
        <v>161.29032258064515</v>
      </c>
      <c r="M806" t="s">
        <v>1091</v>
      </c>
      <c r="O806" t="s">
        <v>1063</v>
      </c>
      <c r="Q806" t="s">
        <v>1063</v>
      </c>
    </row>
    <row r="807" spans="1:18" x14ac:dyDescent="0.2">
      <c r="A807" t="s">
        <v>1092</v>
      </c>
      <c r="D807" s="5">
        <v>6.2</v>
      </c>
      <c r="F807" s="5">
        <v>21.4</v>
      </c>
      <c r="J807" s="5">
        <f t="shared" si="56"/>
        <v>3.4516129032258061</v>
      </c>
      <c r="M807" t="s">
        <v>1093</v>
      </c>
      <c r="N807" s="13"/>
      <c r="O807" t="s">
        <v>1063</v>
      </c>
      <c r="Q807" t="s">
        <v>1063</v>
      </c>
    </row>
    <row r="808" spans="1:18" x14ac:dyDescent="0.2">
      <c r="A808" t="s">
        <v>1094</v>
      </c>
      <c r="D808" s="5">
        <v>6.71</v>
      </c>
      <c r="F808" s="5">
        <v>5000</v>
      </c>
      <c r="J808" s="5">
        <f t="shared" si="56"/>
        <v>745.15648286140095</v>
      </c>
      <c r="M808" t="s">
        <v>1095</v>
      </c>
      <c r="O808" t="s">
        <v>15</v>
      </c>
      <c r="Q808" t="s">
        <v>77</v>
      </c>
    </row>
    <row r="809" spans="1:18" x14ac:dyDescent="0.2">
      <c r="A809" t="s">
        <v>1096</v>
      </c>
      <c r="D809" s="5">
        <v>6.92</v>
      </c>
      <c r="F809" s="5">
        <v>5000</v>
      </c>
      <c r="J809" s="5">
        <f t="shared" si="56"/>
        <v>722.54335260115613</v>
      </c>
      <c r="M809" t="s">
        <v>1097</v>
      </c>
      <c r="N809" s="13"/>
      <c r="O809" t="s">
        <v>14</v>
      </c>
      <c r="Q809" t="s">
        <v>77</v>
      </c>
    </row>
    <row r="810" spans="1:18" x14ac:dyDescent="0.2">
      <c r="A810" t="s">
        <v>1098</v>
      </c>
      <c r="D810" s="5">
        <v>7</v>
      </c>
      <c r="F810" s="5">
        <v>120</v>
      </c>
      <c r="J810" s="5">
        <f t="shared" si="56"/>
        <v>17.142857142857142</v>
      </c>
      <c r="M810" t="s">
        <v>1099</v>
      </c>
      <c r="O810" t="s">
        <v>207</v>
      </c>
      <c r="Q810" t="s">
        <v>207</v>
      </c>
    </row>
    <row r="811" spans="1:18" x14ac:dyDescent="0.2">
      <c r="A811" t="s">
        <v>1100</v>
      </c>
      <c r="D811" s="5">
        <v>7</v>
      </c>
      <c r="F811" s="5">
        <v>28</v>
      </c>
      <c r="J811" s="5">
        <f t="shared" si="56"/>
        <v>4</v>
      </c>
      <c r="M811" t="s">
        <v>1101</v>
      </c>
      <c r="N811" s="13"/>
      <c r="O811" t="s">
        <v>1102</v>
      </c>
      <c r="Q811" t="s">
        <v>1102</v>
      </c>
    </row>
    <row r="812" spans="1:18" x14ac:dyDescent="0.2">
      <c r="A812" t="s">
        <v>1103</v>
      </c>
      <c r="D812" s="5">
        <v>7.4</v>
      </c>
      <c r="F812" s="5">
        <v>2.2000000000000002</v>
      </c>
      <c r="J812" s="5">
        <f t="shared" si="56"/>
        <v>0.29729729729729731</v>
      </c>
      <c r="M812" t="s">
        <v>1104</v>
      </c>
      <c r="N812" s="13"/>
      <c r="O812" t="s">
        <v>1063</v>
      </c>
      <c r="Q812" t="s">
        <v>1063</v>
      </c>
    </row>
    <row r="813" spans="1:18" x14ac:dyDescent="0.2">
      <c r="A813" t="s">
        <v>1105</v>
      </c>
      <c r="D813" s="5">
        <v>7.62</v>
      </c>
      <c r="G813" s="5">
        <v>563.49</v>
      </c>
      <c r="K813" s="5">
        <f>G813/D813</f>
        <v>73.948818897637793</v>
      </c>
      <c r="M813" t="s">
        <v>1106</v>
      </c>
      <c r="O813" t="s">
        <v>29</v>
      </c>
      <c r="R813" t="s">
        <v>29</v>
      </c>
    </row>
    <row r="814" spans="1:18" x14ac:dyDescent="0.2">
      <c r="A814" t="s">
        <v>1107</v>
      </c>
      <c r="D814" s="5">
        <v>8</v>
      </c>
      <c r="F814" s="5">
        <v>20</v>
      </c>
      <c r="J814" s="5">
        <f>F814/D814</f>
        <v>2.5</v>
      </c>
      <c r="M814" t="s">
        <v>1108</v>
      </c>
      <c r="N814" s="13"/>
      <c r="O814" t="s">
        <v>1109</v>
      </c>
      <c r="Q814" t="s">
        <v>1109</v>
      </c>
    </row>
    <row r="815" spans="1:18" x14ac:dyDescent="0.2">
      <c r="A815" t="s">
        <v>1110</v>
      </c>
      <c r="D815" s="5">
        <v>8.9200000000000017</v>
      </c>
      <c r="G815" s="5">
        <v>7.4749999999999996</v>
      </c>
      <c r="K815" s="5">
        <f>G815/D815</f>
        <v>0.83800448430493257</v>
      </c>
      <c r="M815" t="s">
        <v>1111</v>
      </c>
      <c r="O815" t="s">
        <v>29</v>
      </c>
      <c r="R815" t="s">
        <v>29</v>
      </c>
    </row>
    <row r="816" spans="1:18" x14ac:dyDescent="0.2">
      <c r="A816" t="s">
        <v>1112</v>
      </c>
      <c r="D816" s="5">
        <v>8.9200000000000017</v>
      </c>
      <c r="G816" s="5">
        <v>14.46</v>
      </c>
      <c r="K816" s="5">
        <f>G816/D816</f>
        <v>1.6210762331838562</v>
      </c>
      <c r="M816" t="s">
        <v>1113</v>
      </c>
      <c r="N816" s="13"/>
      <c r="O816" t="s">
        <v>29</v>
      </c>
      <c r="R816" t="s">
        <v>29</v>
      </c>
    </row>
    <row r="817" spans="1:18" x14ac:dyDescent="0.2">
      <c r="A817" t="s">
        <v>1114</v>
      </c>
      <c r="D817" s="5">
        <v>8.94</v>
      </c>
      <c r="G817" s="5">
        <v>4.2279999999999998</v>
      </c>
      <c r="K817" s="5">
        <f>G817/D817</f>
        <v>0.47293064876957497</v>
      </c>
      <c r="M817" t="s">
        <v>1115</v>
      </c>
      <c r="O817" t="s">
        <v>29</v>
      </c>
      <c r="R817" t="s">
        <v>29</v>
      </c>
    </row>
    <row r="818" spans="1:18" x14ac:dyDescent="0.2">
      <c r="A818" t="s">
        <v>1118</v>
      </c>
      <c r="D818" s="5">
        <v>9.8600000000000012</v>
      </c>
      <c r="G818" s="5">
        <v>680.06999999999994</v>
      </c>
      <c r="K818" s="5">
        <f>G818/D818</f>
        <v>68.972616632860024</v>
      </c>
      <c r="M818" t="s">
        <v>1119</v>
      </c>
      <c r="O818" t="s">
        <v>29</v>
      </c>
      <c r="R818" t="s">
        <v>29</v>
      </c>
    </row>
    <row r="819" spans="1:18" x14ac:dyDescent="0.2">
      <c r="A819" t="s">
        <v>1120</v>
      </c>
      <c r="D819" s="5">
        <v>9.9799999999999986</v>
      </c>
      <c r="G819" s="5">
        <v>994.14</v>
      </c>
      <c r="K819" s="5">
        <f>G819/D819</f>
        <v>99.61322645290582</v>
      </c>
      <c r="M819" t="s">
        <v>1121</v>
      </c>
      <c r="N819" s="13"/>
      <c r="O819" t="s">
        <v>29</v>
      </c>
      <c r="R819" t="s">
        <v>29</v>
      </c>
    </row>
    <row r="820" spans="1:18" x14ac:dyDescent="0.2">
      <c r="A820" t="s">
        <v>871</v>
      </c>
      <c r="D820" s="5">
        <v>10</v>
      </c>
      <c r="F820" s="5">
        <v>5000</v>
      </c>
      <c r="J820" s="5">
        <f>F820/D820</f>
        <v>500</v>
      </c>
      <c r="M820" t="s">
        <v>872</v>
      </c>
      <c r="N820" s="13"/>
      <c r="O820" t="s">
        <v>371</v>
      </c>
      <c r="Q820" t="s">
        <v>371</v>
      </c>
    </row>
    <row r="821" spans="1:18" x14ac:dyDescent="0.2">
      <c r="A821" t="s">
        <v>1122</v>
      </c>
      <c r="D821" s="5">
        <v>10.1</v>
      </c>
      <c r="G821" s="5">
        <v>125.33</v>
      </c>
      <c r="K821" s="5">
        <f>G821/D821</f>
        <v>12.408910891089109</v>
      </c>
      <c r="M821" t="s">
        <v>1123</v>
      </c>
      <c r="O821" t="s">
        <v>1124</v>
      </c>
      <c r="R821" t="s">
        <v>1124</v>
      </c>
    </row>
    <row r="822" spans="1:18" x14ac:dyDescent="0.2">
      <c r="A822" t="s">
        <v>1125</v>
      </c>
      <c r="D822" s="5">
        <v>12</v>
      </c>
      <c r="F822" s="5">
        <v>35</v>
      </c>
      <c r="J822" s="5">
        <f>F822/D822</f>
        <v>2.9166666666666665</v>
      </c>
      <c r="M822" t="s">
        <v>1126</v>
      </c>
      <c r="N822" s="13"/>
      <c r="O822" t="s">
        <v>1109</v>
      </c>
      <c r="Q822" t="s">
        <v>1109</v>
      </c>
    </row>
    <row r="823" spans="1:18" x14ac:dyDescent="0.2">
      <c r="A823" t="s">
        <v>1127</v>
      </c>
      <c r="D823" s="5">
        <v>12.98</v>
      </c>
      <c r="G823" s="5">
        <v>260.60000000000002</v>
      </c>
      <c r="K823" s="5">
        <f>G823/D823</f>
        <v>20.077041602465332</v>
      </c>
      <c r="M823" t="s">
        <v>1128</v>
      </c>
      <c r="N823" s="13"/>
      <c r="O823" t="s">
        <v>29</v>
      </c>
      <c r="R823" t="s">
        <v>29</v>
      </c>
    </row>
    <row r="824" spans="1:18" x14ac:dyDescent="0.2">
      <c r="A824" t="s">
        <v>1129</v>
      </c>
      <c r="D824" s="5">
        <v>13.48</v>
      </c>
      <c r="G824" s="5">
        <v>133.97999999999999</v>
      </c>
      <c r="K824" s="5">
        <f>G824/D824</f>
        <v>9.939169139465875</v>
      </c>
      <c r="M824" t="s">
        <v>1130</v>
      </c>
      <c r="N824" s="13"/>
      <c r="O824" t="s">
        <v>29</v>
      </c>
      <c r="R824" t="s">
        <v>29</v>
      </c>
    </row>
    <row r="825" spans="1:18" x14ac:dyDescent="0.2">
      <c r="A825" t="s">
        <v>1131</v>
      </c>
      <c r="D825" s="5">
        <v>14</v>
      </c>
      <c r="F825" s="5">
        <v>5000</v>
      </c>
      <c r="J825" s="5">
        <f>F825/D825</f>
        <v>357.14285714285717</v>
      </c>
      <c r="M825" t="s">
        <v>1132</v>
      </c>
      <c r="O825" t="s">
        <v>1053</v>
      </c>
      <c r="Q825" t="s">
        <v>1053</v>
      </c>
    </row>
    <row r="826" spans="1:18" x14ac:dyDescent="0.2">
      <c r="A826" t="s">
        <v>1133</v>
      </c>
      <c r="D826" s="5">
        <v>16</v>
      </c>
      <c r="F826" s="5">
        <v>33</v>
      </c>
      <c r="J826" s="5">
        <f>F826/D826</f>
        <v>2.0625</v>
      </c>
      <c r="M826" t="s">
        <v>1134</v>
      </c>
      <c r="N826" s="13"/>
      <c r="O826" t="s">
        <v>1109</v>
      </c>
      <c r="Q826" t="s">
        <v>1109</v>
      </c>
    </row>
    <row r="827" spans="1:18" x14ac:dyDescent="0.2">
      <c r="A827" t="s">
        <v>1135</v>
      </c>
      <c r="D827" s="5">
        <v>16.119999999999997</v>
      </c>
      <c r="G827" s="5">
        <v>100.8</v>
      </c>
      <c r="K827" s="5">
        <f>G827/D827</f>
        <v>6.2531017369727051</v>
      </c>
      <c r="M827" t="s">
        <v>1136</v>
      </c>
      <c r="N827" s="13"/>
      <c r="O827" t="s">
        <v>29</v>
      </c>
      <c r="R827" t="s">
        <v>29</v>
      </c>
    </row>
    <row r="828" spans="1:18" x14ac:dyDescent="0.2">
      <c r="A828" t="s">
        <v>1137</v>
      </c>
      <c r="D828" s="5">
        <v>17</v>
      </c>
      <c r="F828" s="5">
        <v>52</v>
      </c>
      <c r="J828" s="5">
        <f t="shared" ref="J828:J836" si="57">F828/D828</f>
        <v>3.0588235294117645</v>
      </c>
      <c r="M828" t="s">
        <v>1138</v>
      </c>
      <c r="O828" t="s">
        <v>1102</v>
      </c>
      <c r="Q828" t="s">
        <v>1102</v>
      </c>
    </row>
    <row r="829" spans="1:18" x14ac:dyDescent="0.2">
      <c r="A829" t="s">
        <v>1139</v>
      </c>
      <c r="D829" s="5">
        <v>17</v>
      </c>
      <c r="F829" s="5">
        <v>73</v>
      </c>
      <c r="J829" s="5">
        <f t="shared" si="57"/>
        <v>4.2941176470588234</v>
      </c>
      <c r="M829" t="s">
        <v>1140</v>
      </c>
      <c r="O829" t="s">
        <v>1109</v>
      </c>
      <c r="Q829" t="s">
        <v>1109</v>
      </c>
    </row>
    <row r="830" spans="1:18" x14ac:dyDescent="0.2">
      <c r="A830" t="s">
        <v>1141</v>
      </c>
      <c r="D830" s="5">
        <v>17</v>
      </c>
      <c r="F830" s="5">
        <v>4</v>
      </c>
      <c r="J830" s="5">
        <f t="shared" si="57"/>
        <v>0.23529411764705882</v>
      </c>
      <c r="M830" t="s">
        <v>1142</v>
      </c>
      <c r="N830" s="13"/>
      <c r="O830" t="s">
        <v>1078</v>
      </c>
      <c r="Q830" t="s">
        <v>1078</v>
      </c>
    </row>
    <row r="831" spans="1:18" x14ac:dyDescent="0.2">
      <c r="A831" t="s">
        <v>1143</v>
      </c>
      <c r="D831" s="5">
        <v>18.790072800000001</v>
      </c>
      <c r="F831" s="5">
        <v>5000</v>
      </c>
      <c r="J831" s="5">
        <f t="shared" si="57"/>
        <v>266.09795785357466</v>
      </c>
      <c r="M831" t="s">
        <v>1144</v>
      </c>
      <c r="O831" t="s">
        <v>14</v>
      </c>
      <c r="Q831" t="s">
        <v>77</v>
      </c>
    </row>
    <row r="832" spans="1:18" x14ac:dyDescent="0.2">
      <c r="A832" t="s">
        <v>1145</v>
      </c>
      <c r="D832" s="5">
        <v>19.400000000000002</v>
      </c>
      <c r="F832" s="5">
        <v>310.5</v>
      </c>
      <c r="J832" s="5">
        <f t="shared" si="57"/>
        <v>16.005154639175256</v>
      </c>
      <c r="M832" t="s">
        <v>1146</v>
      </c>
      <c r="O832" t="s">
        <v>327</v>
      </c>
      <c r="Q832" t="s">
        <v>327</v>
      </c>
    </row>
    <row r="833" spans="1:18" x14ac:dyDescent="0.2">
      <c r="A833" t="s">
        <v>1153</v>
      </c>
      <c r="D833" s="5">
        <v>21</v>
      </c>
      <c r="F833" s="5">
        <v>950</v>
      </c>
      <c r="J833" s="5">
        <f t="shared" si="57"/>
        <v>45.238095238095241</v>
      </c>
      <c r="M833" t="s">
        <v>1154</v>
      </c>
      <c r="O833" t="s">
        <v>1053</v>
      </c>
      <c r="Q833" t="s">
        <v>1053</v>
      </c>
    </row>
    <row r="834" spans="1:18" x14ac:dyDescent="0.2">
      <c r="A834" t="s">
        <v>1155</v>
      </c>
      <c r="D834" s="5">
        <v>21</v>
      </c>
      <c r="F834" s="5">
        <v>81</v>
      </c>
      <c r="J834" s="5">
        <f t="shared" si="57"/>
        <v>3.8571428571428572</v>
      </c>
      <c r="M834" t="s">
        <v>1156</v>
      </c>
      <c r="O834" t="s">
        <v>1102</v>
      </c>
      <c r="Q834" t="s">
        <v>1102</v>
      </c>
    </row>
    <row r="835" spans="1:18" x14ac:dyDescent="0.2">
      <c r="A835" t="s">
        <v>1157</v>
      </c>
      <c r="D835" s="5">
        <v>21</v>
      </c>
      <c r="F835" s="5">
        <v>99</v>
      </c>
      <c r="J835" s="5">
        <f t="shared" si="57"/>
        <v>4.7142857142857144</v>
      </c>
      <c r="M835" t="s">
        <v>1158</v>
      </c>
      <c r="O835" t="s">
        <v>1109</v>
      </c>
      <c r="Q835" t="s">
        <v>1109</v>
      </c>
    </row>
    <row r="836" spans="1:18" x14ac:dyDescent="0.2">
      <c r="A836" t="s">
        <v>1159</v>
      </c>
      <c r="D836" s="5">
        <v>21</v>
      </c>
      <c r="F836" s="5">
        <v>1</v>
      </c>
      <c r="J836" s="5">
        <f t="shared" si="57"/>
        <v>4.7619047619047616E-2</v>
      </c>
      <c r="M836" t="s">
        <v>1160</v>
      </c>
      <c r="N836" s="13"/>
      <c r="O836" t="s">
        <v>1078</v>
      </c>
      <c r="Q836" t="s">
        <v>1078</v>
      </c>
    </row>
    <row r="837" spans="1:18" x14ac:dyDescent="0.2">
      <c r="A837" t="s">
        <v>1161</v>
      </c>
      <c r="D837" s="5">
        <v>22.38</v>
      </c>
      <c r="G837" s="5">
        <v>428.11</v>
      </c>
      <c r="K837" s="5">
        <f>G837/D837</f>
        <v>19.129133154602325</v>
      </c>
      <c r="M837" t="s">
        <v>1162</v>
      </c>
      <c r="O837" t="s">
        <v>29</v>
      </c>
      <c r="R837" t="s">
        <v>29</v>
      </c>
    </row>
    <row r="838" spans="1:18" x14ac:dyDescent="0.2">
      <c r="A838" t="s">
        <v>1163</v>
      </c>
      <c r="D838" s="5">
        <v>22.99</v>
      </c>
      <c r="G838" s="5">
        <v>76.28</v>
      </c>
      <c r="K838" s="5">
        <f>G838/D838</f>
        <v>3.3179643323183994</v>
      </c>
      <c r="M838" t="s">
        <v>1164</v>
      </c>
      <c r="O838" t="s">
        <v>29</v>
      </c>
      <c r="R838" t="s">
        <v>29</v>
      </c>
    </row>
    <row r="839" spans="1:18" x14ac:dyDescent="0.2">
      <c r="A839" t="s">
        <v>1168</v>
      </c>
      <c r="D839" s="5">
        <v>24</v>
      </c>
      <c r="F839" s="5">
        <v>43</v>
      </c>
      <c r="J839" s="5">
        <f>F839/D839</f>
        <v>1.7916666666666667</v>
      </c>
      <c r="M839" t="s">
        <v>1169</v>
      </c>
      <c r="O839" t="s">
        <v>1109</v>
      </c>
      <c r="Q839" t="s">
        <v>1109</v>
      </c>
    </row>
    <row r="840" spans="1:18" x14ac:dyDescent="0.2">
      <c r="A840" t="s">
        <v>1170</v>
      </c>
      <c r="D840" s="5">
        <v>24</v>
      </c>
      <c r="F840" s="5">
        <v>63</v>
      </c>
      <c r="J840" s="5">
        <f>F840/D840</f>
        <v>2.625</v>
      </c>
      <c r="M840" t="s">
        <v>1171</v>
      </c>
      <c r="N840" s="13"/>
      <c r="O840" t="s">
        <v>1109</v>
      </c>
      <c r="Q840" t="s">
        <v>1109</v>
      </c>
    </row>
    <row r="841" spans="1:18" x14ac:dyDescent="0.2">
      <c r="A841" t="s">
        <v>1172</v>
      </c>
      <c r="D841" s="5">
        <v>24.42</v>
      </c>
      <c r="G841" s="5">
        <v>95.39</v>
      </c>
      <c r="K841" s="5">
        <f>G841/D841</f>
        <v>3.906224406224406</v>
      </c>
      <c r="M841" t="s">
        <v>1173</v>
      </c>
      <c r="N841" s="13"/>
      <c r="O841" t="s">
        <v>29</v>
      </c>
      <c r="R841" t="s">
        <v>29</v>
      </c>
    </row>
    <row r="842" spans="1:18" x14ac:dyDescent="0.2">
      <c r="A842" t="s">
        <v>1174</v>
      </c>
      <c r="D842" s="5">
        <v>25</v>
      </c>
      <c r="F842" s="5">
        <v>42</v>
      </c>
      <c r="J842" s="5">
        <f>F842/D842</f>
        <v>1.68</v>
      </c>
      <c r="M842" t="s">
        <v>1175</v>
      </c>
      <c r="N842" s="13"/>
      <c r="O842" t="s">
        <v>1102</v>
      </c>
      <c r="Q842" t="s">
        <v>1102</v>
      </c>
    </row>
    <row r="843" spans="1:18" x14ac:dyDescent="0.2">
      <c r="A843" t="s">
        <v>1176</v>
      </c>
      <c r="D843" s="5">
        <v>27.27</v>
      </c>
      <c r="G843" s="5">
        <v>112.67</v>
      </c>
      <c r="K843" s="5">
        <f>G843/D843</f>
        <v>4.131646497983132</v>
      </c>
      <c r="M843" t="s">
        <v>1177</v>
      </c>
      <c r="O843" t="s">
        <v>29</v>
      </c>
      <c r="R843" t="s">
        <v>29</v>
      </c>
    </row>
    <row r="844" spans="1:18" x14ac:dyDescent="0.2">
      <c r="A844" t="s">
        <v>1178</v>
      </c>
      <c r="D844" s="5">
        <v>28</v>
      </c>
      <c r="F844" s="5">
        <v>44</v>
      </c>
      <c r="J844" s="5">
        <f>F844/D844</f>
        <v>1.5714285714285714</v>
      </c>
      <c r="M844" t="s">
        <v>1179</v>
      </c>
      <c r="O844" t="s">
        <v>1078</v>
      </c>
      <c r="Q844" t="s">
        <v>1078</v>
      </c>
    </row>
    <row r="845" spans="1:18" x14ac:dyDescent="0.2">
      <c r="A845" t="s">
        <v>1180</v>
      </c>
      <c r="D845" s="5">
        <v>28.96</v>
      </c>
      <c r="G845" s="5">
        <v>217.01999999999998</v>
      </c>
      <c r="K845" s="5">
        <f>G845/D845</f>
        <v>7.4937845303867396</v>
      </c>
      <c r="M845" t="s">
        <v>1181</v>
      </c>
      <c r="O845" t="s">
        <v>29</v>
      </c>
      <c r="R845" t="s">
        <v>29</v>
      </c>
    </row>
    <row r="846" spans="1:18" x14ac:dyDescent="0.2">
      <c r="A846" t="s">
        <v>1182</v>
      </c>
      <c r="D846" s="5">
        <v>29.52</v>
      </c>
      <c r="G846" s="5">
        <v>109.22</v>
      </c>
      <c r="K846" s="5">
        <f>G846/D846</f>
        <v>3.6998644986449865</v>
      </c>
      <c r="M846" t="s">
        <v>1183</v>
      </c>
      <c r="O846" t="s">
        <v>29</v>
      </c>
      <c r="R846" t="s">
        <v>29</v>
      </c>
    </row>
    <row r="847" spans="1:18" x14ac:dyDescent="0.2">
      <c r="A847" t="s">
        <v>1188</v>
      </c>
      <c r="D847" s="5">
        <v>30</v>
      </c>
      <c r="F847" s="5">
        <v>100</v>
      </c>
      <c r="J847" s="5">
        <f>F847/D847</f>
        <v>3.3333333333333335</v>
      </c>
      <c r="M847" t="s">
        <v>1189</v>
      </c>
      <c r="O847" t="s">
        <v>1053</v>
      </c>
      <c r="Q847" t="s">
        <v>1053</v>
      </c>
    </row>
    <row r="848" spans="1:18" x14ac:dyDescent="0.2">
      <c r="A848" t="s">
        <v>1190</v>
      </c>
      <c r="D848" s="5">
        <v>30.37</v>
      </c>
      <c r="G848" s="5">
        <v>92.47</v>
      </c>
      <c r="K848" s="5">
        <f>G848/D848</f>
        <v>3.0447810339150476</v>
      </c>
      <c r="M848" t="s">
        <v>1191</v>
      </c>
      <c r="N848" s="13"/>
      <c r="O848" t="s">
        <v>29</v>
      </c>
      <c r="R848" t="s">
        <v>29</v>
      </c>
    </row>
    <row r="849" spans="1:18" x14ac:dyDescent="0.2">
      <c r="A849" t="s">
        <v>1192</v>
      </c>
      <c r="D849" s="5">
        <v>31.37</v>
      </c>
      <c r="G849" s="5">
        <v>434.33</v>
      </c>
      <c r="K849" s="5">
        <f>G849/D849</f>
        <v>13.845393688237168</v>
      </c>
      <c r="M849" t="s">
        <v>1193</v>
      </c>
      <c r="O849" t="s">
        <v>29</v>
      </c>
      <c r="R849" t="s">
        <v>29</v>
      </c>
    </row>
    <row r="850" spans="1:18" x14ac:dyDescent="0.2">
      <c r="A850" t="s">
        <v>1194</v>
      </c>
      <c r="D850" s="5">
        <v>31.488886000000001</v>
      </c>
      <c r="F850" s="5">
        <v>150</v>
      </c>
      <c r="J850" s="5">
        <f>F850/D850</f>
        <v>4.7635854758405873</v>
      </c>
      <c r="M850" t="s">
        <v>1195</v>
      </c>
      <c r="O850" t="s">
        <v>1196</v>
      </c>
      <c r="Q850" t="s">
        <v>1196</v>
      </c>
    </row>
    <row r="851" spans="1:18" x14ac:dyDescent="0.2">
      <c r="A851" t="s">
        <v>1197</v>
      </c>
      <c r="D851" s="5">
        <v>32</v>
      </c>
      <c r="F851" s="5">
        <v>61</v>
      </c>
      <c r="J851" s="5">
        <f>F851/D851</f>
        <v>1.90625</v>
      </c>
      <c r="M851" t="s">
        <v>1198</v>
      </c>
      <c r="O851" t="s">
        <v>1053</v>
      </c>
      <c r="Q851" t="s">
        <v>1053</v>
      </c>
    </row>
    <row r="852" spans="1:18" x14ac:dyDescent="0.2">
      <c r="A852" t="s">
        <v>1199</v>
      </c>
      <c r="D852" s="5">
        <v>33.099999999999994</v>
      </c>
      <c r="G852" s="5">
        <v>1250</v>
      </c>
      <c r="K852" s="5">
        <f>G852/D852</f>
        <v>37.764350453172213</v>
      </c>
      <c r="M852" t="s">
        <v>1200</v>
      </c>
      <c r="O852" t="s">
        <v>29</v>
      </c>
      <c r="R852" t="s">
        <v>29</v>
      </c>
    </row>
    <row r="853" spans="1:18" x14ac:dyDescent="0.2">
      <c r="A853" t="s">
        <v>1201</v>
      </c>
      <c r="D853" s="5">
        <v>33.414746000000001</v>
      </c>
      <c r="F853" s="5">
        <v>995</v>
      </c>
      <c r="J853" s="5">
        <f>F853/D853</f>
        <v>29.777272584983887</v>
      </c>
      <c r="M853" t="s">
        <v>1202</v>
      </c>
      <c r="N853" s="13"/>
      <c r="O853" t="s">
        <v>1196</v>
      </c>
      <c r="Q853" t="s">
        <v>1196</v>
      </c>
    </row>
    <row r="854" spans="1:18" x14ac:dyDescent="0.2">
      <c r="A854" t="s">
        <v>1203</v>
      </c>
      <c r="D854" s="5">
        <v>33.799999999999997</v>
      </c>
      <c r="F854" s="5">
        <v>5000</v>
      </c>
      <c r="J854" s="5">
        <f>F854/D854</f>
        <v>147.92899408284026</v>
      </c>
      <c r="M854" t="s">
        <v>1204</v>
      </c>
      <c r="N854" s="13"/>
      <c r="O854" t="s">
        <v>14</v>
      </c>
      <c r="Q854" t="s">
        <v>77</v>
      </c>
    </row>
    <row r="855" spans="1:18" x14ac:dyDescent="0.2">
      <c r="A855" t="s">
        <v>1205</v>
      </c>
      <c r="D855" s="5">
        <v>34.47</v>
      </c>
      <c r="G855" s="5">
        <v>24.77</v>
      </c>
      <c r="K855" s="5">
        <f>G855/D855</f>
        <v>0.71859588047577605</v>
      </c>
      <c r="M855" t="s">
        <v>1206</v>
      </c>
      <c r="O855" t="s">
        <v>4352</v>
      </c>
      <c r="R855" t="s">
        <v>4352</v>
      </c>
    </row>
    <row r="856" spans="1:18" x14ac:dyDescent="0.2">
      <c r="A856" t="s">
        <v>1207</v>
      </c>
      <c r="D856" s="5">
        <v>34.799999999999997</v>
      </c>
      <c r="G856" s="5">
        <v>2.1069999999999998</v>
      </c>
      <c r="K856" s="5">
        <f>G856/D856</f>
        <v>6.0545977011494251E-2</v>
      </c>
      <c r="M856" t="s">
        <v>1208</v>
      </c>
      <c r="O856" t="s">
        <v>29</v>
      </c>
      <c r="R856" t="s">
        <v>29</v>
      </c>
    </row>
    <row r="857" spans="1:18" x14ac:dyDescent="0.2">
      <c r="A857" t="s">
        <v>1209</v>
      </c>
      <c r="D857" s="5">
        <v>34.842229000000003</v>
      </c>
      <c r="F857" s="5">
        <v>670</v>
      </c>
      <c r="J857" s="5">
        <f>F857/D857</f>
        <v>19.2295389597491</v>
      </c>
      <c r="M857" t="s">
        <v>1210</v>
      </c>
      <c r="O857" t="s">
        <v>1196</v>
      </c>
      <c r="Q857" t="s">
        <v>1196</v>
      </c>
    </row>
    <row r="858" spans="1:18" x14ac:dyDescent="0.2">
      <c r="A858" t="s">
        <v>1211</v>
      </c>
      <c r="D858" s="5">
        <v>35</v>
      </c>
      <c r="F858" s="5">
        <v>907.27</v>
      </c>
      <c r="J858" s="5">
        <f>F858/D858</f>
        <v>25.922000000000001</v>
      </c>
      <c r="M858" t="s">
        <v>1212</v>
      </c>
      <c r="O858" t="s">
        <v>224</v>
      </c>
      <c r="Q858" t="s">
        <v>40</v>
      </c>
    </row>
    <row r="859" spans="1:18" x14ac:dyDescent="0.2">
      <c r="A859" t="s">
        <v>1213</v>
      </c>
      <c r="D859" s="5">
        <v>36</v>
      </c>
      <c r="F859" s="5">
        <v>1740</v>
      </c>
      <c r="J859" s="5">
        <f>F859/D859</f>
        <v>48.333333333333336</v>
      </c>
      <c r="M859" t="s">
        <v>1214</v>
      </c>
      <c r="O859" t="s">
        <v>1053</v>
      </c>
      <c r="Q859" t="s">
        <v>1053</v>
      </c>
    </row>
    <row r="860" spans="1:18" x14ac:dyDescent="0.2">
      <c r="A860" t="s">
        <v>1215</v>
      </c>
      <c r="D860" s="5">
        <v>36.900000000000006</v>
      </c>
      <c r="G860" s="5">
        <v>68.510000000000005</v>
      </c>
      <c r="K860" s="5">
        <f>G860/D860</f>
        <v>1.8566395663956639</v>
      </c>
      <c r="M860" t="s">
        <v>1216</v>
      </c>
      <c r="O860" t="s">
        <v>29</v>
      </c>
      <c r="R860" t="s">
        <v>29</v>
      </c>
    </row>
    <row r="861" spans="1:18" x14ac:dyDescent="0.2">
      <c r="A861" t="s">
        <v>1217</v>
      </c>
      <c r="D861" s="5">
        <v>37</v>
      </c>
      <c r="F861" s="5">
        <v>5</v>
      </c>
      <c r="J861" s="5">
        <f>F861/D861</f>
        <v>0.13513513513513514</v>
      </c>
      <c r="M861" t="s">
        <v>1218</v>
      </c>
      <c r="O861" t="s">
        <v>1078</v>
      </c>
      <c r="Q861" t="s">
        <v>1078</v>
      </c>
    </row>
    <row r="862" spans="1:18" x14ac:dyDescent="0.2">
      <c r="A862" t="s">
        <v>1219</v>
      </c>
      <c r="D862" s="5">
        <v>38</v>
      </c>
      <c r="F862" s="5">
        <v>497</v>
      </c>
      <c r="J862" s="5">
        <f>F862/D862</f>
        <v>13.078947368421053</v>
      </c>
      <c r="M862" t="s">
        <v>1220</v>
      </c>
      <c r="N862" s="13"/>
      <c r="O862" t="s">
        <v>1102</v>
      </c>
      <c r="Q862" t="s">
        <v>1102</v>
      </c>
    </row>
    <row r="863" spans="1:18" x14ac:dyDescent="0.2">
      <c r="A863" t="s">
        <v>1221</v>
      </c>
      <c r="D863" s="5">
        <v>38</v>
      </c>
      <c r="F863" s="5">
        <v>600</v>
      </c>
      <c r="J863" s="5">
        <f>F863/D863</f>
        <v>15.789473684210526</v>
      </c>
      <c r="M863" t="s">
        <v>1222</v>
      </c>
      <c r="O863" t="s">
        <v>1053</v>
      </c>
      <c r="Q863" t="s">
        <v>1053</v>
      </c>
    </row>
    <row r="864" spans="1:18" x14ac:dyDescent="0.2">
      <c r="A864" t="s">
        <v>1223</v>
      </c>
      <c r="D864" s="5">
        <v>38.089999999999996</v>
      </c>
      <c r="G864" s="5">
        <v>41.65</v>
      </c>
      <c r="K864" s="5">
        <f>G864/D864</f>
        <v>1.0934628511420321</v>
      </c>
      <c r="M864" t="s">
        <v>1224</v>
      </c>
      <c r="N864" s="13"/>
      <c r="O864" t="s">
        <v>4352</v>
      </c>
      <c r="R864" t="s">
        <v>4352</v>
      </c>
    </row>
    <row r="865" spans="1:18" x14ac:dyDescent="0.2">
      <c r="A865" t="s">
        <v>1225</v>
      </c>
      <c r="D865" s="5">
        <v>38.5</v>
      </c>
      <c r="G865" s="5">
        <v>4.3369999999999997</v>
      </c>
      <c r="K865" s="5">
        <f>G865/D865</f>
        <v>0.11264935064935064</v>
      </c>
      <c r="M865" t="s">
        <v>1226</v>
      </c>
      <c r="O865" t="s">
        <v>29</v>
      </c>
      <c r="R865" t="s">
        <v>29</v>
      </c>
    </row>
    <row r="866" spans="1:18" x14ac:dyDescent="0.2">
      <c r="A866" t="s">
        <v>1227</v>
      </c>
      <c r="D866" s="5">
        <v>38.6</v>
      </c>
      <c r="F866" s="5">
        <v>304</v>
      </c>
      <c r="J866" s="5">
        <f>F866/D866</f>
        <v>7.8756476683937819</v>
      </c>
      <c r="M866" t="s">
        <v>1228</v>
      </c>
      <c r="N866" s="13"/>
      <c r="O866" t="s">
        <v>178</v>
      </c>
      <c r="Q866" t="s">
        <v>77</v>
      </c>
    </row>
    <row r="867" spans="1:18" x14ac:dyDescent="0.2">
      <c r="A867" t="s">
        <v>1229</v>
      </c>
      <c r="D867" s="5">
        <v>39</v>
      </c>
      <c r="F867" s="5">
        <v>100</v>
      </c>
      <c r="J867" s="5">
        <f>F867/D867</f>
        <v>2.5641025641025643</v>
      </c>
      <c r="M867" t="s">
        <v>1230</v>
      </c>
      <c r="O867" t="s">
        <v>1053</v>
      </c>
      <c r="Q867" t="s">
        <v>1053</v>
      </c>
    </row>
    <row r="868" spans="1:18" x14ac:dyDescent="0.2">
      <c r="A868" t="s">
        <v>1231</v>
      </c>
      <c r="D868" s="5">
        <v>39</v>
      </c>
      <c r="F868" s="5">
        <v>111</v>
      </c>
      <c r="J868" s="5">
        <f>F868/D868</f>
        <v>2.8461538461538463</v>
      </c>
      <c r="M868" t="s">
        <v>1232</v>
      </c>
      <c r="N868" s="13"/>
      <c r="O868" t="s">
        <v>1109</v>
      </c>
      <c r="Q868" t="s">
        <v>1109</v>
      </c>
    </row>
    <row r="869" spans="1:18" x14ac:dyDescent="0.2">
      <c r="A869" t="s">
        <v>1233</v>
      </c>
      <c r="D869" s="5">
        <v>39.675908</v>
      </c>
      <c r="F869" s="5">
        <v>95</v>
      </c>
      <c r="J869" s="5">
        <f>F869/D869</f>
        <v>2.3944001483217474</v>
      </c>
      <c r="M869" t="s">
        <v>1234</v>
      </c>
      <c r="O869" t="s">
        <v>1196</v>
      </c>
      <c r="Q869" t="s">
        <v>1196</v>
      </c>
    </row>
    <row r="870" spans="1:18" x14ac:dyDescent="0.2">
      <c r="A870" t="s">
        <v>1238</v>
      </c>
      <c r="D870" s="5">
        <v>40</v>
      </c>
      <c r="F870" s="5">
        <v>1000</v>
      </c>
      <c r="J870" s="5">
        <f>F870/D870</f>
        <v>25</v>
      </c>
      <c r="M870" t="s">
        <v>1239</v>
      </c>
      <c r="N870" s="13"/>
      <c r="O870" t="s">
        <v>1078</v>
      </c>
      <c r="Q870" t="s">
        <v>1078</v>
      </c>
    </row>
    <row r="871" spans="1:18" x14ac:dyDescent="0.2">
      <c r="A871" t="s">
        <v>1240</v>
      </c>
      <c r="D871" s="5">
        <v>40.099999999999994</v>
      </c>
      <c r="G871" s="5">
        <v>217.59</v>
      </c>
      <c r="K871" s="5">
        <f>G871/D871</f>
        <v>5.4261845386533674</v>
      </c>
      <c r="M871" t="s">
        <v>1241</v>
      </c>
      <c r="O871" t="s">
        <v>29</v>
      </c>
      <c r="R871" t="s">
        <v>29</v>
      </c>
    </row>
    <row r="872" spans="1:18" x14ac:dyDescent="0.2">
      <c r="A872" t="s">
        <v>1242</v>
      </c>
      <c r="D872" s="5">
        <v>41.933333333333302</v>
      </c>
      <c r="F872" s="5">
        <v>116.666666666667</v>
      </c>
      <c r="J872" s="5">
        <f>F872/D872</f>
        <v>2.782193958664557</v>
      </c>
      <c r="M872" t="s">
        <v>1243</v>
      </c>
      <c r="O872" t="s">
        <v>1244</v>
      </c>
      <c r="Q872" t="s">
        <v>1196</v>
      </c>
    </row>
    <row r="873" spans="1:18" x14ac:dyDescent="0.2">
      <c r="A873" t="s">
        <v>1245</v>
      </c>
      <c r="D873" s="5">
        <v>42</v>
      </c>
      <c r="F873" s="5">
        <v>2730</v>
      </c>
      <c r="J873" s="5">
        <f>F873/D873</f>
        <v>65</v>
      </c>
      <c r="M873" t="s">
        <v>1246</v>
      </c>
      <c r="O873" t="s">
        <v>1053</v>
      </c>
      <c r="Q873" t="s">
        <v>1053</v>
      </c>
    </row>
    <row r="874" spans="1:18" x14ac:dyDescent="0.2">
      <c r="A874" t="s">
        <v>1247</v>
      </c>
      <c r="D874" s="5">
        <v>43</v>
      </c>
      <c r="F874" s="5">
        <v>78</v>
      </c>
      <c r="J874" s="5">
        <f>F874/D874</f>
        <v>1.8139534883720929</v>
      </c>
      <c r="M874" t="s">
        <v>1248</v>
      </c>
      <c r="O874" t="s">
        <v>1109</v>
      </c>
      <c r="Q874" t="s">
        <v>1109</v>
      </c>
    </row>
    <row r="875" spans="1:18" x14ac:dyDescent="0.2">
      <c r="A875" t="s">
        <v>1249</v>
      </c>
      <c r="D875" s="5">
        <v>43.9</v>
      </c>
      <c r="G875" s="5">
        <v>2510.77</v>
      </c>
      <c r="K875" s="5">
        <f>G875/D875</f>
        <v>57.192938496583146</v>
      </c>
      <c r="M875" t="s">
        <v>1250</v>
      </c>
      <c r="O875" t="s">
        <v>1124</v>
      </c>
      <c r="R875" t="s">
        <v>1124</v>
      </c>
    </row>
    <row r="876" spans="1:18" x14ac:dyDescent="0.2">
      <c r="A876" t="s">
        <v>1251</v>
      </c>
      <c r="D876" s="5">
        <v>46.5</v>
      </c>
      <c r="G876" s="5">
        <v>521.38</v>
      </c>
      <c r="K876" s="5">
        <f>G876/D876</f>
        <v>11.21247311827957</v>
      </c>
      <c r="M876" t="s">
        <v>1252</v>
      </c>
      <c r="N876" s="13"/>
      <c r="O876" t="s">
        <v>29</v>
      </c>
      <c r="R876" t="s">
        <v>29</v>
      </c>
    </row>
    <row r="877" spans="1:18" x14ac:dyDescent="0.2">
      <c r="A877" t="s">
        <v>1253</v>
      </c>
      <c r="D877" s="5">
        <v>46.952770000000001</v>
      </c>
      <c r="F877" s="5">
        <v>1660</v>
      </c>
      <c r="J877" s="5">
        <f>F877/D877</f>
        <v>35.354676625042572</v>
      </c>
      <c r="M877" t="s">
        <v>1254</v>
      </c>
      <c r="O877" t="s">
        <v>1196</v>
      </c>
      <c r="Q877" t="s">
        <v>1196</v>
      </c>
    </row>
    <row r="878" spans="1:18" x14ac:dyDescent="0.2">
      <c r="A878" t="s">
        <v>1255</v>
      </c>
      <c r="D878" s="5">
        <v>47</v>
      </c>
      <c r="F878" s="5">
        <v>148</v>
      </c>
      <c r="J878" s="5">
        <f>F878/D878</f>
        <v>3.1489361702127661</v>
      </c>
      <c r="M878" t="s">
        <v>1256</v>
      </c>
      <c r="O878" t="s">
        <v>1102</v>
      </c>
      <c r="Q878" t="s">
        <v>1102</v>
      </c>
    </row>
    <row r="879" spans="1:18" x14ac:dyDescent="0.2">
      <c r="A879" t="s">
        <v>1257</v>
      </c>
      <c r="D879" s="5">
        <v>48</v>
      </c>
      <c r="F879" s="5">
        <v>1453.3333333333301</v>
      </c>
      <c r="J879" s="5">
        <f>F879/D879</f>
        <v>30.277777777777711</v>
      </c>
      <c r="M879" t="s">
        <v>1258</v>
      </c>
      <c r="O879" t="s">
        <v>1259</v>
      </c>
      <c r="Q879" t="s">
        <v>1196</v>
      </c>
    </row>
    <row r="880" spans="1:18" x14ac:dyDescent="0.2">
      <c r="A880" t="s">
        <v>1260</v>
      </c>
      <c r="D880" s="5">
        <v>49.5</v>
      </c>
      <c r="F880" s="5">
        <v>79.89</v>
      </c>
      <c r="J880" s="5">
        <f>F880/D880</f>
        <v>1.613939393939394</v>
      </c>
      <c r="M880" t="s">
        <v>1261</v>
      </c>
      <c r="N880" s="13"/>
      <c r="O880" t="s">
        <v>327</v>
      </c>
      <c r="Q880" t="s">
        <v>327</v>
      </c>
    </row>
    <row r="881" spans="1:18" x14ac:dyDescent="0.2">
      <c r="A881" t="s">
        <v>1262</v>
      </c>
      <c r="D881" s="5">
        <v>50</v>
      </c>
      <c r="F881" s="5">
        <v>145</v>
      </c>
      <c r="J881" s="5">
        <f>F881/D881</f>
        <v>2.9</v>
      </c>
      <c r="M881" t="s">
        <v>1263</v>
      </c>
      <c r="O881" t="s">
        <v>1109</v>
      </c>
      <c r="Q881" t="s">
        <v>1109</v>
      </c>
    </row>
    <row r="882" spans="1:18" x14ac:dyDescent="0.2">
      <c r="A882" t="s">
        <v>1267</v>
      </c>
      <c r="D882" s="5">
        <v>50.7</v>
      </c>
      <c r="G882" s="5">
        <v>470.98</v>
      </c>
      <c r="K882" s="5">
        <f>G882/D882</f>
        <v>9.2895463510848124</v>
      </c>
      <c r="M882" t="s">
        <v>1268</v>
      </c>
      <c r="O882" t="s">
        <v>29</v>
      </c>
      <c r="R882" t="s">
        <v>29</v>
      </c>
    </row>
    <row r="883" spans="1:18" x14ac:dyDescent="0.2">
      <c r="A883" t="s">
        <v>1269</v>
      </c>
      <c r="D883" s="5">
        <v>51.6</v>
      </c>
      <c r="F883" s="5">
        <v>846.40000000000009</v>
      </c>
      <c r="J883" s="5">
        <f>F883/D883</f>
        <v>16.403100775193799</v>
      </c>
      <c r="M883" t="s">
        <v>1270</v>
      </c>
      <c r="O883" t="s">
        <v>327</v>
      </c>
      <c r="Q883" t="s">
        <v>327</v>
      </c>
    </row>
    <row r="884" spans="1:18" x14ac:dyDescent="0.2">
      <c r="A884" t="s">
        <v>1271</v>
      </c>
      <c r="D884" s="5">
        <v>51.963352</v>
      </c>
      <c r="F884" s="5">
        <v>2635</v>
      </c>
      <c r="J884" s="5">
        <f>F884/D884</f>
        <v>50.708814935572285</v>
      </c>
      <c r="M884" t="s">
        <v>1272</v>
      </c>
      <c r="O884" t="s">
        <v>14</v>
      </c>
      <c r="Q884" t="s">
        <v>77</v>
      </c>
    </row>
    <row r="885" spans="1:18" x14ac:dyDescent="0.2">
      <c r="A885" t="s">
        <v>1273</v>
      </c>
      <c r="D885" s="5">
        <v>52</v>
      </c>
      <c r="F885" s="5">
        <v>740</v>
      </c>
      <c r="J885" s="5">
        <f>F885/D885</f>
        <v>14.23076923076923</v>
      </c>
      <c r="M885" t="s">
        <v>1274</v>
      </c>
      <c r="N885" s="13"/>
      <c r="O885" t="s">
        <v>1053</v>
      </c>
      <c r="Q885" t="s">
        <v>1053</v>
      </c>
    </row>
    <row r="886" spans="1:18" x14ac:dyDescent="0.2">
      <c r="A886" t="s">
        <v>1275</v>
      </c>
      <c r="D886" s="5">
        <v>53</v>
      </c>
      <c r="F886" s="5">
        <v>532</v>
      </c>
      <c r="J886" s="5">
        <f>F886/D886</f>
        <v>10.037735849056604</v>
      </c>
      <c r="M886" t="s">
        <v>1276</v>
      </c>
      <c r="O886" t="s">
        <v>1078</v>
      </c>
      <c r="Q886" t="s">
        <v>1078</v>
      </c>
    </row>
    <row r="887" spans="1:18" x14ac:dyDescent="0.2">
      <c r="A887" t="s">
        <v>1277</v>
      </c>
      <c r="D887" s="5">
        <v>53.597598612358595</v>
      </c>
      <c r="F887" s="5">
        <v>30</v>
      </c>
      <c r="J887" s="5">
        <f>F887/D887</f>
        <v>0.55972656941168564</v>
      </c>
      <c r="M887" t="s">
        <v>1278</v>
      </c>
      <c r="N887" s="13"/>
      <c r="O887" t="s">
        <v>207</v>
      </c>
      <c r="Q887" t="s">
        <v>207</v>
      </c>
    </row>
    <row r="888" spans="1:18" x14ac:dyDescent="0.2">
      <c r="A888" t="s">
        <v>1279</v>
      </c>
      <c r="D888" s="5">
        <v>53.8</v>
      </c>
      <c r="G888" s="5">
        <v>459.7</v>
      </c>
      <c r="K888" s="5">
        <f>G888/D888</f>
        <v>8.5446096654275099</v>
      </c>
      <c r="M888" t="s">
        <v>1280</v>
      </c>
      <c r="O888" t="s">
        <v>29</v>
      </c>
      <c r="R888" t="s">
        <v>29</v>
      </c>
    </row>
    <row r="889" spans="1:18" x14ac:dyDescent="0.2">
      <c r="A889" t="s">
        <v>1281</v>
      </c>
      <c r="D889" s="5">
        <v>54.266666666666701</v>
      </c>
      <c r="F889" s="5">
        <v>173.333333333333</v>
      </c>
      <c r="J889" s="5">
        <f>F889/D889</f>
        <v>3.1941031941031861</v>
      </c>
      <c r="M889" t="s">
        <v>1282</v>
      </c>
      <c r="O889" t="s">
        <v>1244</v>
      </c>
      <c r="Q889" t="s">
        <v>1196</v>
      </c>
    </row>
    <row r="890" spans="1:18" x14ac:dyDescent="0.2">
      <c r="A890" t="s">
        <v>1283</v>
      </c>
      <c r="D890" s="5">
        <v>55</v>
      </c>
      <c r="F890" s="5">
        <v>103</v>
      </c>
      <c r="J890" s="5">
        <f>F890/D890</f>
        <v>1.8727272727272728</v>
      </c>
      <c r="M890" t="s">
        <v>1284</v>
      </c>
      <c r="O890" t="s">
        <v>1109</v>
      </c>
      <c r="Q890" t="s">
        <v>1109</v>
      </c>
    </row>
    <row r="891" spans="1:18" x14ac:dyDescent="0.2">
      <c r="A891" t="s">
        <v>1285</v>
      </c>
      <c r="D891" s="5">
        <v>56</v>
      </c>
      <c r="G891" s="5">
        <v>732.91</v>
      </c>
      <c r="K891" s="5">
        <f>G891/D891</f>
        <v>13.087678571428571</v>
      </c>
      <c r="M891" t="s">
        <v>1286</v>
      </c>
      <c r="O891" t="s">
        <v>29</v>
      </c>
      <c r="R891" t="s">
        <v>29</v>
      </c>
    </row>
    <row r="892" spans="1:18" x14ac:dyDescent="0.2">
      <c r="A892" t="s">
        <v>1287</v>
      </c>
      <c r="D892" s="5">
        <v>57</v>
      </c>
      <c r="F892" s="5">
        <v>830</v>
      </c>
      <c r="J892" s="5">
        <f>F892/D892</f>
        <v>14.56140350877193</v>
      </c>
      <c r="M892" t="s">
        <v>1288</v>
      </c>
      <c r="O892" t="s">
        <v>1053</v>
      </c>
      <c r="Q892" t="s">
        <v>1053</v>
      </c>
    </row>
    <row r="893" spans="1:18" x14ac:dyDescent="0.2">
      <c r="A893" t="s">
        <v>1289</v>
      </c>
      <c r="D893" s="5">
        <v>59.89</v>
      </c>
      <c r="F893" s="5">
        <v>1462</v>
      </c>
      <c r="J893" s="5">
        <f>F893/D893</f>
        <v>24.411420938387042</v>
      </c>
      <c r="M893" t="s">
        <v>1290</v>
      </c>
      <c r="N893" s="13"/>
      <c r="O893" t="s">
        <v>40</v>
      </c>
      <c r="Q893" t="s">
        <v>40</v>
      </c>
    </row>
    <row r="894" spans="1:18" x14ac:dyDescent="0.2">
      <c r="A894" t="s">
        <v>1291</v>
      </c>
      <c r="D894" s="5">
        <v>60.3</v>
      </c>
      <c r="G894" s="5">
        <v>447.40000000000003</v>
      </c>
      <c r="K894" s="5">
        <f>G894/D894</f>
        <v>7.4195688225538978</v>
      </c>
      <c r="M894" t="s">
        <v>1292</v>
      </c>
      <c r="N894" s="13"/>
      <c r="O894" t="s">
        <v>29</v>
      </c>
      <c r="R894" t="s">
        <v>29</v>
      </c>
    </row>
    <row r="895" spans="1:18" x14ac:dyDescent="0.2">
      <c r="A895" t="s">
        <v>1293</v>
      </c>
      <c r="D895" s="5">
        <v>61.798216000000004</v>
      </c>
      <c r="F895" s="5">
        <v>1080</v>
      </c>
      <c r="J895" s="5">
        <f>F895/D895</f>
        <v>17.476232647233697</v>
      </c>
      <c r="M895" t="s">
        <v>1294</v>
      </c>
      <c r="O895" t="s">
        <v>1196</v>
      </c>
      <c r="Q895" t="s">
        <v>1196</v>
      </c>
    </row>
    <row r="896" spans="1:18" x14ac:dyDescent="0.2">
      <c r="A896" t="s">
        <v>1295</v>
      </c>
      <c r="D896" s="5">
        <v>61.9</v>
      </c>
      <c r="F896" s="5">
        <v>4176</v>
      </c>
      <c r="J896" s="5">
        <f>F896/D896</f>
        <v>67.46365105008077</v>
      </c>
      <c r="M896" t="s">
        <v>1296</v>
      </c>
      <c r="O896" t="s">
        <v>14</v>
      </c>
      <c r="Q896" t="s">
        <v>77</v>
      </c>
    </row>
    <row r="897" spans="1:18" x14ac:dyDescent="0.2">
      <c r="A897" t="s">
        <v>1297</v>
      </c>
      <c r="D897" s="5">
        <v>62.1</v>
      </c>
      <c r="F897" s="5">
        <v>103.2</v>
      </c>
      <c r="J897" s="5">
        <f>F897/D897</f>
        <v>1.6618357487922706</v>
      </c>
      <c r="M897" t="s">
        <v>1298</v>
      </c>
      <c r="O897" t="s">
        <v>327</v>
      </c>
      <c r="Q897" t="s">
        <v>327</v>
      </c>
    </row>
    <row r="898" spans="1:18" x14ac:dyDescent="0.2">
      <c r="A898" t="s">
        <v>1299</v>
      </c>
      <c r="D898" s="5">
        <v>63</v>
      </c>
      <c r="F898" s="5">
        <v>126</v>
      </c>
      <c r="J898" s="5">
        <f>F898/D898</f>
        <v>2</v>
      </c>
      <c r="M898" t="s">
        <v>1300</v>
      </c>
      <c r="O898" t="s">
        <v>1109</v>
      </c>
      <c r="Q898" t="s">
        <v>1109</v>
      </c>
    </row>
    <row r="899" spans="1:18" x14ac:dyDescent="0.2">
      <c r="A899" t="s">
        <v>1304</v>
      </c>
      <c r="D899" s="5">
        <v>65</v>
      </c>
      <c r="F899" s="5">
        <v>157</v>
      </c>
      <c r="J899" s="5">
        <f>F899/D899</f>
        <v>2.4153846153846152</v>
      </c>
      <c r="M899" t="s">
        <v>1305</v>
      </c>
      <c r="N899" s="13"/>
      <c r="O899" t="s">
        <v>1102</v>
      </c>
      <c r="Q899" t="s">
        <v>1102</v>
      </c>
    </row>
    <row r="900" spans="1:18" x14ac:dyDescent="0.2">
      <c r="A900" t="s">
        <v>1306</v>
      </c>
      <c r="D900" s="5">
        <v>68.599999999999994</v>
      </c>
      <c r="G900" s="5">
        <v>436.61</v>
      </c>
      <c r="K900" s="5">
        <f>G900/D900</f>
        <v>6.3645772594752197</v>
      </c>
      <c r="M900" t="s">
        <v>1307</v>
      </c>
      <c r="O900" t="s">
        <v>29</v>
      </c>
      <c r="R900" t="s">
        <v>29</v>
      </c>
    </row>
    <row r="901" spans="1:18" x14ac:dyDescent="0.2">
      <c r="A901" t="s">
        <v>1308</v>
      </c>
      <c r="D901" s="5">
        <v>69</v>
      </c>
      <c r="F901" s="5">
        <v>200</v>
      </c>
      <c r="J901" s="5">
        <f>F901/D901</f>
        <v>2.8985507246376812</v>
      </c>
      <c r="M901" t="s">
        <v>1309</v>
      </c>
      <c r="O901" t="s">
        <v>1109</v>
      </c>
      <c r="Q901" t="s">
        <v>1109</v>
      </c>
    </row>
    <row r="902" spans="1:18" x14ac:dyDescent="0.2">
      <c r="A902" t="s">
        <v>1310</v>
      </c>
      <c r="D902" s="5">
        <v>69</v>
      </c>
      <c r="F902" s="5">
        <v>219</v>
      </c>
      <c r="J902" s="5">
        <f>F902/D902</f>
        <v>3.1739130434782608</v>
      </c>
      <c r="M902" t="s">
        <v>1311</v>
      </c>
      <c r="O902" t="s">
        <v>1102</v>
      </c>
      <c r="Q902" t="s">
        <v>1102</v>
      </c>
    </row>
    <row r="903" spans="1:18" x14ac:dyDescent="0.2">
      <c r="A903" t="s">
        <v>1312</v>
      </c>
      <c r="D903" s="5">
        <v>69</v>
      </c>
      <c r="F903" s="5">
        <v>643</v>
      </c>
      <c r="J903" s="5">
        <f>F903/D903</f>
        <v>9.3188405797101446</v>
      </c>
      <c r="M903" t="s">
        <v>1313</v>
      </c>
      <c r="N903" s="13"/>
      <c r="O903" t="s">
        <v>371</v>
      </c>
      <c r="Q903" t="s">
        <v>371</v>
      </c>
    </row>
    <row r="904" spans="1:18" x14ac:dyDescent="0.2">
      <c r="A904" t="s">
        <v>1314</v>
      </c>
      <c r="D904" s="5">
        <v>70.3</v>
      </c>
      <c r="G904" s="5">
        <v>5.431</v>
      </c>
      <c r="K904" s="5">
        <f>G904/D904</f>
        <v>7.7254623044096735E-2</v>
      </c>
      <c r="M904" t="s">
        <v>1315</v>
      </c>
      <c r="O904" t="s">
        <v>29</v>
      </c>
      <c r="R904" t="s">
        <v>29</v>
      </c>
    </row>
    <row r="905" spans="1:18" x14ac:dyDescent="0.2">
      <c r="A905" t="s">
        <v>1316</v>
      </c>
      <c r="D905" s="5">
        <v>71.533333333333303</v>
      </c>
      <c r="F905" s="5">
        <v>346.66666666666703</v>
      </c>
      <c r="J905" s="5">
        <f>F905/D905</f>
        <v>4.8462255358807154</v>
      </c>
      <c r="M905" t="s">
        <v>1317</v>
      </c>
      <c r="N905" s="13"/>
      <c r="O905" t="s">
        <v>1244</v>
      </c>
      <c r="Q905" t="s">
        <v>1196</v>
      </c>
    </row>
    <row r="906" spans="1:18" x14ac:dyDescent="0.2">
      <c r="A906" t="s">
        <v>1318</v>
      </c>
      <c r="D906" s="5">
        <v>72</v>
      </c>
      <c r="F906" s="5">
        <v>180</v>
      </c>
      <c r="J906" s="5">
        <f>F906/D906</f>
        <v>2.5</v>
      </c>
      <c r="M906" t="s">
        <v>1319</v>
      </c>
      <c r="N906" s="13"/>
      <c r="O906" t="s">
        <v>1053</v>
      </c>
      <c r="Q906" t="s">
        <v>1053</v>
      </c>
    </row>
    <row r="907" spans="1:18" x14ac:dyDescent="0.2">
      <c r="A907" t="s">
        <v>1320</v>
      </c>
      <c r="D907" s="5">
        <v>72</v>
      </c>
      <c r="F907" s="5">
        <v>216</v>
      </c>
      <c r="J907" s="5">
        <f>F907/D907</f>
        <v>3</v>
      </c>
      <c r="M907" t="s">
        <v>1321</v>
      </c>
      <c r="N907" s="13"/>
      <c r="O907" t="s">
        <v>1109</v>
      </c>
      <c r="Q907" t="s">
        <v>1109</v>
      </c>
    </row>
    <row r="908" spans="1:18" x14ac:dyDescent="0.2">
      <c r="A908" t="s">
        <v>1322</v>
      </c>
      <c r="D908" s="5">
        <v>72.2</v>
      </c>
      <c r="F908" s="5">
        <v>5000</v>
      </c>
      <c r="J908" s="5">
        <f>F908/D908</f>
        <v>69.252077562326861</v>
      </c>
      <c r="M908" t="s">
        <v>1323</v>
      </c>
      <c r="O908" t="s">
        <v>14</v>
      </c>
      <c r="Q908" t="s">
        <v>77</v>
      </c>
    </row>
    <row r="909" spans="1:18" x14ac:dyDescent="0.2">
      <c r="A909" t="s">
        <v>1327</v>
      </c>
      <c r="D909" s="5">
        <v>73.7</v>
      </c>
      <c r="G909" s="5">
        <v>598.12</v>
      </c>
      <c r="K909" s="5">
        <f>G909/D909</f>
        <v>8.1156037991858891</v>
      </c>
      <c r="M909" t="s">
        <v>1328</v>
      </c>
      <c r="O909" t="s">
        <v>29</v>
      </c>
      <c r="R909" t="s">
        <v>29</v>
      </c>
    </row>
    <row r="910" spans="1:18" x14ac:dyDescent="0.2">
      <c r="A910" t="s">
        <v>1329</v>
      </c>
      <c r="D910" s="5">
        <v>74.300000000000011</v>
      </c>
      <c r="G910" s="5">
        <v>309.43</v>
      </c>
      <c r="K910" s="5">
        <f>G910/D910</f>
        <v>4.1646029609690443</v>
      </c>
      <c r="M910" t="s">
        <v>1330</v>
      </c>
      <c r="O910" t="s">
        <v>29</v>
      </c>
      <c r="R910" t="s">
        <v>29</v>
      </c>
    </row>
    <row r="911" spans="1:18" x14ac:dyDescent="0.2">
      <c r="A911" t="s">
        <v>1331</v>
      </c>
      <c r="D911" s="5">
        <v>76</v>
      </c>
      <c r="G911" s="5">
        <v>1250</v>
      </c>
      <c r="K911" s="5">
        <f>G911/D911</f>
        <v>16.44736842105263</v>
      </c>
      <c r="M911" t="s">
        <v>1332</v>
      </c>
      <c r="O911" t="s">
        <v>29</v>
      </c>
      <c r="R911" t="s">
        <v>29</v>
      </c>
    </row>
    <row r="912" spans="1:18" x14ac:dyDescent="0.2">
      <c r="A912" t="s">
        <v>1333</v>
      </c>
      <c r="D912" s="5">
        <v>77</v>
      </c>
      <c r="F912" s="5">
        <v>145</v>
      </c>
      <c r="J912" s="5">
        <f>F912/D912</f>
        <v>1.8831168831168832</v>
      </c>
      <c r="M912" t="s">
        <v>1334</v>
      </c>
      <c r="N912" s="13"/>
      <c r="O912" t="s">
        <v>1102</v>
      </c>
      <c r="Q912" t="s">
        <v>1102</v>
      </c>
    </row>
    <row r="913" spans="1:18" x14ac:dyDescent="0.2">
      <c r="A913" t="s">
        <v>1335</v>
      </c>
      <c r="D913" s="5">
        <v>77</v>
      </c>
      <c r="F913" s="5">
        <v>440</v>
      </c>
      <c r="J913" s="5">
        <f>F913/D913</f>
        <v>5.7142857142857144</v>
      </c>
      <c r="M913" t="s">
        <v>1336</v>
      </c>
      <c r="O913" t="s">
        <v>1053</v>
      </c>
      <c r="Q913" t="s">
        <v>1053</v>
      </c>
    </row>
    <row r="914" spans="1:18" x14ac:dyDescent="0.2">
      <c r="A914" t="s">
        <v>1337</v>
      </c>
      <c r="D914" s="5">
        <v>77.7</v>
      </c>
      <c r="F914" s="5">
        <v>1180</v>
      </c>
      <c r="J914" s="5">
        <f>F914/D914</f>
        <v>15.186615186615185</v>
      </c>
      <c r="M914" t="s">
        <v>1338</v>
      </c>
      <c r="O914" t="s">
        <v>224</v>
      </c>
      <c r="Q914" t="s">
        <v>224</v>
      </c>
    </row>
    <row r="915" spans="1:18" x14ac:dyDescent="0.2">
      <c r="A915" t="s">
        <v>1339</v>
      </c>
      <c r="D915" s="5">
        <v>78.2</v>
      </c>
      <c r="F915" s="5">
        <v>5000</v>
      </c>
      <c r="J915" s="5">
        <f>F915/D915</f>
        <v>63.9386189258312</v>
      </c>
      <c r="M915" t="s">
        <v>1340</v>
      </c>
      <c r="N915" s="13"/>
      <c r="O915" t="s">
        <v>14</v>
      </c>
      <c r="Q915" t="s">
        <v>77</v>
      </c>
    </row>
    <row r="916" spans="1:18" x14ac:dyDescent="0.2">
      <c r="A916" t="s">
        <v>1341</v>
      </c>
      <c r="D916" s="5">
        <v>78.3</v>
      </c>
      <c r="G916" s="5">
        <v>415.39</v>
      </c>
      <c r="K916" s="5">
        <f>G916/D916</f>
        <v>5.3051085568326952</v>
      </c>
      <c r="M916" t="s">
        <v>1342</v>
      </c>
      <c r="N916" s="13"/>
      <c r="O916" t="s">
        <v>29</v>
      </c>
      <c r="R916" t="s">
        <v>29</v>
      </c>
    </row>
    <row r="917" spans="1:18" x14ac:dyDescent="0.2">
      <c r="A917" t="s">
        <v>1349</v>
      </c>
      <c r="D917" s="5">
        <v>79.600000000000009</v>
      </c>
      <c r="G917" s="5">
        <v>259.96000000000004</v>
      </c>
      <c r="K917" s="5">
        <f>G917/D917</f>
        <v>3.2658291457286435</v>
      </c>
      <c r="M917" t="s">
        <v>1350</v>
      </c>
      <c r="O917" t="s">
        <v>29</v>
      </c>
      <c r="R917" t="s">
        <v>29</v>
      </c>
    </row>
    <row r="918" spans="1:18" x14ac:dyDescent="0.2">
      <c r="A918" t="s">
        <v>1351</v>
      </c>
      <c r="D918" s="5">
        <v>80</v>
      </c>
      <c r="F918" s="5">
        <v>169</v>
      </c>
      <c r="J918" s="5">
        <f>F918/D918</f>
        <v>2.1124999999999998</v>
      </c>
      <c r="M918" t="s">
        <v>1352</v>
      </c>
      <c r="O918" t="s">
        <v>1109</v>
      </c>
      <c r="Q918" t="s">
        <v>1109</v>
      </c>
    </row>
    <row r="919" spans="1:18" x14ac:dyDescent="0.2">
      <c r="A919" t="s">
        <v>1353</v>
      </c>
      <c r="D919" s="5">
        <v>80.5</v>
      </c>
      <c r="G919" s="5">
        <v>764.76</v>
      </c>
      <c r="K919" s="5">
        <f>G919/D919</f>
        <v>9.5001242236024837</v>
      </c>
      <c r="M919" t="s">
        <v>1354</v>
      </c>
      <c r="O919" t="s">
        <v>29</v>
      </c>
      <c r="R919" t="s">
        <v>29</v>
      </c>
    </row>
    <row r="920" spans="1:18" x14ac:dyDescent="0.2">
      <c r="A920" t="s">
        <v>1355</v>
      </c>
      <c r="D920" s="5">
        <v>80.72</v>
      </c>
      <c r="F920" s="5">
        <v>1789</v>
      </c>
      <c r="J920" s="5">
        <f>F920/D920</f>
        <v>22.163032705649158</v>
      </c>
      <c r="M920" t="s">
        <v>1356</v>
      </c>
      <c r="O920" t="s">
        <v>40</v>
      </c>
      <c r="Q920" t="s">
        <v>40</v>
      </c>
    </row>
    <row r="921" spans="1:18" x14ac:dyDescent="0.2">
      <c r="A921" t="s">
        <v>1357</v>
      </c>
      <c r="D921" s="5">
        <v>81</v>
      </c>
      <c r="F921" s="5">
        <v>186</v>
      </c>
      <c r="J921" s="5">
        <f>F921/D921</f>
        <v>2.2962962962962963</v>
      </c>
      <c r="M921" t="s">
        <v>1358</v>
      </c>
      <c r="O921" t="s">
        <v>1102</v>
      </c>
      <c r="Q921" t="s">
        <v>1102</v>
      </c>
    </row>
    <row r="922" spans="1:18" x14ac:dyDescent="0.2">
      <c r="A922" t="s">
        <v>1359</v>
      </c>
      <c r="D922" s="5">
        <v>81.5</v>
      </c>
      <c r="G922" s="5">
        <v>792.18999999999994</v>
      </c>
      <c r="K922" s="5">
        <f>G922/D922</f>
        <v>9.7201226993865024</v>
      </c>
      <c r="M922" t="s">
        <v>1360</v>
      </c>
      <c r="O922" t="s">
        <v>29</v>
      </c>
      <c r="R922" t="s">
        <v>29</v>
      </c>
    </row>
    <row r="923" spans="1:18" x14ac:dyDescent="0.2">
      <c r="A923" t="s">
        <v>1361</v>
      </c>
      <c r="D923" s="5">
        <v>81.988517308673195</v>
      </c>
      <c r="G923" s="5">
        <v>5000</v>
      </c>
      <c r="K923" s="5">
        <f>G923/D923</f>
        <v>60.984149538597308</v>
      </c>
      <c r="M923" t="s">
        <v>1362</v>
      </c>
      <c r="N923" s="13"/>
      <c r="O923" t="s">
        <v>29</v>
      </c>
      <c r="R923" t="s">
        <v>29</v>
      </c>
    </row>
    <row r="924" spans="1:18" x14ac:dyDescent="0.2">
      <c r="A924" t="s">
        <v>1363</v>
      </c>
      <c r="D924" s="5">
        <v>82</v>
      </c>
      <c r="G924" s="5">
        <v>556.56000000000006</v>
      </c>
      <c r="K924" s="5">
        <f>G924/D924</f>
        <v>6.7873170731707324</v>
      </c>
      <c r="M924" t="s">
        <v>1364</v>
      </c>
      <c r="O924" t="s">
        <v>29</v>
      </c>
      <c r="R924" t="s">
        <v>29</v>
      </c>
    </row>
    <row r="925" spans="1:18" x14ac:dyDescent="0.2">
      <c r="A925" t="s">
        <v>1365</v>
      </c>
      <c r="D925" s="5">
        <v>85.7</v>
      </c>
      <c r="F925" s="5">
        <v>5000</v>
      </c>
      <c r="J925" s="5">
        <f>F925/D925</f>
        <v>58.343057176196034</v>
      </c>
      <c r="M925" t="s">
        <v>1366</v>
      </c>
      <c r="N925" s="13"/>
      <c r="O925" t="s">
        <v>15</v>
      </c>
      <c r="Q925" t="s">
        <v>77</v>
      </c>
    </row>
    <row r="926" spans="1:18" x14ac:dyDescent="0.2">
      <c r="A926" t="s">
        <v>1367</v>
      </c>
      <c r="D926" s="5">
        <v>86</v>
      </c>
      <c r="F926" s="5">
        <v>5000</v>
      </c>
      <c r="J926" s="5">
        <f>F926/D926</f>
        <v>58.139534883720927</v>
      </c>
      <c r="M926" t="s">
        <v>1368</v>
      </c>
      <c r="O926" t="s">
        <v>14</v>
      </c>
      <c r="Q926" t="s">
        <v>77</v>
      </c>
    </row>
    <row r="927" spans="1:18" x14ac:dyDescent="0.2">
      <c r="A927" t="s">
        <v>1369</v>
      </c>
      <c r="D927" s="5">
        <v>86</v>
      </c>
      <c r="F927" s="5">
        <v>87</v>
      </c>
      <c r="J927" s="5">
        <f>F927/D927</f>
        <v>1.0116279069767442</v>
      </c>
      <c r="M927" t="s">
        <v>1370</v>
      </c>
      <c r="O927" t="s">
        <v>1102</v>
      </c>
      <c r="Q927" t="s">
        <v>1102</v>
      </c>
    </row>
    <row r="928" spans="1:18" x14ac:dyDescent="0.2">
      <c r="A928" t="s">
        <v>1371</v>
      </c>
      <c r="D928" s="5">
        <v>86</v>
      </c>
      <c r="F928" s="5">
        <v>390</v>
      </c>
      <c r="J928" s="5">
        <f>F928/D928</f>
        <v>4.5348837209302326</v>
      </c>
      <c r="M928" t="s">
        <v>1372</v>
      </c>
      <c r="O928" t="s">
        <v>207</v>
      </c>
      <c r="Q928" t="s">
        <v>207</v>
      </c>
    </row>
    <row r="929" spans="1:18" x14ac:dyDescent="0.2">
      <c r="A929" t="s">
        <v>1373</v>
      </c>
      <c r="D929" s="5">
        <v>86.898326999999995</v>
      </c>
      <c r="F929" s="5">
        <v>17.6666666666667</v>
      </c>
      <c r="J929" s="5">
        <f>F929/D929</f>
        <v>0.20330272488061479</v>
      </c>
      <c r="M929" t="s">
        <v>1374</v>
      </c>
      <c r="O929" t="s">
        <v>1196</v>
      </c>
      <c r="Q929" t="s">
        <v>1196</v>
      </c>
    </row>
    <row r="930" spans="1:18" x14ac:dyDescent="0.2">
      <c r="A930" t="s">
        <v>1375</v>
      </c>
      <c r="D930" s="5">
        <v>87.8</v>
      </c>
      <c r="G930" s="5">
        <v>399.28000000000003</v>
      </c>
      <c r="K930" s="5">
        <f>G930/D930</f>
        <v>4.5476082004555813</v>
      </c>
      <c r="M930" t="s">
        <v>1376</v>
      </c>
      <c r="N930" s="13"/>
      <c r="O930" t="s">
        <v>29</v>
      </c>
      <c r="R930" t="s">
        <v>29</v>
      </c>
    </row>
    <row r="931" spans="1:18" x14ac:dyDescent="0.2">
      <c r="A931" t="s">
        <v>1377</v>
      </c>
      <c r="D931" s="5">
        <v>88</v>
      </c>
      <c r="F931" s="5">
        <v>126</v>
      </c>
      <c r="J931" s="5">
        <f>F931/D931</f>
        <v>1.4318181818181819</v>
      </c>
      <c r="M931" t="s">
        <v>1378</v>
      </c>
      <c r="N931" s="13"/>
      <c r="O931" t="s">
        <v>1102</v>
      </c>
      <c r="Q931" t="s">
        <v>1102</v>
      </c>
    </row>
    <row r="932" spans="1:18" x14ac:dyDescent="0.2">
      <c r="A932" t="s">
        <v>1379</v>
      </c>
      <c r="D932" s="5">
        <v>88.5</v>
      </c>
      <c r="G932" s="5">
        <v>779.2</v>
      </c>
      <c r="K932" s="5">
        <f>G932/D932</f>
        <v>8.8045197740113004</v>
      </c>
      <c r="M932" t="s">
        <v>1380</v>
      </c>
      <c r="N932" s="13"/>
      <c r="O932" t="s">
        <v>29</v>
      </c>
      <c r="R932" t="s">
        <v>29</v>
      </c>
    </row>
    <row r="933" spans="1:18" x14ac:dyDescent="0.2">
      <c r="A933" t="s">
        <v>1381</v>
      </c>
      <c r="D933" s="5">
        <v>89</v>
      </c>
      <c r="F933" s="5">
        <v>4100</v>
      </c>
      <c r="J933" s="5">
        <f>F933/D933</f>
        <v>46.067415730337082</v>
      </c>
      <c r="M933" t="s">
        <v>1382</v>
      </c>
      <c r="N933" s="13"/>
      <c r="O933" t="s">
        <v>899</v>
      </c>
      <c r="Q933" t="s">
        <v>899</v>
      </c>
    </row>
    <row r="934" spans="1:18" x14ac:dyDescent="0.2">
      <c r="A934" t="s">
        <v>1383</v>
      </c>
      <c r="D934" s="5">
        <v>89.899999999999991</v>
      </c>
      <c r="F934" s="5">
        <v>5000</v>
      </c>
      <c r="J934" s="5">
        <f>F934/D934</f>
        <v>55.61735261401558</v>
      </c>
      <c r="M934" t="s">
        <v>1384</v>
      </c>
      <c r="N934" s="13"/>
      <c r="O934" t="s">
        <v>15</v>
      </c>
      <c r="Q934" t="s">
        <v>77</v>
      </c>
    </row>
    <row r="935" spans="1:18" x14ac:dyDescent="0.2">
      <c r="A935" t="s">
        <v>1385</v>
      </c>
      <c r="D935" s="5">
        <v>90</v>
      </c>
      <c r="F935" s="5">
        <v>5000</v>
      </c>
      <c r="J935" s="5">
        <f>F935/D935</f>
        <v>55.555555555555557</v>
      </c>
      <c r="M935" t="s">
        <v>1386</v>
      </c>
      <c r="N935" s="13"/>
      <c r="O935" t="s">
        <v>411</v>
      </c>
      <c r="Q935" t="s">
        <v>411</v>
      </c>
    </row>
    <row r="936" spans="1:18" x14ac:dyDescent="0.2">
      <c r="A936" t="s">
        <v>1387</v>
      </c>
      <c r="D936" s="5">
        <v>90.399999999999991</v>
      </c>
      <c r="G936" s="5">
        <v>165.39000000000001</v>
      </c>
      <c r="K936" s="5">
        <f>G936/D936</f>
        <v>1.8295353982300888</v>
      </c>
      <c r="M936" t="s">
        <v>1388</v>
      </c>
      <c r="N936" s="13"/>
      <c r="O936" t="s">
        <v>29</v>
      </c>
      <c r="R936" t="s">
        <v>29</v>
      </c>
    </row>
    <row r="937" spans="1:18" x14ac:dyDescent="0.2">
      <c r="A937" t="s">
        <v>1389</v>
      </c>
      <c r="D937" s="5">
        <v>91</v>
      </c>
      <c r="F937" s="5">
        <v>97</v>
      </c>
      <c r="J937" s="5">
        <f>F937/D937</f>
        <v>1.0659340659340659</v>
      </c>
      <c r="M937" t="s">
        <v>1390</v>
      </c>
      <c r="O937" t="s">
        <v>1102</v>
      </c>
      <c r="Q937" t="s">
        <v>1102</v>
      </c>
    </row>
    <row r="938" spans="1:18" x14ac:dyDescent="0.2">
      <c r="A938" t="s">
        <v>1391</v>
      </c>
      <c r="D938" s="5">
        <v>91.1</v>
      </c>
      <c r="G938" s="5">
        <v>89.22</v>
      </c>
      <c r="K938" s="5">
        <f>G938/D938</f>
        <v>0.97936333699231615</v>
      </c>
      <c r="M938" t="s">
        <v>1392</v>
      </c>
      <c r="O938" t="s">
        <v>29</v>
      </c>
      <c r="R938" t="s">
        <v>29</v>
      </c>
    </row>
    <row r="939" spans="1:18" x14ac:dyDescent="0.2">
      <c r="A939" t="s">
        <v>1393</v>
      </c>
      <c r="D939" s="5">
        <v>91.5</v>
      </c>
      <c r="G939" s="5">
        <v>842.51</v>
      </c>
      <c r="K939" s="5">
        <f>G939/D939</f>
        <v>9.2077595628415292</v>
      </c>
      <c r="M939" t="s">
        <v>1394</v>
      </c>
      <c r="O939" t="s">
        <v>29</v>
      </c>
      <c r="R939" t="s">
        <v>29</v>
      </c>
    </row>
    <row r="940" spans="1:18" x14ac:dyDescent="0.2">
      <c r="A940" t="s">
        <v>1395</v>
      </c>
      <c r="D940" s="5">
        <v>92</v>
      </c>
      <c r="F940" s="5">
        <v>210</v>
      </c>
      <c r="J940" s="5">
        <f>F940/D940</f>
        <v>2.2826086956521738</v>
      </c>
      <c r="M940" t="s">
        <v>1396</v>
      </c>
      <c r="O940" t="s">
        <v>1259</v>
      </c>
      <c r="Q940" t="s">
        <v>1196</v>
      </c>
    </row>
    <row r="941" spans="1:18" x14ac:dyDescent="0.2">
      <c r="A941" t="s">
        <v>1397</v>
      </c>
      <c r="D941" s="5">
        <v>92</v>
      </c>
      <c r="F941" s="5">
        <v>246</v>
      </c>
      <c r="J941" s="5">
        <f>F941/D941</f>
        <v>2.6739130434782608</v>
      </c>
      <c r="M941" t="s">
        <v>1398</v>
      </c>
      <c r="O941" t="s">
        <v>1109</v>
      </c>
      <c r="Q941" t="s">
        <v>1109</v>
      </c>
    </row>
    <row r="942" spans="1:18" x14ac:dyDescent="0.2">
      <c r="A942" t="s">
        <v>1399</v>
      </c>
      <c r="D942" s="5">
        <v>92.8</v>
      </c>
      <c r="F942" s="5">
        <v>5000</v>
      </c>
      <c r="J942" s="5">
        <f>F942/D942</f>
        <v>53.879310344827587</v>
      </c>
      <c r="M942" t="s">
        <v>1400</v>
      </c>
      <c r="O942" t="s">
        <v>15</v>
      </c>
      <c r="Q942" t="s">
        <v>77</v>
      </c>
    </row>
    <row r="943" spans="1:18" x14ac:dyDescent="0.2">
      <c r="A943" t="s">
        <v>1401</v>
      </c>
      <c r="D943" s="5">
        <v>93</v>
      </c>
      <c r="F943" s="5">
        <v>100</v>
      </c>
      <c r="J943" s="5">
        <f>F943/D943</f>
        <v>1.075268817204301</v>
      </c>
      <c r="M943" t="s">
        <v>1402</v>
      </c>
      <c r="N943" s="13"/>
      <c r="O943" t="s">
        <v>1053</v>
      </c>
      <c r="Q943" t="s">
        <v>1053</v>
      </c>
    </row>
    <row r="944" spans="1:18" x14ac:dyDescent="0.2">
      <c r="A944" t="s">
        <v>1403</v>
      </c>
      <c r="D944" s="5">
        <v>93</v>
      </c>
      <c r="F944" s="5">
        <v>359</v>
      </c>
      <c r="J944" s="5">
        <f>F944/D944</f>
        <v>3.860215053763441</v>
      </c>
      <c r="M944" t="s">
        <v>1404</v>
      </c>
      <c r="N944" s="13"/>
      <c r="O944" t="s">
        <v>1102</v>
      </c>
      <c r="Q944" t="s">
        <v>1102</v>
      </c>
    </row>
    <row r="945" spans="1:18" x14ac:dyDescent="0.2">
      <c r="A945" t="s">
        <v>1405</v>
      </c>
      <c r="D945" s="5">
        <v>93.3</v>
      </c>
      <c r="G945" s="5">
        <v>428.26</v>
      </c>
      <c r="K945" s="5">
        <f>G945/D945</f>
        <v>4.5901393354769562</v>
      </c>
      <c r="M945" t="s">
        <v>1406</v>
      </c>
      <c r="O945" t="s">
        <v>29</v>
      </c>
      <c r="R945" t="s">
        <v>29</v>
      </c>
    </row>
    <row r="946" spans="1:18" x14ac:dyDescent="0.2">
      <c r="A946" t="s">
        <v>1407</v>
      </c>
      <c r="D946" s="5">
        <v>94.100000000000009</v>
      </c>
      <c r="G946" s="5">
        <v>1031.22</v>
      </c>
      <c r="K946" s="5">
        <f>G946/D946</f>
        <v>10.958767268862911</v>
      </c>
      <c r="M946" t="s">
        <v>1408</v>
      </c>
      <c r="O946" t="s">
        <v>29</v>
      </c>
      <c r="R946" t="s">
        <v>29</v>
      </c>
    </row>
    <row r="947" spans="1:18" x14ac:dyDescent="0.2">
      <c r="A947" t="s">
        <v>1409</v>
      </c>
      <c r="D947" s="5">
        <v>94.998235408062897</v>
      </c>
      <c r="F947" s="5">
        <v>550</v>
      </c>
      <c r="G947" s="5">
        <v>140</v>
      </c>
      <c r="J947" s="5">
        <f>F947/D947</f>
        <v>5.7895812236668052</v>
      </c>
      <c r="K947" s="5">
        <f>G947/D947</f>
        <v>1.4737115842060959</v>
      </c>
      <c r="M947" t="s">
        <v>1410</v>
      </c>
      <c r="N947" s="13"/>
      <c r="O947" t="s">
        <v>207</v>
      </c>
      <c r="Q947" t="s">
        <v>207</v>
      </c>
      <c r="R947" t="s">
        <v>207</v>
      </c>
    </row>
    <row r="948" spans="1:18" x14ac:dyDescent="0.2">
      <c r="A948" t="s">
        <v>1411</v>
      </c>
      <c r="D948" s="5">
        <v>95</v>
      </c>
      <c r="F948" s="5">
        <v>236</v>
      </c>
      <c r="J948" s="5">
        <f>F948/D948</f>
        <v>2.4842105263157896</v>
      </c>
      <c r="M948" t="s">
        <v>1412</v>
      </c>
      <c r="O948" t="s">
        <v>1102</v>
      </c>
      <c r="Q948" t="s">
        <v>1102</v>
      </c>
    </row>
    <row r="949" spans="1:18" x14ac:dyDescent="0.2">
      <c r="A949" t="s">
        <v>1413</v>
      </c>
      <c r="D949" s="5">
        <v>95.69</v>
      </c>
      <c r="F949" s="5">
        <v>1489</v>
      </c>
      <c r="J949" s="5">
        <f>F949/D949</f>
        <v>15.560664646253528</v>
      </c>
      <c r="M949" t="s">
        <v>1414</v>
      </c>
      <c r="O949" t="s">
        <v>40</v>
      </c>
      <c r="Q949" t="s">
        <v>40</v>
      </c>
    </row>
    <row r="950" spans="1:18" x14ac:dyDescent="0.2">
      <c r="A950" t="s">
        <v>1415</v>
      </c>
      <c r="D950" s="5">
        <v>97.100000000000009</v>
      </c>
      <c r="G950" s="5">
        <v>17.89</v>
      </c>
      <c r="K950" s="5">
        <f>G950/D950</f>
        <v>0.1842430484037075</v>
      </c>
      <c r="M950" t="s">
        <v>1416</v>
      </c>
      <c r="O950" t="s">
        <v>29</v>
      </c>
      <c r="R950" t="s">
        <v>29</v>
      </c>
    </row>
    <row r="951" spans="1:18" x14ac:dyDescent="0.2">
      <c r="A951" t="s">
        <v>1417</v>
      </c>
      <c r="D951" s="5">
        <v>97.129039149820599</v>
      </c>
      <c r="F951" s="5">
        <v>150</v>
      </c>
      <c r="G951" s="5">
        <v>66</v>
      </c>
      <c r="J951" s="5">
        <f>F951/D951</f>
        <v>1.5443373198475325</v>
      </c>
      <c r="K951" s="5">
        <f>G951/D951</f>
        <v>0.67950842073291429</v>
      </c>
      <c r="M951" t="s">
        <v>1418</v>
      </c>
      <c r="N951" s="13"/>
      <c r="O951" t="s">
        <v>207</v>
      </c>
      <c r="Q951" t="s">
        <v>207</v>
      </c>
      <c r="R951" t="s">
        <v>207</v>
      </c>
    </row>
    <row r="952" spans="1:18" x14ac:dyDescent="0.2">
      <c r="A952" t="s">
        <v>1419</v>
      </c>
      <c r="D952" s="5">
        <v>97.5</v>
      </c>
      <c r="G952" s="5">
        <v>394.78999999999996</v>
      </c>
      <c r="K952" s="5">
        <f>G952/D952</f>
        <v>4.0491282051282047</v>
      </c>
      <c r="M952" t="s">
        <v>1420</v>
      </c>
      <c r="O952" t="s">
        <v>29</v>
      </c>
      <c r="R952" t="s">
        <v>29</v>
      </c>
    </row>
    <row r="953" spans="1:18" x14ac:dyDescent="0.2">
      <c r="A953" t="s">
        <v>1421</v>
      </c>
      <c r="D953" s="5">
        <v>97.566666666666706</v>
      </c>
      <c r="F953" s="5">
        <v>470</v>
      </c>
      <c r="J953" s="5">
        <f>F953/D953</f>
        <v>4.8172189955585907</v>
      </c>
      <c r="M953" t="s">
        <v>1422</v>
      </c>
      <c r="O953" t="s">
        <v>1244</v>
      </c>
      <c r="Q953" t="s">
        <v>1196</v>
      </c>
    </row>
    <row r="954" spans="1:18" x14ac:dyDescent="0.2">
      <c r="A954" t="s">
        <v>1423</v>
      </c>
      <c r="D954" s="5">
        <v>98</v>
      </c>
      <c r="F954" s="5">
        <v>118</v>
      </c>
      <c r="J954" s="5">
        <f>F954/D954</f>
        <v>1.2040816326530612</v>
      </c>
      <c r="M954" t="s">
        <v>1424</v>
      </c>
      <c r="O954" t="s">
        <v>1102</v>
      </c>
      <c r="Q954" t="s">
        <v>1102</v>
      </c>
    </row>
    <row r="955" spans="1:18" x14ac:dyDescent="0.2">
      <c r="A955" t="s">
        <v>1425</v>
      </c>
      <c r="D955" s="5">
        <v>98</v>
      </c>
      <c r="F955" s="5">
        <v>247</v>
      </c>
      <c r="J955" s="5">
        <f>F955/D955</f>
        <v>2.5204081632653059</v>
      </c>
      <c r="M955" t="s">
        <v>1426</v>
      </c>
      <c r="O955" t="s">
        <v>1109</v>
      </c>
      <c r="Q955" t="s">
        <v>1109</v>
      </c>
    </row>
    <row r="956" spans="1:18" x14ac:dyDescent="0.2">
      <c r="A956" t="s">
        <v>1427</v>
      </c>
      <c r="D956" s="5">
        <v>100</v>
      </c>
      <c r="F956" s="5">
        <v>1680</v>
      </c>
      <c r="J956" s="5">
        <f>F956/D956</f>
        <v>16.8</v>
      </c>
      <c r="M956" t="s">
        <v>1428</v>
      </c>
      <c r="N956" s="13"/>
      <c r="O956" t="s">
        <v>1053</v>
      </c>
      <c r="Q956" t="s">
        <v>1053</v>
      </c>
    </row>
    <row r="957" spans="1:18" x14ac:dyDescent="0.2">
      <c r="A957" t="s">
        <v>1431</v>
      </c>
      <c r="D957" s="5">
        <v>100</v>
      </c>
      <c r="F957" s="5">
        <v>330</v>
      </c>
      <c r="J957" s="5">
        <f>F957/D957</f>
        <v>3.3</v>
      </c>
      <c r="M957" t="s">
        <v>1432</v>
      </c>
      <c r="O957" t="s">
        <v>411</v>
      </c>
      <c r="Q957" t="s">
        <v>411</v>
      </c>
    </row>
    <row r="958" spans="1:18" x14ac:dyDescent="0.2">
      <c r="A958" t="s">
        <v>1435</v>
      </c>
      <c r="D958" s="5">
        <v>100.4</v>
      </c>
      <c r="G958" s="5">
        <v>1101.3599999999999</v>
      </c>
      <c r="K958" s="5">
        <f>G958/D958</f>
        <v>10.969721115537848</v>
      </c>
      <c r="M958" t="s">
        <v>1436</v>
      </c>
      <c r="O958" t="s">
        <v>29</v>
      </c>
      <c r="R958" t="s">
        <v>29</v>
      </c>
    </row>
    <row r="959" spans="1:18" x14ac:dyDescent="0.2">
      <c r="A959" t="s">
        <v>1437</v>
      </c>
      <c r="D959" s="5">
        <v>101</v>
      </c>
      <c r="F959" s="5">
        <v>1243.3333333333301</v>
      </c>
      <c r="J959" s="5">
        <f>F959/D959</f>
        <v>12.310231023102277</v>
      </c>
      <c r="M959" t="s">
        <v>1438</v>
      </c>
      <c r="O959" t="s">
        <v>1259</v>
      </c>
      <c r="Q959" t="s">
        <v>1196</v>
      </c>
    </row>
    <row r="960" spans="1:18" x14ac:dyDescent="0.2">
      <c r="A960" t="s">
        <v>1439</v>
      </c>
      <c r="D960" s="5">
        <v>101.407083</v>
      </c>
      <c r="F960" s="5">
        <v>533.33333333333303</v>
      </c>
      <c r="J960" s="5">
        <f>F960/D960</f>
        <v>5.2593301922838371</v>
      </c>
      <c r="M960" t="s">
        <v>1440</v>
      </c>
      <c r="N960" s="13"/>
      <c r="O960" t="s">
        <v>1196</v>
      </c>
      <c r="Q960" t="s">
        <v>1196</v>
      </c>
    </row>
    <row r="961" spans="1:18" x14ac:dyDescent="0.2">
      <c r="A961" t="s">
        <v>1441</v>
      </c>
      <c r="D961" s="5">
        <v>104</v>
      </c>
      <c r="F961" s="5">
        <v>5000</v>
      </c>
      <c r="J961" s="5">
        <f>F961/D961</f>
        <v>48.07692307692308</v>
      </c>
      <c r="M961" t="s">
        <v>1442</v>
      </c>
      <c r="O961" t="s">
        <v>224</v>
      </c>
      <c r="Q961" t="s">
        <v>224</v>
      </c>
    </row>
    <row r="962" spans="1:18" x14ac:dyDescent="0.2">
      <c r="A962" t="s">
        <v>1443</v>
      </c>
      <c r="D962" s="5">
        <v>104</v>
      </c>
      <c r="F962" s="5">
        <v>237</v>
      </c>
      <c r="J962" s="5">
        <f>F962/D962</f>
        <v>2.2788461538461537</v>
      </c>
      <c r="M962" t="s">
        <v>1444</v>
      </c>
      <c r="O962" t="s">
        <v>1102</v>
      </c>
      <c r="Q962" t="s">
        <v>1102</v>
      </c>
    </row>
    <row r="963" spans="1:18" x14ac:dyDescent="0.2">
      <c r="A963" t="s">
        <v>1445</v>
      </c>
      <c r="D963" s="5">
        <v>106</v>
      </c>
      <c r="F963" s="5">
        <v>5000</v>
      </c>
      <c r="J963" s="5">
        <f>F963/D963</f>
        <v>47.169811320754718</v>
      </c>
      <c r="M963" t="s">
        <v>1446</v>
      </c>
      <c r="O963" t="s">
        <v>15</v>
      </c>
      <c r="Q963" t="s">
        <v>77</v>
      </c>
    </row>
    <row r="964" spans="1:18" x14ac:dyDescent="0.2">
      <c r="A964" t="s">
        <v>1447</v>
      </c>
      <c r="D964" s="5">
        <v>107.39999999999999</v>
      </c>
      <c r="G964" s="5">
        <v>602.25</v>
      </c>
      <c r="K964" s="5">
        <f>G964/D964</f>
        <v>5.6075418994413413</v>
      </c>
      <c r="M964" t="s">
        <v>1448</v>
      </c>
      <c r="N964" s="13"/>
      <c r="O964" t="s">
        <v>29</v>
      </c>
      <c r="R964" t="s">
        <v>29</v>
      </c>
    </row>
    <row r="965" spans="1:18" x14ac:dyDescent="0.2">
      <c r="A965" t="s">
        <v>1449</v>
      </c>
      <c r="D965" s="5">
        <v>109</v>
      </c>
      <c r="F965" s="5">
        <v>294</v>
      </c>
      <c r="J965" s="5">
        <f>F965/D965</f>
        <v>2.6972477064220182</v>
      </c>
      <c r="M965" t="s">
        <v>1450</v>
      </c>
      <c r="O965" t="s">
        <v>1102</v>
      </c>
      <c r="Q965" t="s">
        <v>1102</v>
      </c>
    </row>
    <row r="966" spans="1:18" x14ac:dyDescent="0.2">
      <c r="A966" t="s">
        <v>1451</v>
      </c>
      <c r="D966" s="5">
        <v>110</v>
      </c>
      <c r="F966" s="5">
        <v>480</v>
      </c>
      <c r="J966" s="5">
        <f>F966/D966</f>
        <v>4.3636363636363633</v>
      </c>
      <c r="M966" t="s">
        <v>1452</v>
      </c>
      <c r="N966" s="13"/>
      <c r="O966" t="s">
        <v>1259</v>
      </c>
      <c r="Q966" t="s">
        <v>1196</v>
      </c>
    </row>
    <row r="967" spans="1:18" x14ac:dyDescent="0.2">
      <c r="A967" t="s">
        <v>1453</v>
      </c>
      <c r="D967" s="5">
        <v>110.39999999999999</v>
      </c>
      <c r="G967" s="5">
        <v>1250</v>
      </c>
      <c r="K967" s="5">
        <f>G967/D967</f>
        <v>11.322463768115943</v>
      </c>
      <c r="M967" t="s">
        <v>1454</v>
      </c>
      <c r="N967" s="13"/>
      <c r="O967" t="s">
        <v>29</v>
      </c>
      <c r="R967" t="s">
        <v>29</v>
      </c>
    </row>
    <row r="968" spans="1:18" x14ac:dyDescent="0.2">
      <c r="A968" t="s">
        <v>1455</v>
      </c>
      <c r="D968" s="5">
        <v>110.638418</v>
      </c>
      <c r="F968" s="5">
        <v>715</v>
      </c>
      <c r="J968" s="5">
        <f>F968/D968</f>
        <v>6.4624929832239646</v>
      </c>
      <c r="M968" t="s">
        <v>1456</v>
      </c>
      <c r="N968" s="13"/>
      <c r="O968" t="s">
        <v>1196</v>
      </c>
      <c r="Q968" t="s">
        <v>1196</v>
      </c>
    </row>
    <row r="969" spans="1:18" x14ac:dyDescent="0.2">
      <c r="A969" t="s">
        <v>1457</v>
      </c>
      <c r="D969" s="5">
        <v>111</v>
      </c>
      <c r="F969" s="5">
        <v>480</v>
      </c>
      <c r="J969" s="5">
        <f>F969/D969</f>
        <v>4.3243243243243246</v>
      </c>
      <c r="M969" t="s">
        <v>1458</v>
      </c>
      <c r="O969" t="s">
        <v>1259</v>
      </c>
      <c r="Q969" t="s">
        <v>1196</v>
      </c>
    </row>
    <row r="970" spans="1:18" x14ac:dyDescent="0.2">
      <c r="A970" t="s">
        <v>1459</v>
      </c>
      <c r="D970" s="5">
        <v>112.8</v>
      </c>
      <c r="G970" s="5">
        <v>138.77000000000001</v>
      </c>
      <c r="K970" s="5">
        <f>G970/D970</f>
        <v>1.2302304964539008</v>
      </c>
      <c r="M970" t="s">
        <v>1460</v>
      </c>
      <c r="O970" t="s">
        <v>29</v>
      </c>
      <c r="R970" t="s">
        <v>29</v>
      </c>
    </row>
    <row r="971" spans="1:18" x14ac:dyDescent="0.2">
      <c r="A971" t="s">
        <v>1461</v>
      </c>
      <c r="D971" s="5">
        <v>113</v>
      </c>
      <c r="F971" s="5">
        <v>550</v>
      </c>
      <c r="J971" s="5">
        <f>F971/D971</f>
        <v>4.8672566371681416</v>
      </c>
      <c r="M971" t="s">
        <v>1462</v>
      </c>
      <c r="N971" s="13"/>
      <c r="O971" t="s">
        <v>1259</v>
      </c>
      <c r="Q971" t="s">
        <v>1196</v>
      </c>
    </row>
    <row r="972" spans="1:18" x14ac:dyDescent="0.2">
      <c r="A972" t="s">
        <v>1463</v>
      </c>
      <c r="D972" s="5">
        <v>113.5</v>
      </c>
      <c r="F972" s="5">
        <v>5000</v>
      </c>
      <c r="J972" s="5">
        <f>F972/D972</f>
        <v>44.052863436123346</v>
      </c>
      <c r="M972" t="s">
        <v>1464</v>
      </c>
      <c r="N972" s="13"/>
      <c r="O972" t="s">
        <v>14</v>
      </c>
      <c r="Q972" t="s">
        <v>77</v>
      </c>
    </row>
    <row r="973" spans="1:18" x14ac:dyDescent="0.2">
      <c r="A973" t="s">
        <v>1465</v>
      </c>
      <c r="D973" s="5">
        <v>113.69999999999999</v>
      </c>
      <c r="G973" s="5">
        <v>298.3</v>
      </c>
      <c r="K973" s="5">
        <f>G973/D973</f>
        <v>2.6235708003518035</v>
      </c>
      <c r="M973" t="s">
        <v>1466</v>
      </c>
      <c r="O973" t="s">
        <v>29</v>
      </c>
      <c r="R973" t="s">
        <v>29</v>
      </c>
    </row>
    <row r="974" spans="1:18" x14ac:dyDescent="0.2">
      <c r="A974" t="s">
        <v>1467</v>
      </c>
      <c r="D974" s="5">
        <v>114</v>
      </c>
      <c r="F974" s="5">
        <v>229</v>
      </c>
      <c r="J974" s="5">
        <f>F974/D974</f>
        <v>2.0087719298245612</v>
      </c>
      <c r="M974" t="s">
        <v>1468</v>
      </c>
      <c r="O974" t="s">
        <v>1102</v>
      </c>
      <c r="Q974" t="s">
        <v>1102</v>
      </c>
    </row>
    <row r="975" spans="1:18" x14ac:dyDescent="0.2">
      <c r="A975" t="s">
        <v>1469</v>
      </c>
      <c r="D975" s="5">
        <v>114</v>
      </c>
      <c r="G975" s="5">
        <v>212.97</v>
      </c>
      <c r="K975" s="5">
        <f>G975/D975</f>
        <v>1.868157894736842</v>
      </c>
      <c r="M975" t="s">
        <v>1470</v>
      </c>
      <c r="O975" t="s">
        <v>29</v>
      </c>
      <c r="R975" t="s">
        <v>29</v>
      </c>
    </row>
    <row r="976" spans="1:18" x14ac:dyDescent="0.2">
      <c r="A976" t="s">
        <v>1471</v>
      </c>
      <c r="D976" s="5">
        <v>114.1</v>
      </c>
      <c r="G976" s="5">
        <v>419.65999999999997</v>
      </c>
      <c r="K976" s="5">
        <f>G976/D976</f>
        <v>3.6780017528483784</v>
      </c>
      <c r="M976" t="s">
        <v>1472</v>
      </c>
      <c r="O976" t="s">
        <v>29</v>
      </c>
      <c r="R976" t="s">
        <v>29</v>
      </c>
    </row>
    <row r="977" spans="1:18" x14ac:dyDescent="0.2">
      <c r="A977" t="s">
        <v>1473</v>
      </c>
      <c r="D977" s="5">
        <v>114.60150725395</v>
      </c>
      <c r="F977" s="5">
        <v>5000</v>
      </c>
      <c r="J977" s="5">
        <f t="shared" ref="J977:J985" si="58">F977/D977</f>
        <v>43.629443624334733</v>
      </c>
      <c r="M977" t="s">
        <v>1474</v>
      </c>
      <c r="N977" s="13"/>
      <c r="O977" t="s">
        <v>14</v>
      </c>
      <c r="Q977" t="s">
        <v>77</v>
      </c>
    </row>
    <row r="978" spans="1:18" x14ac:dyDescent="0.2">
      <c r="A978" t="s">
        <v>1475</v>
      </c>
      <c r="D978" s="5">
        <v>115</v>
      </c>
      <c r="F978" s="5">
        <v>1025</v>
      </c>
      <c r="J978" s="5">
        <f t="shared" si="58"/>
        <v>8.9130434782608692</v>
      </c>
      <c r="M978" t="s">
        <v>1476</v>
      </c>
      <c r="O978" t="s">
        <v>1259</v>
      </c>
      <c r="Q978" t="s">
        <v>1196</v>
      </c>
    </row>
    <row r="979" spans="1:18" x14ac:dyDescent="0.2">
      <c r="A979" t="s">
        <v>1477</v>
      </c>
      <c r="D979" s="5">
        <v>115.95</v>
      </c>
      <c r="F979" s="5">
        <v>5000</v>
      </c>
      <c r="J979" s="5">
        <f t="shared" si="58"/>
        <v>43.122035360068992</v>
      </c>
      <c r="M979" t="s">
        <v>1478</v>
      </c>
      <c r="N979" s="13"/>
      <c r="O979" t="s">
        <v>40</v>
      </c>
      <c r="Q979" t="s">
        <v>40</v>
      </c>
    </row>
    <row r="980" spans="1:18" x14ac:dyDescent="0.2">
      <c r="A980" t="s">
        <v>1479</v>
      </c>
      <c r="D980" s="5">
        <v>117</v>
      </c>
      <c r="F980" s="5">
        <v>260</v>
      </c>
      <c r="J980" s="5">
        <f t="shared" si="58"/>
        <v>2.2222222222222223</v>
      </c>
      <c r="M980" t="s">
        <v>1480</v>
      </c>
      <c r="O980" t="s">
        <v>1259</v>
      </c>
      <c r="Q980" t="s">
        <v>1196</v>
      </c>
    </row>
    <row r="981" spans="1:18" x14ac:dyDescent="0.2">
      <c r="A981" t="s">
        <v>1481</v>
      </c>
      <c r="D981" s="5">
        <v>117.179638</v>
      </c>
      <c r="F981" s="5">
        <v>5000</v>
      </c>
      <c r="J981" s="5">
        <f t="shared" si="58"/>
        <v>42.669529325564227</v>
      </c>
      <c r="M981" t="s">
        <v>1482</v>
      </c>
      <c r="O981" t="s">
        <v>14</v>
      </c>
      <c r="Q981" t="s">
        <v>77</v>
      </c>
    </row>
    <row r="982" spans="1:18" x14ac:dyDescent="0.2">
      <c r="A982" t="s">
        <v>1483</v>
      </c>
      <c r="D982" s="5">
        <v>117.37557199999999</v>
      </c>
      <c r="F982" s="5">
        <v>795</v>
      </c>
      <c r="J982" s="5">
        <f t="shared" si="58"/>
        <v>6.7731299320100442</v>
      </c>
      <c r="M982" t="s">
        <v>1484</v>
      </c>
      <c r="O982" t="s">
        <v>1196</v>
      </c>
      <c r="Q982" t="s">
        <v>1196</v>
      </c>
    </row>
    <row r="983" spans="1:18" x14ac:dyDescent="0.2">
      <c r="A983" t="s">
        <v>1485</v>
      </c>
      <c r="D983" s="5">
        <v>117.673023</v>
      </c>
      <c r="F983" s="5">
        <v>1995</v>
      </c>
      <c r="J983" s="5">
        <f t="shared" si="58"/>
        <v>16.953758381817046</v>
      </c>
      <c r="M983" t="s">
        <v>1486</v>
      </c>
      <c r="O983" t="s">
        <v>1196</v>
      </c>
      <c r="Q983" t="s">
        <v>1196</v>
      </c>
    </row>
    <row r="984" spans="1:18" x14ac:dyDescent="0.2">
      <c r="A984" t="s">
        <v>1487</v>
      </c>
      <c r="D984" s="5">
        <v>118</v>
      </c>
      <c r="F984" s="5">
        <v>5000</v>
      </c>
      <c r="J984" s="5">
        <f t="shared" si="58"/>
        <v>42.372881355932201</v>
      </c>
      <c r="M984" t="s">
        <v>1488</v>
      </c>
      <c r="O984" t="s">
        <v>15</v>
      </c>
      <c r="Q984" t="s">
        <v>15</v>
      </c>
    </row>
    <row r="985" spans="1:18" x14ac:dyDescent="0.2">
      <c r="A985" t="s">
        <v>1489</v>
      </c>
      <c r="D985" s="5">
        <v>118.7</v>
      </c>
      <c r="F985" s="5">
        <v>5000</v>
      </c>
      <c r="J985" s="5">
        <f t="shared" si="58"/>
        <v>42.122999157540015</v>
      </c>
      <c r="M985" t="s">
        <v>1490</v>
      </c>
      <c r="O985" t="s">
        <v>14</v>
      </c>
      <c r="Q985" t="s">
        <v>77</v>
      </c>
    </row>
    <row r="986" spans="1:18" x14ac:dyDescent="0.2">
      <c r="A986" t="s">
        <v>1491</v>
      </c>
      <c r="D986" s="5">
        <v>119.1</v>
      </c>
      <c r="G986" s="5">
        <v>1250</v>
      </c>
      <c r="K986" s="5">
        <f>G986/D986</f>
        <v>10.495382031905962</v>
      </c>
      <c r="M986" t="s">
        <v>1492</v>
      </c>
      <c r="O986" t="s">
        <v>29</v>
      </c>
      <c r="R986" t="s">
        <v>29</v>
      </c>
    </row>
    <row r="987" spans="1:18" x14ac:dyDescent="0.2">
      <c r="A987" t="s">
        <v>1493</v>
      </c>
      <c r="D987" s="5">
        <v>119.487015</v>
      </c>
      <c r="F987" s="5">
        <v>200</v>
      </c>
      <c r="J987" s="5">
        <f>F987/D987</f>
        <v>1.6738220466885041</v>
      </c>
      <c r="M987" t="s">
        <v>1494</v>
      </c>
      <c r="O987" t="s">
        <v>1196</v>
      </c>
      <c r="Q987" t="s">
        <v>1196</v>
      </c>
    </row>
    <row r="988" spans="1:18" x14ac:dyDescent="0.2">
      <c r="A988" t="s">
        <v>1495</v>
      </c>
      <c r="D988" s="5">
        <v>120</v>
      </c>
      <c r="F988" s="5">
        <v>250</v>
      </c>
      <c r="J988" s="5">
        <f>F988/D988</f>
        <v>2.0833333333333335</v>
      </c>
      <c r="M988" t="s">
        <v>1496</v>
      </c>
      <c r="N988" s="13"/>
      <c r="O988" t="s">
        <v>411</v>
      </c>
      <c r="Q988" t="s">
        <v>411</v>
      </c>
    </row>
    <row r="989" spans="1:18" x14ac:dyDescent="0.2">
      <c r="A989" t="s">
        <v>1497</v>
      </c>
      <c r="D989" s="5">
        <v>120.6</v>
      </c>
      <c r="G989" s="5">
        <v>532.46</v>
      </c>
      <c r="K989" s="5">
        <f>G989/D989</f>
        <v>4.4150912106135989</v>
      </c>
      <c r="M989" t="s">
        <v>1498</v>
      </c>
      <c r="N989" s="13"/>
      <c r="O989" t="s">
        <v>29</v>
      </c>
      <c r="R989" t="s">
        <v>29</v>
      </c>
    </row>
    <row r="990" spans="1:18" x14ac:dyDescent="0.2">
      <c r="A990" t="s">
        <v>1499</v>
      </c>
      <c r="D990" s="5">
        <v>120.80000000000001</v>
      </c>
      <c r="G990" s="5">
        <v>167.45</v>
      </c>
      <c r="K990" s="5">
        <f>G990/D990</f>
        <v>1.3861754966887414</v>
      </c>
      <c r="M990" t="s">
        <v>1500</v>
      </c>
      <c r="O990" t="s">
        <v>29</v>
      </c>
      <c r="R990" t="s">
        <v>29</v>
      </c>
    </row>
    <row r="991" spans="1:18" x14ac:dyDescent="0.2">
      <c r="A991" t="s">
        <v>1501</v>
      </c>
      <c r="D991" s="5">
        <v>122</v>
      </c>
      <c r="F991" s="5">
        <v>1213.3333333333301</v>
      </c>
      <c r="J991" s="5">
        <f>F991/D991</f>
        <v>9.9453551912568035</v>
      </c>
      <c r="M991" t="s">
        <v>1502</v>
      </c>
      <c r="N991" s="13"/>
      <c r="O991" t="s">
        <v>1259</v>
      </c>
      <c r="Q991" t="s">
        <v>1196</v>
      </c>
    </row>
    <row r="992" spans="1:18" x14ac:dyDescent="0.2">
      <c r="A992" t="s">
        <v>1503</v>
      </c>
      <c r="D992" s="5">
        <v>122</v>
      </c>
      <c r="F992" s="5">
        <v>349</v>
      </c>
      <c r="J992" s="5">
        <f>F992/D992</f>
        <v>2.860655737704918</v>
      </c>
      <c r="M992" t="s">
        <v>1504</v>
      </c>
      <c r="O992" t="s">
        <v>1078</v>
      </c>
      <c r="Q992" t="s">
        <v>1078</v>
      </c>
    </row>
    <row r="993" spans="1:18" x14ac:dyDescent="0.2">
      <c r="A993" t="s">
        <v>1505</v>
      </c>
      <c r="D993" s="5">
        <v>122.833333333333</v>
      </c>
      <c r="F993" s="5">
        <v>270</v>
      </c>
      <c r="J993" s="5">
        <f>F993/D993</f>
        <v>2.1981004070556369</v>
      </c>
      <c r="M993" t="s">
        <v>1506</v>
      </c>
      <c r="O993" t="s">
        <v>1244</v>
      </c>
      <c r="Q993" t="s">
        <v>1196</v>
      </c>
    </row>
    <row r="994" spans="1:18" x14ac:dyDescent="0.2">
      <c r="A994" t="s">
        <v>1507</v>
      </c>
      <c r="D994" s="5">
        <v>122.89999999999999</v>
      </c>
      <c r="G994" s="5">
        <v>216.1</v>
      </c>
      <c r="K994" s="5">
        <f>G994/D994</f>
        <v>1.7583401139137511</v>
      </c>
      <c r="M994" t="s">
        <v>1508</v>
      </c>
      <c r="N994" s="13"/>
      <c r="O994" t="s">
        <v>29</v>
      </c>
      <c r="R994" t="s">
        <v>29</v>
      </c>
    </row>
    <row r="995" spans="1:18" x14ac:dyDescent="0.2">
      <c r="A995" t="s">
        <v>1509</v>
      </c>
      <c r="D995" s="5">
        <v>123.2</v>
      </c>
      <c r="G995" s="5">
        <v>76.13000000000001</v>
      </c>
      <c r="K995" s="5">
        <f>G995/D995</f>
        <v>0.6179383116883117</v>
      </c>
      <c r="M995" t="s">
        <v>1510</v>
      </c>
      <c r="O995" t="s">
        <v>29</v>
      </c>
      <c r="R995" t="s">
        <v>29</v>
      </c>
    </row>
    <row r="996" spans="1:18" x14ac:dyDescent="0.2">
      <c r="A996" t="s">
        <v>1511</v>
      </c>
      <c r="D996" s="5">
        <v>124.194194</v>
      </c>
      <c r="F996" s="5">
        <v>1876.6666666666699</v>
      </c>
      <c r="J996" s="5">
        <f>F996/D996</f>
        <v>15.110743958503164</v>
      </c>
      <c r="M996" t="s">
        <v>1512</v>
      </c>
      <c r="O996" t="s">
        <v>1196</v>
      </c>
      <c r="Q996" t="s">
        <v>1196</v>
      </c>
    </row>
    <row r="997" spans="1:18" x14ac:dyDescent="0.2">
      <c r="A997" t="s">
        <v>1513</v>
      </c>
      <c r="D997" s="5">
        <v>125.1</v>
      </c>
      <c r="G997" s="5">
        <v>782.14</v>
      </c>
      <c r="K997" s="5">
        <f>G997/D997</f>
        <v>6.2521183053557152</v>
      </c>
      <c r="M997" t="s">
        <v>1514</v>
      </c>
      <c r="O997" t="s">
        <v>29</v>
      </c>
      <c r="R997" t="s">
        <v>29</v>
      </c>
    </row>
    <row r="998" spans="1:18" x14ac:dyDescent="0.2">
      <c r="A998" t="s">
        <v>1521</v>
      </c>
      <c r="D998" s="5">
        <v>126</v>
      </c>
      <c r="F998" s="5">
        <v>896.66666666666697</v>
      </c>
      <c r="J998" s="5">
        <f t="shared" ref="J998:J1013" si="59">F998/D998</f>
        <v>7.1164021164021189</v>
      </c>
      <c r="M998" t="s">
        <v>1522</v>
      </c>
      <c r="O998" t="s">
        <v>1259</v>
      </c>
      <c r="Q998" t="s">
        <v>1196</v>
      </c>
    </row>
    <row r="999" spans="1:18" x14ac:dyDescent="0.2">
      <c r="A999" t="s">
        <v>1523</v>
      </c>
      <c r="D999" s="5">
        <v>127.26666666666701</v>
      </c>
      <c r="F999" s="5">
        <v>300</v>
      </c>
      <c r="J999" s="5">
        <f t="shared" si="59"/>
        <v>2.3572551073860599</v>
      </c>
      <c r="M999" t="s">
        <v>1524</v>
      </c>
      <c r="O999" t="s">
        <v>1244</v>
      </c>
      <c r="Q999" t="s">
        <v>1196</v>
      </c>
    </row>
    <row r="1000" spans="1:18" x14ac:dyDescent="0.2">
      <c r="A1000" t="s">
        <v>1525</v>
      </c>
      <c r="D1000" s="5">
        <v>128</v>
      </c>
      <c r="F1000" s="5">
        <v>246</v>
      </c>
      <c r="J1000" s="5">
        <f t="shared" si="59"/>
        <v>1.921875</v>
      </c>
      <c r="M1000" t="s">
        <v>1526</v>
      </c>
      <c r="N1000" s="13"/>
      <c r="O1000" t="s">
        <v>1109</v>
      </c>
      <c r="Q1000" t="s">
        <v>1109</v>
      </c>
    </row>
    <row r="1001" spans="1:18" x14ac:dyDescent="0.2">
      <c r="A1001" t="s">
        <v>1527</v>
      </c>
      <c r="D1001" s="5">
        <v>128.99999</v>
      </c>
      <c r="F1001" s="5">
        <v>460</v>
      </c>
      <c r="J1001" s="5">
        <f t="shared" si="59"/>
        <v>3.5658917492939342</v>
      </c>
      <c r="M1001" t="s">
        <v>1528</v>
      </c>
      <c r="O1001" t="s">
        <v>1259</v>
      </c>
      <c r="Q1001" t="s">
        <v>1196</v>
      </c>
    </row>
    <row r="1002" spans="1:18" x14ac:dyDescent="0.2">
      <c r="A1002" t="s">
        <v>1529</v>
      </c>
      <c r="D1002" s="5">
        <v>134.30000000000001</v>
      </c>
      <c r="F1002" s="5">
        <v>5000</v>
      </c>
      <c r="J1002" s="5">
        <f t="shared" si="59"/>
        <v>37.230081906180189</v>
      </c>
      <c r="M1002" t="s">
        <v>1530</v>
      </c>
      <c r="O1002" t="s">
        <v>14</v>
      </c>
      <c r="Q1002" t="s">
        <v>77</v>
      </c>
    </row>
    <row r="1003" spans="1:18" x14ac:dyDescent="0.2">
      <c r="A1003" t="s">
        <v>1531</v>
      </c>
      <c r="D1003" s="5">
        <v>138.88456699999998</v>
      </c>
      <c r="F1003" s="5">
        <v>110</v>
      </c>
      <c r="J1003" s="5">
        <f t="shared" si="59"/>
        <v>0.79202464590612154</v>
      </c>
      <c r="M1003" t="s">
        <v>1532</v>
      </c>
      <c r="O1003" t="s">
        <v>1196</v>
      </c>
      <c r="Q1003" t="s">
        <v>1196</v>
      </c>
    </row>
    <row r="1004" spans="1:18" x14ac:dyDescent="0.2">
      <c r="A1004" t="s">
        <v>1533</v>
      </c>
      <c r="D1004" s="5">
        <v>139</v>
      </c>
      <c r="F1004" s="5">
        <v>1000</v>
      </c>
      <c r="J1004" s="5">
        <f t="shared" si="59"/>
        <v>7.1942446043165464</v>
      </c>
      <c r="M1004" t="s">
        <v>1534</v>
      </c>
      <c r="O1004" t="s">
        <v>1078</v>
      </c>
      <c r="Q1004" t="s">
        <v>1078</v>
      </c>
    </row>
    <row r="1005" spans="1:18" x14ac:dyDescent="0.2">
      <c r="A1005" t="s">
        <v>1535</v>
      </c>
      <c r="D1005" s="5">
        <v>139.9</v>
      </c>
      <c r="F1005" s="5">
        <v>1350</v>
      </c>
      <c r="J1005" s="5">
        <f t="shared" si="59"/>
        <v>9.6497498213009294</v>
      </c>
      <c r="M1005" t="s">
        <v>1536</v>
      </c>
      <c r="N1005" s="13"/>
      <c r="O1005" t="s">
        <v>29</v>
      </c>
      <c r="Q1005" t="s">
        <v>15</v>
      </c>
    </row>
    <row r="1006" spans="1:18" x14ac:dyDescent="0.2">
      <c r="A1006" t="s">
        <v>1537</v>
      </c>
      <c r="D1006" s="5">
        <v>139.96540900000002</v>
      </c>
      <c r="F1006" s="5">
        <v>293.33333333333303</v>
      </c>
      <c r="J1006" s="5">
        <f t="shared" si="59"/>
        <v>2.0957559116147975</v>
      </c>
      <c r="M1006" t="s">
        <v>1538</v>
      </c>
      <c r="O1006" t="s">
        <v>1196</v>
      </c>
      <c r="Q1006" t="s">
        <v>1196</v>
      </c>
    </row>
    <row r="1007" spans="1:18" x14ac:dyDescent="0.2">
      <c r="A1007" t="s">
        <v>917</v>
      </c>
      <c r="D1007" s="5">
        <v>140</v>
      </c>
      <c r="F1007" s="5">
        <v>5000</v>
      </c>
      <c r="J1007" s="5">
        <f t="shared" si="59"/>
        <v>35.714285714285715</v>
      </c>
      <c r="M1007" t="s">
        <v>1539</v>
      </c>
      <c r="O1007" t="s">
        <v>15</v>
      </c>
      <c r="Q1007" t="s">
        <v>77</v>
      </c>
    </row>
    <row r="1008" spans="1:18" x14ac:dyDescent="0.2">
      <c r="A1008" t="s">
        <v>1542</v>
      </c>
      <c r="D1008" s="5">
        <v>140.222388</v>
      </c>
      <c r="F1008" s="5">
        <v>485</v>
      </c>
      <c r="J1008" s="5">
        <f t="shared" si="59"/>
        <v>3.4587914734414595</v>
      </c>
      <c r="M1008" t="s">
        <v>1543</v>
      </c>
      <c r="N1008" s="13"/>
      <c r="O1008" t="s">
        <v>1196</v>
      </c>
      <c r="Q1008" t="s">
        <v>1196</v>
      </c>
    </row>
    <row r="1009" spans="1:18" x14ac:dyDescent="0.2">
      <c r="A1009" t="s">
        <v>1544</v>
      </c>
      <c r="D1009" s="5">
        <v>140.44762499999999</v>
      </c>
      <c r="F1009" s="5">
        <v>463.33333333333297</v>
      </c>
      <c r="J1009" s="5">
        <f t="shared" si="59"/>
        <v>3.2989759231124984</v>
      </c>
      <c r="M1009" t="s">
        <v>1545</v>
      </c>
      <c r="N1009" s="13"/>
      <c r="O1009" t="s">
        <v>1196</v>
      </c>
      <c r="Q1009" t="s">
        <v>1196</v>
      </c>
    </row>
    <row r="1010" spans="1:18" x14ac:dyDescent="0.2">
      <c r="A1010" t="s">
        <v>1546</v>
      </c>
      <c r="D1010" s="5">
        <v>142</v>
      </c>
      <c r="F1010" s="5">
        <v>433.33333333333303</v>
      </c>
      <c r="J1010" s="5">
        <f t="shared" si="59"/>
        <v>3.0516431924882608</v>
      </c>
      <c r="M1010" t="s">
        <v>1547</v>
      </c>
      <c r="O1010" t="s">
        <v>1259</v>
      </c>
      <c r="Q1010" t="s">
        <v>1196</v>
      </c>
    </row>
    <row r="1011" spans="1:18" x14ac:dyDescent="0.2">
      <c r="A1011" t="s">
        <v>1548</v>
      </c>
      <c r="D1011" s="5">
        <v>142.100336</v>
      </c>
      <c r="F1011" s="5">
        <v>139.666666666667</v>
      </c>
      <c r="J1011" s="5">
        <f t="shared" si="59"/>
        <v>0.98287358494822274</v>
      </c>
      <c r="M1011" t="s">
        <v>1549</v>
      </c>
      <c r="N1011" s="13"/>
      <c r="O1011" t="s">
        <v>1196</v>
      </c>
      <c r="Q1011" t="s">
        <v>1196</v>
      </c>
    </row>
    <row r="1012" spans="1:18" x14ac:dyDescent="0.2">
      <c r="A1012" t="s">
        <v>1550</v>
      </c>
      <c r="D1012" s="5">
        <v>142.73584199999999</v>
      </c>
      <c r="F1012" s="5">
        <v>410</v>
      </c>
      <c r="J1012" s="5">
        <f t="shared" si="59"/>
        <v>2.8724390051939444</v>
      </c>
      <c r="M1012" t="s">
        <v>1551</v>
      </c>
      <c r="O1012" t="s">
        <v>1196</v>
      </c>
      <c r="Q1012" t="s">
        <v>1196</v>
      </c>
    </row>
    <row r="1013" spans="1:18" x14ac:dyDescent="0.2">
      <c r="A1013" t="s">
        <v>1552</v>
      </c>
      <c r="D1013" s="5">
        <v>143.801152</v>
      </c>
      <c r="F1013" s="5">
        <v>266.66666666666697</v>
      </c>
      <c r="J1013" s="5">
        <f t="shared" si="59"/>
        <v>1.8544125895922374</v>
      </c>
      <c r="M1013" t="s">
        <v>1553</v>
      </c>
      <c r="O1013" t="s">
        <v>1196</v>
      </c>
      <c r="Q1013" t="s">
        <v>1196</v>
      </c>
    </row>
    <row r="1014" spans="1:18" x14ac:dyDescent="0.2">
      <c r="A1014" t="s">
        <v>1554</v>
      </c>
      <c r="D1014" s="5">
        <v>145.488911584834</v>
      </c>
      <c r="G1014" s="5">
        <v>506.21000000000004</v>
      </c>
      <c r="K1014" s="5">
        <f>G1014/D1014</f>
        <v>3.4793716887821451</v>
      </c>
      <c r="M1014" t="s">
        <v>1555</v>
      </c>
      <c r="O1014" t="s">
        <v>29</v>
      </c>
      <c r="R1014" t="s">
        <v>29</v>
      </c>
    </row>
    <row r="1015" spans="1:18" x14ac:dyDescent="0.2">
      <c r="A1015" t="s">
        <v>1556</v>
      </c>
      <c r="D1015" s="5">
        <v>145.98128799999998</v>
      </c>
      <c r="F1015" s="5">
        <v>260</v>
      </c>
      <c r="J1015" s="5">
        <f t="shared" ref="J1015:J1031" si="60">F1015/D1015</f>
        <v>1.7810501850072733</v>
      </c>
      <c r="M1015" t="s">
        <v>1557</v>
      </c>
      <c r="O1015" t="s">
        <v>1196</v>
      </c>
      <c r="Q1015" t="s">
        <v>1196</v>
      </c>
    </row>
    <row r="1016" spans="1:18" x14ac:dyDescent="0.2">
      <c r="A1016" t="s">
        <v>1558</v>
      </c>
      <c r="D1016" s="5">
        <v>147</v>
      </c>
      <c r="F1016" s="5">
        <v>36</v>
      </c>
      <c r="J1016" s="5">
        <f t="shared" si="60"/>
        <v>0.24489795918367346</v>
      </c>
      <c r="M1016" t="s">
        <v>1559</v>
      </c>
      <c r="O1016" t="s">
        <v>1078</v>
      </c>
      <c r="Q1016" t="s">
        <v>1078</v>
      </c>
    </row>
    <row r="1017" spans="1:18" x14ac:dyDescent="0.2">
      <c r="A1017" t="s">
        <v>1560</v>
      </c>
      <c r="D1017" s="5">
        <v>147.34534399999998</v>
      </c>
      <c r="F1017" s="5">
        <v>840</v>
      </c>
      <c r="J1017" s="5">
        <f t="shared" si="60"/>
        <v>5.700892727224554</v>
      </c>
      <c r="M1017" t="s">
        <v>1561</v>
      </c>
      <c r="N1017" s="13"/>
      <c r="O1017" t="s">
        <v>1196</v>
      </c>
      <c r="Q1017" t="s">
        <v>1196</v>
      </c>
    </row>
    <row r="1018" spans="1:18" x14ac:dyDescent="0.2">
      <c r="A1018" t="s">
        <v>1562</v>
      </c>
      <c r="D1018" s="5">
        <v>148</v>
      </c>
      <c r="F1018" s="5">
        <v>252</v>
      </c>
      <c r="J1018" s="5">
        <f t="shared" si="60"/>
        <v>1.7027027027027026</v>
      </c>
      <c r="M1018" t="s">
        <v>1563</v>
      </c>
      <c r="O1018" t="s">
        <v>1109</v>
      </c>
      <c r="Q1018" t="s">
        <v>1109</v>
      </c>
    </row>
    <row r="1019" spans="1:18" x14ac:dyDescent="0.2">
      <c r="A1019" t="s">
        <v>1564</v>
      </c>
      <c r="D1019" s="5">
        <v>148.44869199999999</v>
      </c>
      <c r="F1019" s="5">
        <v>550</v>
      </c>
      <c r="J1019" s="5">
        <f t="shared" si="60"/>
        <v>3.704983806795684</v>
      </c>
      <c r="M1019" t="s">
        <v>1565</v>
      </c>
      <c r="N1019" s="13"/>
      <c r="O1019" t="s">
        <v>1196</v>
      </c>
      <c r="Q1019" t="s">
        <v>1196</v>
      </c>
    </row>
    <row r="1020" spans="1:18" x14ac:dyDescent="0.2">
      <c r="A1020" t="s">
        <v>1568</v>
      </c>
      <c r="D1020" s="5">
        <v>150.79999999999998</v>
      </c>
      <c r="F1020" s="5">
        <v>5000</v>
      </c>
      <c r="J1020" s="5">
        <f t="shared" si="60"/>
        <v>33.15649867374006</v>
      </c>
      <c r="M1020" t="s">
        <v>1569</v>
      </c>
      <c r="O1020" t="s">
        <v>14</v>
      </c>
      <c r="Q1020" t="s">
        <v>77</v>
      </c>
    </row>
    <row r="1021" spans="1:18" x14ac:dyDescent="0.2">
      <c r="A1021" t="s">
        <v>1570</v>
      </c>
      <c r="D1021" s="5">
        <v>151</v>
      </c>
      <c r="F1021" s="5">
        <v>104</v>
      </c>
      <c r="J1021" s="5">
        <f t="shared" si="60"/>
        <v>0.6887417218543046</v>
      </c>
      <c r="M1021" t="s">
        <v>1559</v>
      </c>
      <c r="O1021" t="s">
        <v>1078</v>
      </c>
      <c r="Q1021" t="s">
        <v>1078</v>
      </c>
    </row>
    <row r="1022" spans="1:18" x14ac:dyDescent="0.2">
      <c r="A1022" t="s">
        <v>1571</v>
      </c>
      <c r="D1022" s="5">
        <v>153</v>
      </c>
      <c r="F1022" s="5">
        <v>510</v>
      </c>
      <c r="J1022" s="5">
        <f t="shared" si="60"/>
        <v>3.3333333333333335</v>
      </c>
      <c r="M1022" t="s">
        <v>1572</v>
      </c>
      <c r="O1022" t="s">
        <v>1259</v>
      </c>
      <c r="Q1022" t="s">
        <v>1196</v>
      </c>
    </row>
    <row r="1023" spans="1:18" x14ac:dyDescent="0.2">
      <c r="A1023" t="s">
        <v>1573</v>
      </c>
      <c r="D1023" s="5">
        <v>154</v>
      </c>
      <c r="F1023" s="5">
        <v>5000</v>
      </c>
      <c r="J1023" s="5">
        <f t="shared" si="60"/>
        <v>32.467532467532465</v>
      </c>
      <c r="M1023" t="s">
        <v>1574</v>
      </c>
      <c r="N1023" s="13"/>
      <c r="O1023" t="s">
        <v>15</v>
      </c>
      <c r="Q1023" t="s">
        <v>77</v>
      </c>
    </row>
    <row r="1024" spans="1:18" x14ac:dyDescent="0.2">
      <c r="A1024" t="s">
        <v>1575</v>
      </c>
      <c r="D1024" s="5">
        <v>155</v>
      </c>
      <c r="F1024" s="5">
        <v>1080</v>
      </c>
      <c r="J1024" s="5">
        <f t="shared" si="60"/>
        <v>6.967741935483871</v>
      </c>
      <c r="M1024" t="s">
        <v>1576</v>
      </c>
      <c r="O1024" t="s">
        <v>1259</v>
      </c>
      <c r="Q1024" t="s">
        <v>1196</v>
      </c>
    </row>
    <row r="1025" spans="1:18" x14ac:dyDescent="0.2">
      <c r="A1025" t="s">
        <v>1577</v>
      </c>
      <c r="D1025" s="5">
        <v>155</v>
      </c>
      <c r="F1025" s="5">
        <v>357</v>
      </c>
      <c r="J1025" s="5">
        <f t="shared" si="60"/>
        <v>2.3032258064516129</v>
      </c>
      <c r="M1025" t="s">
        <v>1578</v>
      </c>
      <c r="O1025" t="s">
        <v>1109</v>
      </c>
      <c r="Q1025" t="s">
        <v>1109</v>
      </c>
    </row>
    <row r="1026" spans="1:18" x14ac:dyDescent="0.2">
      <c r="A1026" t="s">
        <v>1579</v>
      </c>
      <c r="D1026" s="5">
        <v>155</v>
      </c>
      <c r="F1026" s="5">
        <v>754</v>
      </c>
      <c r="J1026" s="5">
        <f t="shared" si="60"/>
        <v>4.8645161290322578</v>
      </c>
      <c r="M1026" t="s">
        <v>1580</v>
      </c>
      <c r="O1026" t="s">
        <v>1109</v>
      </c>
      <c r="Q1026" t="s">
        <v>1109</v>
      </c>
    </row>
    <row r="1027" spans="1:18" x14ac:dyDescent="0.2">
      <c r="A1027" t="s">
        <v>1581</v>
      </c>
      <c r="D1027" s="5">
        <v>156.60574342902999</v>
      </c>
      <c r="F1027" s="5">
        <v>3080</v>
      </c>
      <c r="G1027" s="5">
        <v>400</v>
      </c>
      <c r="J1027" s="5">
        <f t="shared" si="60"/>
        <v>19.667222494913048</v>
      </c>
      <c r="K1027" s="5">
        <f>G1027/D1027</f>
        <v>2.5541847395990973</v>
      </c>
      <c r="M1027" t="s">
        <v>1582</v>
      </c>
      <c r="O1027" t="s">
        <v>207</v>
      </c>
      <c r="Q1027" t="s">
        <v>207</v>
      </c>
      <c r="R1027" t="s">
        <v>207</v>
      </c>
    </row>
    <row r="1028" spans="1:18" x14ac:dyDescent="0.2">
      <c r="A1028" t="s">
        <v>1583</v>
      </c>
      <c r="D1028" s="5">
        <v>157.34928000000002</v>
      </c>
      <c r="F1028" s="5">
        <v>1786.6666666666699</v>
      </c>
      <c r="J1028" s="5">
        <f t="shared" si="60"/>
        <v>11.35478132894329</v>
      </c>
      <c r="M1028" t="s">
        <v>1584</v>
      </c>
      <c r="O1028" t="s">
        <v>1196</v>
      </c>
      <c r="Q1028" t="s">
        <v>1196</v>
      </c>
    </row>
    <row r="1029" spans="1:18" x14ac:dyDescent="0.2">
      <c r="A1029" t="s">
        <v>1585</v>
      </c>
      <c r="D1029" s="5">
        <v>157.35104699999999</v>
      </c>
      <c r="F1029" s="5">
        <v>912.5</v>
      </c>
      <c r="J1029" s="5">
        <f t="shared" si="60"/>
        <v>5.799135229141501</v>
      </c>
      <c r="M1029" t="s">
        <v>1586</v>
      </c>
      <c r="O1029" t="s">
        <v>1196</v>
      </c>
      <c r="Q1029" t="s">
        <v>1196</v>
      </c>
    </row>
    <row r="1030" spans="1:18" x14ac:dyDescent="0.2">
      <c r="A1030" t="s">
        <v>1587</v>
      </c>
      <c r="D1030" s="5">
        <v>157.52180399999997</v>
      </c>
      <c r="F1030" s="5">
        <v>205</v>
      </c>
      <c r="J1030" s="5">
        <f t="shared" si="60"/>
        <v>1.3014071372620899</v>
      </c>
      <c r="M1030" t="s">
        <v>1588</v>
      </c>
      <c r="O1030" t="s">
        <v>1196</v>
      </c>
      <c r="Q1030" t="s">
        <v>1196</v>
      </c>
    </row>
    <row r="1031" spans="1:18" x14ac:dyDescent="0.2">
      <c r="A1031" t="s">
        <v>1589</v>
      </c>
      <c r="D1031" s="5">
        <v>157.9</v>
      </c>
      <c r="F1031" s="5">
        <v>5000</v>
      </c>
      <c r="G1031" s="5">
        <v>1710</v>
      </c>
      <c r="J1031" s="5">
        <f t="shared" si="60"/>
        <v>31.665611146295124</v>
      </c>
      <c r="K1031" s="5">
        <f>G1031/D1031</f>
        <v>10.829639012032931</v>
      </c>
      <c r="M1031" t="s">
        <v>1590</v>
      </c>
      <c r="O1031" t="s">
        <v>14</v>
      </c>
      <c r="Q1031" t="s">
        <v>77</v>
      </c>
      <c r="R1031" t="s">
        <v>345</v>
      </c>
    </row>
    <row r="1032" spans="1:18" x14ac:dyDescent="0.2">
      <c r="A1032" t="s">
        <v>1591</v>
      </c>
      <c r="D1032" s="5">
        <v>158</v>
      </c>
      <c r="G1032" s="5">
        <v>3763.92</v>
      </c>
      <c r="K1032" s="5">
        <f>G1032/D1032</f>
        <v>23.82227848101266</v>
      </c>
      <c r="M1032" t="s">
        <v>1592</v>
      </c>
      <c r="N1032" s="13"/>
      <c r="O1032" t="s">
        <v>1124</v>
      </c>
      <c r="R1032" t="s">
        <v>1124</v>
      </c>
    </row>
    <row r="1033" spans="1:18" x14ac:dyDescent="0.2">
      <c r="A1033" t="s">
        <v>1593</v>
      </c>
      <c r="D1033" s="5">
        <v>158</v>
      </c>
      <c r="F1033" s="5">
        <v>294</v>
      </c>
      <c r="J1033" s="5">
        <f t="shared" ref="J1033:J1041" si="61">F1033/D1033</f>
        <v>1.860759493670886</v>
      </c>
      <c r="M1033" t="s">
        <v>1594</v>
      </c>
      <c r="O1033" t="s">
        <v>1102</v>
      </c>
      <c r="Q1033" t="s">
        <v>1102</v>
      </c>
    </row>
    <row r="1034" spans="1:18" x14ac:dyDescent="0.2">
      <c r="A1034" t="s">
        <v>1598</v>
      </c>
      <c r="D1034" s="5">
        <v>160</v>
      </c>
      <c r="F1034" s="5">
        <v>500</v>
      </c>
      <c r="J1034" s="5">
        <f t="shared" si="61"/>
        <v>3.125</v>
      </c>
      <c r="M1034" t="s">
        <v>1599</v>
      </c>
      <c r="O1034" t="s">
        <v>411</v>
      </c>
      <c r="Q1034" t="s">
        <v>411</v>
      </c>
    </row>
    <row r="1035" spans="1:18" x14ac:dyDescent="0.2">
      <c r="A1035" t="s">
        <v>1600</v>
      </c>
      <c r="D1035" s="5">
        <v>160.43036000000001</v>
      </c>
      <c r="F1035" s="5">
        <v>200</v>
      </c>
      <c r="J1035" s="5">
        <f t="shared" si="61"/>
        <v>1.2466468316844765</v>
      </c>
      <c r="M1035" t="s">
        <v>1601</v>
      </c>
      <c r="N1035" s="13"/>
      <c r="O1035" t="s">
        <v>1196</v>
      </c>
      <c r="Q1035" t="s">
        <v>1196</v>
      </c>
    </row>
    <row r="1036" spans="1:18" x14ac:dyDescent="0.2">
      <c r="A1036" t="s">
        <v>1602</v>
      </c>
      <c r="D1036" s="5">
        <v>161.50188100000003</v>
      </c>
      <c r="F1036" s="5">
        <v>250</v>
      </c>
      <c r="J1036" s="5">
        <f t="shared" si="61"/>
        <v>1.5479695868062364</v>
      </c>
      <c r="M1036" t="s">
        <v>1603</v>
      </c>
      <c r="N1036" s="13"/>
      <c r="O1036" t="s">
        <v>1196</v>
      </c>
      <c r="Q1036" t="s">
        <v>1196</v>
      </c>
    </row>
    <row r="1037" spans="1:18" x14ac:dyDescent="0.2">
      <c r="A1037" t="s">
        <v>1604</v>
      </c>
      <c r="D1037" s="5">
        <v>162</v>
      </c>
      <c r="F1037" s="5">
        <v>2300</v>
      </c>
      <c r="J1037" s="5">
        <f t="shared" si="61"/>
        <v>14.197530864197532</v>
      </c>
      <c r="M1037" t="s">
        <v>1605</v>
      </c>
      <c r="N1037" s="13"/>
      <c r="O1037" t="s">
        <v>1259</v>
      </c>
      <c r="Q1037" t="s">
        <v>1196</v>
      </c>
    </row>
    <row r="1038" spans="1:18" x14ac:dyDescent="0.2">
      <c r="A1038" t="s">
        <v>1606</v>
      </c>
      <c r="D1038" s="5">
        <v>162.94394</v>
      </c>
      <c r="F1038" s="5">
        <v>1446.6666666666702</v>
      </c>
      <c r="J1038" s="5">
        <f t="shared" si="61"/>
        <v>8.8783091084373567</v>
      </c>
      <c r="M1038" t="s">
        <v>1607</v>
      </c>
      <c r="O1038" t="s">
        <v>1196</v>
      </c>
      <c r="Q1038" t="s">
        <v>1196</v>
      </c>
    </row>
    <row r="1039" spans="1:18" x14ac:dyDescent="0.2">
      <c r="A1039" t="s">
        <v>1608</v>
      </c>
      <c r="D1039" s="5">
        <v>165.747365</v>
      </c>
      <c r="F1039" s="5">
        <v>256.66666666666697</v>
      </c>
      <c r="J1039" s="5">
        <f t="shared" si="61"/>
        <v>1.5485414604730938</v>
      </c>
      <c r="M1039" t="s">
        <v>1609</v>
      </c>
      <c r="O1039" t="s">
        <v>1196</v>
      </c>
      <c r="Q1039" t="s">
        <v>1196</v>
      </c>
    </row>
    <row r="1040" spans="1:18" x14ac:dyDescent="0.2">
      <c r="A1040" t="s">
        <v>1610</v>
      </c>
      <c r="D1040" s="5">
        <v>165.75</v>
      </c>
      <c r="F1040" s="5">
        <v>5000</v>
      </c>
      <c r="J1040" s="5">
        <f t="shared" si="61"/>
        <v>30.165912518853695</v>
      </c>
      <c r="M1040" t="s">
        <v>1611</v>
      </c>
      <c r="O1040" t="s">
        <v>1612</v>
      </c>
      <c r="Q1040" t="s">
        <v>1612</v>
      </c>
    </row>
    <row r="1041" spans="1:18" x14ac:dyDescent="0.2">
      <c r="A1041" t="s">
        <v>1613</v>
      </c>
      <c r="D1041" s="5">
        <v>166.67337800000001</v>
      </c>
      <c r="F1041" s="5">
        <v>5000</v>
      </c>
      <c r="G1041" s="5">
        <v>5000</v>
      </c>
      <c r="J1041" s="5">
        <f t="shared" si="61"/>
        <v>29.998792008643395</v>
      </c>
      <c r="K1041" s="5">
        <f>G1041/D1041</f>
        <v>29.998792008643395</v>
      </c>
      <c r="M1041" t="s">
        <v>1614</v>
      </c>
      <c r="O1041" t="s">
        <v>14</v>
      </c>
      <c r="Q1041" t="s">
        <v>77</v>
      </c>
      <c r="R1041" t="s">
        <v>115</v>
      </c>
    </row>
    <row r="1042" spans="1:18" x14ac:dyDescent="0.2">
      <c r="A1042" t="s">
        <v>1615</v>
      </c>
      <c r="D1042" s="5">
        <v>166.7</v>
      </c>
      <c r="G1042" s="5">
        <v>297.20000000000005</v>
      </c>
      <c r="K1042" s="5">
        <f>G1042/D1042</f>
        <v>1.7828434313137376</v>
      </c>
      <c r="M1042" t="s">
        <v>1616</v>
      </c>
      <c r="N1042" s="13"/>
      <c r="O1042" t="s">
        <v>29</v>
      </c>
      <c r="R1042" t="s">
        <v>29</v>
      </c>
    </row>
    <row r="1043" spans="1:18" x14ac:dyDescent="0.2">
      <c r="A1043" t="s">
        <v>1617</v>
      </c>
      <c r="D1043" s="5">
        <v>167.10247799999999</v>
      </c>
      <c r="F1043" s="5">
        <v>1190</v>
      </c>
      <c r="J1043" s="5">
        <f>F1043/D1043</f>
        <v>7.1213785351525427</v>
      </c>
      <c r="M1043" t="s">
        <v>1618</v>
      </c>
      <c r="N1043" s="13"/>
      <c r="O1043" t="s">
        <v>1196</v>
      </c>
      <c r="Q1043" t="s">
        <v>1196</v>
      </c>
    </row>
    <row r="1044" spans="1:18" x14ac:dyDescent="0.2">
      <c r="A1044" t="s">
        <v>1619</v>
      </c>
      <c r="D1044" s="5">
        <v>168</v>
      </c>
      <c r="F1044" s="5">
        <v>83.3333333333333</v>
      </c>
      <c r="J1044" s="5">
        <f>F1044/D1044</f>
        <v>0.49603174603174582</v>
      </c>
      <c r="M1044" t="s">
        <v>1620</v>
      </c>
      <c r="N1044" s="13"/>
      <c r="O1044" t="s">
        <v>1259</v>
      </c>
      <c r="Q1044" t="s">
        <v>1196</v>
      </c>
    </row>
    <row r="1045" spans="1:18" x14ac:dyDescent="0.2">
      <c r="A1045" t="s">
        <v>1621</v>
      </c>
      <c r="D1045" s="5">
        <v>168.31895899999998</v>
      </c>
      <c r="F1045" s="5">
        <v>5000</v>
      </c>
      <c r="J1045" s="5">
        <f>F1045/D1045</f>
        <v>29.705506912028849</v>
      </c>
      <c r="M1045" t="s">
        <v>1622</v>
      </c>
      <c r="O1045" t="s">
        <v>14</v>
      </c>
      <c r="Q1045" t="s">
        <v>77</v>
      </c>
    </row>
    <row r="1046" spans="1:18" x14ac:dyDescent="0.2">
      <c r="A1046" t="s">
        <v>1623</v>
      </c>
      <c r="D1046" s="5">
        <v>169.3</v>
      </c>
      <c r="G1046" s="5">
        <v>966.89</v>
      </c>
      <c r="K1046" s="5">
        <f>G1046/D1046</f>
        <v>5.7111045481393967</v>
      </c>
      <c r="M1046" t="s">
        <v>1624</v>
      </c>
      <c r="N1046" s="13"/>
      <c r="O1046" t="s">
        <v>29</v>
      </c>
      <c r="R1046" t="s">
        <v>29</v>
      </c>
    </row>
    <row r="1047" spans="1:18" x14ac:dyDescent="0.2">
      <c r="A1047" t="s">
        <v>1625</v>
      </c>
      <c r="D1047" s="5">
        <v>170</v>
      </c>
      <c r="F1047" s="5">
        <v>5000</v>
      </c>
      <c r="J1047" s="5">
        <f t="shared" ref="J1047:J1059" si="62">F1047/D1047</f>
        <v>29.411764705882351</v>
      </c>
      <c r="M1047" t="s">
        <v>1626</v>
      </c>
      <c r="N1047" s="13"/>
      <c r="O1047" t="s">
        <v>15</v>
      </c>
      <c r="Q1047" t="s">
        <v>77</v>
      </c>
    </row>
    <row r="1048" spans="1:18" x14ac:dyDescent="0.2">
      <c r="A1048" t="s">
        <v>1627</v>
      </c>
      <c r="D1048" s="5">
        <v>170</v>
      </c>
      <c r="F1048" s="5">
        <v>3320</v>
      </c>
      <c r="J1048" s="5">
        <f t="shared" si="62"/>
        <v>19.529411764705884</v>
      </c>
      <c r="M1048" t="s">
        <v>1628</v>
      </c>
      <c r="N1048" s="13"/>
      <c r="O1048" t="s">
        <v>629</v>
      </c>
      <c r="Q1048" t="s">
        <v>629</v>
      </c>
    </row>
    <row r="1049" spans="1:18" x14ac:dyDescent="0.2">
      <c r="A1049" t="s">
        <v>1629</v>
      </c>
      <c r="D1049" s="5">
        <v>170</v>
      </c>
      <c r="F1049" s="5">
        <v>370</v>
      </c>
      <c r="J1049" s="5">
        <f t="shared" si="62"/>
        <v>2.1764705882352939</v>
      </c>
      <c r="M1049" t="s">
        <v>1630</v>
      </c>
      <c r="O1049" t="s">
        <v>629</v>
      </c>
      <c r="Q1049" t="s">
        <v>629</v>
      </c>
    </row>
    <row r="1050" spans="1:18" x14ac:dyDescent="0.2">
      <c r="A1050" t="s">
        <v>1631</v>
      </c>
      <c r="D1050" s="5">
        <v>171.5</v>
      </c>
      <c r="F1050" s="5">
        <v>5000</v>
      </c>
      <c r="G1050" s="5">
        <v>5000</v>
      </c>
      <c r="J1050" s="5">
        <f t="shared" si="62"/>
        <v>29.154518950437318</v>
      </c>
      <c r="K1050" s="5">
        <f>G1050/D1050</f>
        <v>29.154518950437318</v>
      </c>
      <c r="M1050" t="s">
        <v>1632</v>
      </c>
      <c r="N1050" s="13"/>
      <c r="O1050" t="s">
        <v>1612</v>
      </c>
      <c r="Q1050" t="s">
        <v>1612</v>
      </c>
      <c r="R1050" t="s">
        <v>1612</v>
      </c>
    </row>
    <row r="1051" spans="1:18" x14ac:dyDescent="0.2">
      <c r="A1051" t="s">
        <v>1633</v>
      </c>
      <c r="D1051" s="5">
        <v>172.66730799999999</v>
      </c>
      <c r="F1051" s="5">
        <v>5000</v>
      </c>
      <c r="J1051" s="5">
        <f t="shared" si="62"/>
        <v>28.957421401392324</v>
      </c>
      <c r="M1051" t="s">
        <v>1634</v>
      </c>
      <c r="O1051" t="s">
        <v>14</v>
      </c>
      <c r="Q1051" t="s">
        <v>77</v>
      </c>
    </row>
    <row r="1052" spans="1:18" x14ac:dyDescent="0.2">
      <c r="A1052" t="s">
        <v>1635</v>
      </c>
      <c r="D1052" s="5">
        <v>173.99999</v>
      </c>
      <c r="F1052" s="5">
        <v>563.33333333333303</v>
      </c>
      <c r="J1052" s="5">
        <f t="shared" si="62"/>
        <v>3.2375480787862863</v>
      </c>
      <c r="M1052" t="s">
        <v>1636</v>
      </c>
      <c r="O1052" t="s">
        <v>1259</v>
      </c>
      <c r="Q1052" t="s">
        <v>1196</v>
      </c>
    </row>
    <row r="1053" spans="1:18" x14ac:dyDescent="0.2">
      <c r="A1053" t="s">
        <v>1637</v>
      </c>
      <c r="D1053" s="5">
        <v>174.2</v>
      </c>
      <c r="F1053" s="5">
        <v>5000</v>
      </c>
      <c r="J1053" s="5">
        <f t="shared" si="62"/>
        <v>28.702640642939151</v>
      </c>
      <c r="M1053" t="s">
        <v>1638</v>
      </c>
      <c r="O1053" t="s">
        <v>14</v>
      </c>
      <c r="Q1053" t="s">
        <v>77</v>
      </c>
    </row>
    <row r="1054" spans="1:18" x14ac:dyDescent="0.2">
      <c r="A1054" t="s">
        <v>1639</v>
      </c>
      <c r="D1054" s="5">
        <v>175</v>
      </c>
      <c r="F1054" s="5">
        <v>1000</v>
      </c>
      <c r="J1054" s="5">
        <f t="shared" si="62"/>
        <v>5.7142857142857144</v>
      </c>
      <c r="M1054" t="s">
        <v>1640</v>
      </c>
      <c r="O1054" t="s">
        <v>1078</v>
      </c>
      <c r="Q1054" t="s">
        <v>1078</v>
      </c>
    </row>
    <row r="1055" spans="1:18" x14ac:dyDescent="0.2">
      <c r="A1055" t="s">
        <v>1641</v>
      </c>
      <c r="D1055" s="5">
        <v>177.84621300000001</v>
      </c>
      <c r="F1055" s="5">
        <v>2776.6666666666702</v>
      </c>
      <c r="J1055" s="5">
        <f t="shared" si="62"/>
        <v>15.612739905047459</v>
      </c>
      <c r="M1055" t="s">
        <v>1642</v>
      </c>
      <c r="N1055" s="13"/>
      <c r="O1055" t="s">
        <v>1196</v>
      </c>
      <c r="Q1055" t="s">
        <v>1196</v>
      </c>
    </row>
    <row r="1056" spans="1:18" x14ac:dyDescent="0.2">
      <c r="A1056" t="s">
        <v>1643</v>
      </c>
      <c r="D1056" s="5">
        <v>179.833333333333</v>
      </c>
      <c r="F1056" s="5">
        <v>1300</v>
      </c>
      <c r="J1056" s="5">
        <f t="shared" si="62"/>
        <v>7.2289156626506159</v>
      </c>
      <c r="M1056" t="s">
        <v>1644</v>
      </c>
      <c r="N1056" s="13"/>
      <c r="O1056" t="s">
        <v>1244</v>
      </c>
      <c r="Q1056" t="s">
        <v>1196</v>
      </c>
    </row>
    <row r="1057" spans="1:18" x14ac:dyDescent="0.2">
      <c r="A1057" t="s">
        <v>1645</v>
      </c>
      <c r="D1057" s="5">
        <v>180</v>
      </c>
      <c r="F1057" s="5">
        <v>5000</v>
      </c>
      <c r="J1057" s="5">
        <f t="shared" si="62"/>
        <v>27.777777777777779</v>
      </c>
      <c r="M1057" t="s">
        <v>1646</v>
      </c>
      <c r="O1057" t="s">
        <v>15</v>
      </c>
      <c r="Q1057" t="s">
        <v>77</v>
      </c>
    </row>
    <row r="1058" spans="1:18" x14ac:dyDescent="0.2">
      <c r="A1058" t="s">
        <v>1647</v>
      </c>
      <c r="D1058" s="5">
        <v>180</v>
      </c>
      <c r="F1058" s="5">
        <v>980</v>
      </c>
      <c r="J1058" s="5">
        <f t="shared" si="62"/>
        <v>5.4444444444444446</v>
      </c>
      <c r="M1058" t="s">
        <v>1648</v>
      </c>
      <c r="N1058" s="13"/>
      <c r="O1058" t="s">
        <v>1053</v>
      </c>
      <c r="Q1058" t="s">
        <v>1053</v>
      </c>
    </row>
    <row r="1059" spans="1:18" x14ac:dyDescent="0.2">
      <c r="A1059" t="s">
        <v>1649</v>
      </c>
      <c r="D1059" s="5">
        <v>180</v>
      </c>
      <c r="F1059" s="5">
        <v>320</v>
      </c>
      <c r="J1059" s="5">
        <f t="shared" si="62"/>
        <v>1.7777777777777777</v>
      </c>
      <c r="M1059" t="s">
        <v>1650</v>
      </c>
      <c r="O1059" t="s">
        <v>1102</v>
      </c>
      <c r="Q1059" t="s">
        <v>1102</v>
      </c>
    </row>
    <row r="1060" spans="1:18" x14ac:dyDescent="0.2">
      <c r="A1060" t="s">
        <v>1651</v>
      </c>
      <c r="D1060" s="5">
        <v>181.19543199191</v>
      </c>
      <c r="G1060" s="5">
        <v>5000</v>
      </c>
      <c r="K1060" s="5">
        <f>G1060/D1060</f>
        <v>27.594514635574477</v>
      </c>
      <c r="M1060" t="s">
        <v>1652</v>
      </c>
      <c r="O1060" t="s">
        <v>29</v>
      </c>
      <c r="R1060" t="s">
        <v>29</v>
      </c>
    </row>
    <row r="1061" spans="1:18" x14ac:dyDescent="0.2">
      <c r="A1061" t="s">
        <v>1653</v>
      </c>
      <c r="D1061" s="5">
        <v>181.73048299999999</v>
      </c>
      <c r="F1061" s="5">
        <v>105</v>
      </c>
      <c r="J1061" s="5">
        <f>F1061/D1061</f>
        <v>0.57777868779449626</v>
      </c>
      <c r="M1061" t="s">
        <v>1654</v>
      </c>
      <c r="N1061" s="13"/>
      <c r="O1061" t="s">
        <v>1196</v>
      </c>
      <c r="Q1061" t="s">
        <v>1196</v>
      </c>
    </row>
    <row r="1062" spans="1:18" x14ac:dyDescent="0.2">
      <c r="A1062" t="s">
        <v>1655</v>
      </c>
      <c r="D1062" s="5">
        <v>181.85693306804802</v>
      </c>
      <c r="G1062" s="5">
        <v>2681.21</v>
      </c>
      <c r="K1062" s="5">
        <f>G1062/D1062</f>
        <v>14.743512687507675</v>
      </c>
      <c r="M1062" t="s">
        <v>1656</v>
      </c>
      <c r="O1062" t="s">
        <v>29</v>
      </c>
      <c r="R1062" t="s">
        <v>29</v>
      </c>
    </row>
    <row r="1063" spans="1:18" x14ac:dyDescent="0.2">
      <c r="A1063" t="s">
        <v>1657</v>
      </c>
      <c r="D1063" s="5">
        <v>183</v>
      </c>
      <c r="F1063" s="5">
        <v>205</v>
      </c>
      <c r="J1063" s="5">
        <f>F1063/D1063</f>
        <v>1.1202185792349726</v>
      </c>
      <c r="M1063" t="s">
        <v>1658</v>
      </c>
      <c r="O1063" t="s">
        <v>1102</v>
      </c>
      <c r="Q1063" t="s">
        <v>1102</v>
      </c>
    </row>
    <row r="1064" spans="1:18" x14ac:dyDescent="0.2">
      <c r="A1064" t="s">
        <v>1659</v>
      </c>
      <c r="D1064" s="5">
        <v>183.10000000000002</v>
      </c>
      <c r="G1064" s="5">
        <v>622.12</v>
      </c>
      <c r="K1064" s="5">
        <f>G1064/D1064</f>
        <v>3.397706171490988</v>
      </c>
      <c r="M1064" t="s">
        <v>1660</v>
      </c>
      <c r="O1064" t="s">
        <v>29</v>
      </c>
      <c r="R1064" t="s">
        <v>29</v>
      </c>
    </row>
    <row r="1065" spans="1:18" x14ac:dyDescent="0.2">
      <c r="A1065" t="s">
        <v>1661</v>
      </c>
      <c r="D1065" s="5">
        <v>183.43368900000002</v>
      </c>
      <c r="F1065" s="5">
        <v>660</v>
      </c>
      <c r="J1065" s="5">
        <f>F1065/D1065</f>
        <v>3.5980304577530462</v>
      </c>
      <c r="M1065" t="s">
        <v>1662</v>
      </c>
      <c r="O1065" t="s">
        <v>1196</v>
      </c>
      <c r="Q1065" t="s">
        <v>1196</v>
      </c>
    </row>
    <row r="1066" spans="1:18" x14ac:dyDescent="0.2">
      <c r="A1066" t="s">
        <v>1663</v>
      </c>
      <c r="D1066" s="5">
        <v>183.818422</v>
      </c>
      <c r="F1066" s="5">
        <v>826.66666666666697</v>
      </c>
      <c r="J1066" s="5">
        <f>F1066/D1066</f>
        <v>4.4971916180776867</v>
      </c>
      <c r="M1066" t="s">
        <v>1664</v>
      </c>
      <c r="O1066" t="s">
        <v>1196</v>
      </c>
      <c r="Q1066" t="s">
        <v>1196</v>
      </c>
    </row>
    <row r="1067" spans="1:18" x14ac:dyDescent="0.2">
      <c r="A1067" t="s">
        <v>1665</v>
      </c>
      <c r="D1067" s="5">
        <v>184</v>
      </c>
      <c r="F1067" s="5">
        <v>2160</v>
      </c>
      <c r="J1067" s="5">
        <f>F1067/D1067</f>
        <v>11.739130434782609</v>
      </c>
      <c r="M1067" t="s">
        <v>1666</v>
      </c>
      <c r="O1067" t="s">
        <v>1102</v>
      </c>
      <c r="Q1067" t="s">
        <v>1102</v>
      </c>
    </row>
    <row r="1068" spans="1:18" x14ac:dyDescent="0.2">
      <c r="A1068" t="s">
        <v>1667</v>
      </c>
      <c r="D1068" s="5">
        <v>184.94253599999999</v>
      </c>
      <c r="F1068" s="5">
        <v>590</v>
      </c>
      <c r="J1068" s="5">
        <f>F1068/D1068</f>
        <v>3.1901801108642744</v>
      </c>
      <c r="M1068" t="s">
        <v>1668</v>
      </c>
      <c r="N1068" s="13"/>
      <c r="O1068" t="s">
        <v>1196</v>
      </c>
      <c r="Q1068" t="s">
        <v>1196</v>
      </c>
    </row>
    <row r="1069" spans="1:18" x14ac:dyDescent="0.2">
      <c r="A1069" t="s">
        <v>1669</v>
      </c>
      <c r="D1069" s="5">
        <v>185.1</v>
      </c>
      <c r="G1069" s="5">
        <v>174.28</v>
      </c>
      <c r="K1069" s="5">
        <f>G1069/D1069</f>
        <v>0.94154511075094549</v>
      </c>
      <c r="M1069" t="s">
        <v>1670</v>
      </c>
      <c r="N1069" s="13"/>
      <c r="O1069" t="s">
        <v>29</v>
      </c>
      <c r="R1069" t="s">
        <v>29</v>
      </c>
    </row>
    <row r="1070" spans="1:18" x14ac:dyDescent="0.2">
      <c r="A1070" t="s">
        <v>1671</v>
      </c>
      <c r="D1070" s="5">
        <v>185.53642000000002</v>
      </c>
      <c r="F1070" s="5">
        <v>1425</v>
      </c>
      <c r="J1070" s="5">
        <f t="shared" ref="J1070:J1079" si="63">F1070/D1070</f>
        <v>7.6804327689409977</v>
      </c>
      <c r="M1070" t="s">
        <v>1672</v>
      </c>
      <c r="O1070" t="s">
        <v>1196</v>
      </c>
      <c r="Q1070" t="s">
        <v>1196</v>
      </c>
    </row>
    <row r="1071" spans="1:18" x14ac:dyDescent="0.2">
      <c r="A1071" t="s">
        <v>1673</v>
      </c>
      <c r="D1071" s="5">
        <v>186.58119100000002</v>
      </c>
      <c r="F1071" s="5">
        <v>1176.6666666666702</v>
      </c>
      <c r="J1071" s="5">
        <f t="shared" si="63"/>
        <v>6.3064591900191589</v>
      </c>
      <c r="M1071" t="s">
        <v>1674</v>
      </c>
      <c r="N1071" s="13"/>
      <c r="O1071" t="s">
        <v>1196</v>
      </c>
      <c r="Q1071" t="s">
        <v>1196</v>
      </c>
    </row>
    <row r="1072" spans="1:18" x14ac:dyDescent="0.2">
      <c r="A1072" t="s">
        <v>1675</v>
      </c>
      <c r="D1072" s="5">
        <v>187</v>
      </c>
      <c r="F1072" s="5">
        <v>140</v>
      </c>
      <c r="J1072" s="5">
        <f t="shared" si="63"/>
        <v>0.74866310160427807</v>
      </c>
      <c r="M1072" t="s">
        <v>1676</v>
      </c>
      <c r="N1072" s="13"/>
      <c r="O1072" t="s">
        <v>207</v>
      </c>
      <c r="Q1072" t="s">
        <v>207</v>
      </c>
    </row>
    <row r="1073" spans="1:18" x14ac:dyDescent="0.2">
      <c r="A1073" t="s">
        <v>1677</v>
      </c>
      <c r="D1073" s="5">
        <v>187.5</v>
      </c>
      <c r="F1073" s="5">
        <v>5000</v>
      </c>
      <c r="J1073" s="5">
        <f t="shared" si="63"/>
        <v>26.666666666666668</v>
      </c>
      <c r="M1073" t="s">
        <v>1678</v>
      </c>
      <c r="O1073" t="s">
        <v>14</v>
      </c>
      <c r="Q1073" t="s">
        <v>77</v>
      </c>
    </row>
    <row r="1074" spans="1:18" x14ac:dyDescent="0.2">
      <c r="A1074" t="s">
        <v>1679</v>
      </c>
      <c r="D1074" s="5">
        <v>189.12</v>
      </c>
      <c r="F1074" s="5">
        <v>1986</v>
      </c>
      <c r="J1074" s="5">
        <f t="shared" si="63"/>
        <v>10.501269035532994</v>
      </c>
      <c r="M1074" t="s">
        <v>1680</v>
      </c>
      <c r="O1074" t="s">
        <v>40</v>
      </c>
      <c r="Q1074" t="s">
        <v>40</v>
      </c>
    </row>
    <row r="1075" spans="1:18" x14ac:dyDescent="0.2">
      <c r="A1075" t="s">
        <v>1681</v>
      </c>
      <c r="D1075" s="5">
        <v>190</v>
      </c>
      <c r="F1075" s="5">
        <v>430</v>
      </c>
      <c r="J1075" s="5">
        <f t="shared" si="63"/>
        <v>2.263157894736842</v>
      </c>
      <c r="M1075" t="s">
        <v>1682</v>
      </c>
      <c r="O1075" t="s">
        <v>411</v>
      </c>
      <c r="Q1075" t="s">
        <v>411</v>
      </c>
    </row>
    <row r="1076" spans="1:18" x14ac:dyDescent="0.2">
      <c r="A1076" t="s">
        <v>1683</v>
      </c>
      <c r="D1076" s="5">
        <v>190</v>
      </c>
      <c r="F1076" s="5">
        <v>550</v>
      </c>
      <c r="J1076" s="5">
        <f t="shared" si="63"/>
        <v>2.8947368421052633</v>
      </c>
      <c r="M1076" t="s">
        <v>1684</v>
      </c>
      <c r="O1076" t="s">
        <v>1259</v>
      </c>
      <c r="Q1076" t="s">
        <v>1196</v>
      </c>
    </row>
    <row r="1077" spans="1:18" x14ac:dyDescent="0.2">
      <c r="A1077" t="s">
        <v>1685</v>
      </c>
      <c r="D1077" s="5">
        <v>191.22410600000001</v>
      </c>
      <c r="F1077" s="5">
        <v>963.33333333333303</v>
      </c>
      <c r="J1077" s="5">
        <f t="shared" si="63"/>
        <v>5.0377191112784336</v>
      </c>
      <c r="M1077" t="s">
        <v>1686</v>
      </c>
      <c r="O1077" t="s">
        <v>1196</v>
      </c>
      <c r="Q1077" t="s">
        <v>1196</v>
      </c>
    </row>
    <row r="1078" spans="1:18" x14ac:dyDescent="0.2">
      <c r="A1078" t="s">
        <v>1687</v>
      </c>
      <c r="D1078" s="5">
        <v>191.39999999999998</v>
      </c>
      <c r="F1078" s="5">
        <v>5000</v>
      </c>
      <c r="J1078" s="5">
        <f t="shared" si="63"/>
        <v>26.123301985370954</v>
      </c>
      <c r="M1078" t="s">
        <v>1688</v>
      </c>
      <c r="N1078" s="13"/>
      <c r="O1078" t="s">
        <v>14</v>
      </c>
      <c r="Q1078" t="s">
        <v>77</v>
      </c>
    </row>
    <row r="1079" spans="1:18" x14ac:dyDescent="0.2">
      <c r="A1079" t="s">
        <v>1689</v>
      </c>
      <c r="D1079" s="5">
        <v>192.78988899999999</v>
      </c>
      <c r="F1079" s="5">
        <v>923.33333333333303</v>
      </c>
      <c r="J1079" s="5">
        <f t="shared" si="63"/>
        <v>4.7893244719557524</v>
      </c>
      <c r="M1079" t="s">
        <v>1690</v>
      </c>
      <c r="N1079" s="13"/>
      <c r="O1079" t="s">
        <v>1196</v>
      </c>
      <c r="Q1079" t="s">
        <v>1196</v>
      </c>
    </row>
    <row r="1080" spans="1:18" x14ac:dyDescent="0.2">
      <c r="A1080" t="s">
        <v>1691</v>
      </c>
      <c r="D1080" s="5">
        <v>192.89999999999998</v>
      </c>
      <c r="G1080" s="5">
        <v>1135.77</v>
      </c>
      <c r="K1080" s="5">
        <f>G1080/D1080</f>
        <v>5.8878693623639196</v>
      </c>
      <c r="M1080" t="s">
        <v>1692</v>
      </c>
      <c r="N1080" s="13"/>
      <c r="O1080" t="s">
        <v>29</v>
      </c>
      <c r="R1080" t="s">
        <v>29</v>
      </c>
    </row>
    <row r="1081" spans="1:18" x14ac:dyDescent="0.2">
      <c r="A1081" t="s">
        <v>1693</v>
      </c>
      <c r="D1081" s="5">
        <v>197</v>
      </c>
      <c r="F1081" s="5">
        <v>665</v>
      </c>
      <c r="J1081" s="5">
        <f>F1081/D1081</f>
        <v>3.3756345177664975</v>
      </c>
      <c r="M1081" t="s">
        <v>1694</v>
      </c>
      <c r="O1081" t="s">
        <v>1259</v>
      </c>
      <c r="Q1081" t="s">
        <v>1196</v>
      </c>
    </row>
    <row r="1082" spans="1:18" x14ac:dyDescent="0.2">
      <c r="A1082" t="s">
        <v>1695</v>
      </c>
      <c r="D1082" s="5">
        <v>197.333333333333</v>
      </c>
      <c r="F1082" s="5">
        <v>1086.6666666666699</v>
      </c>
      <c r="J1082" s="5">
        <f>F1082/D1082</f>
        <v>5.5067567567567828</v>
      </c>
      <c r="M1082" t="s">
        <v>1696</v>
      </c>
      <c r="N1082" s="13"/>
      <c r="O1082" t="s">
        <v>1244</v>
      </c>
      <c r="Q1082" t="s">
        <v>1196</v>
      </c>
    </row>
    <row r="1083" spans="1:18" x14ac:dyDescent="0.2">
      <c r="A1083" t="s">
        <v>1697</v>
      </c>
      <c r="D1083" s="5">
        <v>198</v>
      </c>
      <c r="F1083" s="5">
        <v>1220</v>
      </c>
      <c r="J1083" s="5">
        <f>F1083/D1083</f>
        <v>6.1616161616161618</v>
      </c>
      <c r="M1083" t="s">
        <v>1698</v>
      </c>
      <c r="N1083" s="13"/>
      <c r="O1083" t="s">
        <v>162</v>
      </c>
      <c r="Q1083" t="s">
        <v>162</v>
      </c>
    </row>
    <row r="1084" spans="1:18" x14ac:dyDescent="0.2">
      <c r="A1084" t="s">
        <v>1699</v>
      </c>
      <c r="D1084" s="5">
        <v>199</v>
      </c>
      <c r="G1084" s="5">
        <v>600</v>
      </c>
      <c r="K1084" s="5">
        <f>G1084/D1084</f>
        <v>3.0150753768844223</v>
      </c>
      <c r="M1084" t="s">
        <v>1700</v>
      </c>
      <c r="O1084" t="s">
        <v>906</v>
      </c>
      <c r="R1084" t="s">
        <v>906</v>
      </c>
    </row>
    <row r="1085" spans="1:18" x14ac:dyDescent="0.2">
      <c r="A1085" t="s">
        <v>1707</v>
      </c>
      <c r="D1085" s="5">
        <v>199.540423</v>
      </c>
      <c r="F1085" s="5">
        <v>290</v>
      </c>
      <c r="J1085" s="5">
        <f>F1085/D1085</f>
        <v>1.4533396072834825</v>
      </c>
      <c r="M1085" t="s">
        <v>1708</v>
      </c>
      <c r="O1085" t="s">
        <v>1196</v>
      </c>
      <c r="Q1085" t="s">
        <v>1196</v>
      </c>
    </row>
    <row r="1086" spans="1:18" x14ac:dyDescent="0.2">
      <c r="A1086" t="s">
        <v>1711</v>
      </c>
      <c r="D1086" s="5">
        <v>200.2</v>
      </c>
      <c r="G1086" s="5">
        <v>1250</v>
      </c>
      <c r="K1086" s="5">
        <f>G1086/D1086</f>
        <v>6.2437562437562439</v>
      </c>
      <c r="M1086" t="s">
        <v>1712</v>
      </c>
      <c r="O1086" t="s">
        <v>29</v>
      </c>
      <c r="R1086" t="s">
        <v>29</v>
      </c>
    </row>
    <row r="1087" spans="1:18" x14ac:dyDescent="0.2">
      <c r="A1087" t="s">
        <v>1713</v>
      </c>
      <c r="D1087" s="5">
        <v>200.7</v>
      </c>
      <c r="G1087" s="5">
        <v>574.77</v>
      </c>
      <c r="K1087" s="5">
        <f>G1087/D1087</f>
        <v>2.8638266068759344</v>
      </c>
      <c r="M1087" t="s">
        <v>1714</v>
      </c>
      <c r="O1087" t="s">
        <v>29</v>
      </c>
      <c r="R1087" t="s">
        <v>29</v>
      </c>
    </row>
    <row r="1088" spans="1:18" x14ac:dyDescent="0.2">
      <c r="A1088" t="s">
        <v>1715</v>
      </c>
      <c r="D1088" s="5">
        <v>202.535652</v>
      </c>
      <c r="F1088" s="5">
        <v>1903.3333333333301</v>
      </c>
      <c r="J1088" s="5">
        <f>F1088/D1088</f>
        <v>9.3975224338939114</v>
      </c>
      <c r="M1088" t="s">
        <v>1716</v>
      </c>
      <c r="N1088" s="13"/>
      <c r="O1088" t="s">
        <v>1196</v>
      </c>
      <c r="Q1088" t="s">
        <v>1196</v>
      </c>
    </row>
    <row r="1089" spans="1:18" x14ac:dyDescent="0.2">
      <c r="A1089" t="s">
        <v>1717</v>
      </c>
      <c r="D1089" s="5">
        <v>202.70747900000001</v>
      </c>
      <c r="F1089" s="5">
        <v>426.66666666666703</v>
      </c>
      <c r="J1089" s="5">
        <f>F1089/D1089</f>
        <v>2.1048392924203205</v>
      </c>
      <c r="M1089" t="s">
        <v>1718</v>
      </c>
      <c r="O1089" t="s">
        <v>1196</v>
      </c>
      <c r="Q1089" t="s">
        <v>1196</v>
      </c>
    </row>
    <row r="1090" spans="1:18" x14ac:dyDescent="0.2">
      <c r="A1090" t="s">
        <v>1719</v>
      </c>
      <c r="D1090" s="5">
        <v>203.7</v>
      </c>
      <c r="G1090" s="5">
        <v>681.13</v>
      </c>
      <c r="K1090" s="5">
        <f>G1090/D1090</f>
        <v>3.3437898870888563</v>
      </c>
      <c r="M1090" t="s">
        <v>1720</v>
      </c>
      <c r="O1090" t="s">
        <v>29</v>
      </c>
      <c r="R1090" t="s">
        <v>29</v>
      </c>
    </row>
    <row r="1091" spans="1:18" x14ac:dyDescent="0.2">
      <c r="A1091" t="s">
        <v>1721</v>
      </c>
      <c r="D1091" s="5">
        <v>204.427798</v>
      </c>
      <c r="F1091" s="5">
        <v>1110</v>
      </c>
      <c r="J1091" s="5">
        <f>F1091/D1091</f>
        <v>5.4297899349285172</v>
      </c>
      <c r="M1091" t="s">
        <v>1722</v>
      </c>
      <c r="O1091" t="s">
        <v>1196</v>
      </c>
      <c r="Q1091" t="s">
        <v>1196</v>
      </c>
    </row>
    <row r="1092" spans="1:18" x14ac:dyDescent="0.2">
      <c r="A1092" t="s">
        <v>1723</v>
      </c>
      <c r="D1092" s="5">
        <v>208.1</v>
      </c>
      <c r="G1092" s="5">
        <v>958.33</v>
      </c>
      <c r="K1092" s="5">
        <f>G1092/D1092</f>
        <v>4.6051417587698227</v>
      </c>
      <c r="M1092" t="s">
        <v>1724</v>
      </c>
      <c r="N1092" s="13"/>
      <c r="O1092" t="s">
        <v>29</v>
      </c>
      <c r="R1092" t="s">
        <v>29</v>
      </c>
    </row>
    <row r="1093" spans="1:18" x14ac:dyDescent="0.2">
      <c r="A1093" t="s">
        <v>1725</v>
      </c>
      <c r="D1093" s="5">
        <v>210</v>
      </c>
      <c r="F1093" s="5">
        <v>1000</v>
      </c>
      <c r="J1093" s="5">
        <f>F1093/D1093</f>
        <v>4.7619047619047619</v>
      </c>
      <c r="M1093" t="s">
        <v>1077</v>
      </c>
      <c r="N1093" s="13"/>
      <c r="O1093" t="s">
        <v>1078</v>
      </c>
      <c r="Q1093" t="s">
        <v>1078</v>
      </c>
    </row>
    <row r="1094" spans="1:18" x14ac:dyDescent="0.2">
      <c r="A1094" t="s">
        <v>1726</v>
      </c>
      <c r="D1094" s="5">
        <v>213</v>
      </c>
      <c r="F1094" s="5">
        <v>450</v>
      </c>
      <c r="J1094" s="5">
        <f>F1094/D1094</f>
        <v>2.112676056338028</v>
      </c>
      <c r="M1094" t="s">
        <v>1727</v>
      </c>
      <c r="N1094" s="13"/>
      <c r="O1094" t="s">
        <v>1102</v>
      </c>
      <c r="Q1094" t="s">
        <v>1102</v>
      </c>
    </row>
    <row r="1095" spans="1:18" x14ac:dyDescent="0.2">
      <c r="A1095" t="s">
        <v>1728</v>
      </c>
      <c r="D1095" s="5">
        <v>213.9</v>
      </c>
      <c r="G1095" s="5">
        <v>175.24</v>
      </c>
      <c r="K1095" s="5">
        <f>G1095/D1095</f>
        <v>0.81926133707339877</v>
      </c>
      <c r="M1095" t="s">
        <v>1729</v>
      </c>
      <c r="O1095" t="s">
        <v>29</v>
      </c>
      <c r="R1095" t="s">
        <v>29</v>
      </c>
    </row>
    <row r="1096" spans="1:18" x14ac:dyDescent="0.2">
      <c r="A1096" t="s">
        <v>1730</v>
      </c>
      <c r="D1096" s="5">
        <v>214</v>
      </c>
      <c r="F1096" s="5">
        <v>347</v>
      </c>
      <c r="J1096" s="5">
        <f>F1096/D1096</f>
        <v>1.6214953271028036</v>
      </c>
      <c r="M1096" t="s">
        <v>1731</v>
      </c>
      <c r="O1096" t="s">
        <v>1102</v>
      </c>
      <c r="Q1096" t="s">
        <v>1102</v>
      </c>
    </row>
    <row r="1097" spans="1:18" x14ac:dyDescent="0.2">
      <c r="A1097" t="s">
        <v>1732</v>
      </c>
      <c r="D1097" s="5">
        <v>214</v>
      </c>
      <c r="G1097" s="5">
        <v>954.85</v>
      </c>
      <c r="K1097" s="5">
        <f>G1097/D1097</f>
        <v>4.4619158878504672</v>
      </c>
      <c r="M1097" t="s">
        <v>1733</v>
      </c>
      <c r="O1097" t="s">
        <v>29</v>
      </c>
      <c r="R1097" t="s">
        <v>29</v>
      </c>
    </row>
    <row r="1098" spans="1:18" x14ac:dyDescent="0.2">
      <c r="A1098" t="s">
        <v>1734</v>
      </c>
      <c r="D1098" s="5">
        <v>215.5</v>
      </c>
      <c r="F1098" s="5">
        <v>5000</v>
      </c>
      <c r="J1098" s="5">
        <f t="shared" ref="J1098:J1103" si="64">F1098/D1098</f>
        <v>23.201856148491878</v>
      </c>
      <c r="M1098" t="s">
        <v>1735</v>
      </c>
      <c r="O1098" t="s">
        <v>15</v>
      </c>
      <c r="Q1098" t="s">
        <v>77</v>
      </c>
    </row>
    <row r="1099" spans="1:18" x14ac:dyDescent="0.2">
      <c r="A1099" t="s">
        <v>963</v>
      </c>
      <c r="D1099" s="5">
        <v>217.1</v>
      </c>
      <c r="F1099" s="5">
        <v>5000</v>
      </c>
      <c r="J1099" s="5">
        <f t="shared" si="64"/>
        <v>23.030861354214647</v>
      </c>
      <c r="M1099" t="s">
        <v>1736</v>
      </c>
      <c r="O1099" t="s">
        <v>14</v>
      </c>
      <c r="Q1099" t="s">
        <v>77</v>
      </c>
    </row>
    <row r="1100" spans="1:18" x14ac:dyDescent="0.2">
      <c r="A1100" t="s">
        <v>1737</v>
      </c>
      <c r="D1100" s="5">
        <v>217.94026499999998</v>
      </c>
      <c r="F1100" s="5">
        <v>300</v>
      </c>
      <c r="J1100" s="5">
        <f t="shared" si="64"/>
        <v>1.3765239755031042</v>
      </c>
      <c r="M1100" t="s">
        <v>1738</v>
      </c>
      <c r="N1100" s="13"/>
      <c r="O1100" t="s">
        <v>1196</v>
      </c>
      <c r="Q1100" t="s">
        <v>1196</v>
      </c>
    </row>
    <row r="1101" spans="1:18" x14ac:dyDescent="0.2">
      <c r="A1101" t="s">
        <v>1739</v>
      </c>
      <c r="D1101" s="5">
        <v>218</v>
      </c>
      <c r="F1101" s="5">
        <v>5000</v>
      </c>
      <c r="J1101" s="5">
        <f t="shared" si="64"/>
        <v>22.935779816513762</v>
      </c>
      <c r="M1101" t="s">
        <v>1740</v>
      </c>
      <c r="O1101" t="s">
        <v>15</v>
      </c>
      <c r="Q1101" t="s">
        <v>77</v>
      </c>
    </row>
    <row r="1102" spans="1:18" x14ac:dyDescent="0.2">
      <c r="A1102" t="s">
        <v>1741</v>
      </c>
      <c r="D1102" s="5">
        <v>219.915413</v>
      </c>
      <c r="F1102" s="5">
        <v>3480</v>
      </c>
      <c r="J1102" s="5">
        <f t="shared" si="64"/>
        <v>15.824266032685941</v>
      </c>
      <c r="M1102" t="s">
        <v>1742</v>
      </c>
      <c r="O1102" t="s">
        <v>1196</v>
      </c>
      <c r="Q1102" t="s">
        <v>1196</v>
      </c>
    </row>
    <row r="1103" spans="1:18" x14ac:dyDescent="0.2">
      <c r="A1103" t="s">
        <v>1743</v>
      </c>
      <c r="D1103" s="5">
        <v>220</v>
      </c>
      <c r="F1103" s="5">
        <v>1840</v>
      </c>
      <c r="J1103" s="5">
        <f t="shared" si="64"/>
        <v>8.3636363636363633</v>
      </c>
      <c r="M1103" t="s">
        <v>1744</v>
      </c>
      <c r="O1103" t="s">
        <v>1053</v>
      </c>
      <c r="Q1103" t="s">
        <v>1053</v>
      </c>
    </row>
    <row r="1104" spans="1:18" x14ac:dyDescent="0.2">
      <c r="A1104" t="s">
        <v>1745</v>
      </c>
      <c r="D1104" s="5">
        <v>224.5</v>
      </c>
      <c r="G1104" s="5">
        <v>767.01</v>
      </c>
      <c r="K1104" s="5">
        <f>G1104/D1104</f>
        <v>3.4165256124721601</v>
      </c>
      <c r="M1104" t="s">
        <v>1746</v>
      </c>
      <c r="O1104" t="s">
        <v>29</v>
      </c>
      <c r="R1104" t="s">
        <v>29</v>
      </c>
    </row>
    <row r="1105" spans="1:18" x14ac:dyDescent="0.2">
      <c r="A1105" t="s">
        <v>1747</v>
      </c>
      <c r="D1105" s="5">
        <v>227.61563700000002</v>
      </c>
      <c r="F1105" s="5">
        <v>280</v>
      </c>
      <c r="J1105" s="5">
        <f>F1105/D1105</f>
        <v>1.230143955355756</v>
      </c>
      <c r="M1105" t="s">
        <v>1748</v>
      </c>
      <c r="N1105" s="13"/>
      <c r="O1105" t="s">
        <v>1196</v>
      </c>
      <c r="Q1105" t="s">
        <v>1196</v>
      </c>
    </row>
    <row r="1106" spans="1:18" x14ac:dyDescent="0.2">
      <c r="A1106" t="s">
        <v>1749</v>
      </c>
      <c r="D1106" s="5">
        <v>228.4</v>
      </c>
      <c r="F1106" s="5">
        <v>5000</v>
      </c>
      <c r="J1106" s="5">
        <f>F1106/D1106</f>
        <v>21.89141856392294</v>
      </c>
      <c r="M1106" t="s">
        <v>1750</v>
      </c>
      <c r="N1106" s="13"/>
      <c r="O1106" t="s">
        <v>14</v>
      </c>
      <c r="Q1106" t="s">
        <v>77</v>
      </c>
    </row>
    <row r="1107" spans="1:18" x14ac:dyDescent="0.2">
      <c r="A1107" t="s">
        <v>1751</v>
      </c>
      <c r="D1107" s="5">
        <v>229</v>
      </c>
      <c r="F1107" s="5">
        <v>657</v>
      </c>
      <c r="J1107" s="5">
        <f>F1107/D1107</f>
        <v>2.8689956331877728</v>
      </c>
      <c r="M1107" t="s">
        <v>1752</v>
      </c>
      <c r="N1107" s="13"/>
      <c r="O1107" t="s">
        <v>1109</v>
      </c>
      <c r="Q1107" t="s">
        <v>1109</v>
      </c>
    </row>
    <row r="1108" spans="1:18" x14ac:dyDescent="0.2">
      <c r="A1108" t="s">
        <v>1753</v>
      </c>
      <c r="D1108" s="5">
        <v>230.3</v>
      </c>
      <c r="G1108" s="5">
        <v>1162.1600000000001</v>
      </c>
      <c r="K1108" s="5">
        <f>G1108/D1108</f>
        <v>5.0462874511506728</v>
      </c>
      <c r="M1108" t="s">
        <v>1754</v>
      </c>
      <c r="O1108" t="s">
        <v>29</v>
      </c>
      <c r="R1108" t="s">
        <v>29</v>
      </c>
    </row>
    <row r="1109" spans="1:18" x14ac:dyDescent="0.2">
      <c r="A1109" t="s">
        <v>1755</v>
      </c>
      <c r="D1109" s="5">
        <v>230.64934</v>
      </c>
      <c r="F1109" s="5">
        <v>790</v>
      </c>
      <c r="J1109" s="5">
        <f>F1109/D1109</f>
        <v>3.4251127707540805</v>
      </c>
      <c r="M1109" t="s">
        <v>1756</v>
      </c>
      <c r="O1109" t="s">
        <v>1196</v>
      </c>
      <c r="Q1109" t="s">
        <v>1196</v>
      </c>
    </row>
    <row r="1110" spans="1:18" x14ac:dyDescent="0.2">
      <c r="A1110" t="s">
        <v>1757</v>
      </c>
      <c r="D1110" s="5">
        <v>231.5</v>
      </c>
      <c r="G1110" s="5">
        <v>673</v>
      </c>
      <c r="K1110" s="5">
        <f>G1110/D1110</f>
        <v>2.9071274298056156</v>
      </c>
      <c r="M1110" t="s">
        <v>1758</v>
      </c>
      <c r="O1110" t="s">
        <v>29</v>
      </c>
      <c r="R1110" t="s">
        <v>29</v>
      </c>
    </row>
    <row r="1111" spans="1:18" x14ac:dyDescent="0.2">
      <c r="A1111" t="s">
        <v>1759</v>
      </c>
      <c r="D1111" s="5">
        <v>232</v>
      </c>
      <c r="F1111" s="5">
        <v>5000</v>
      </c>
      <c r="J1111" s="5">
        <f>F1111/D1111</f>
        <v>21.551724137931036</v>
      </c>
      <c r="M1111" t="s">
        <v>1760</v>
      </c>
      <c r="O1111" t="s">
        <v>15</v>
      </c>
      <c r="Q1111" t="s">
        <v>77</v>
      </c>
    </row>
    <row r="1112" spans="1:18" x14ac:dyDescent="0.2">
      <c r="A1112" t="s">
        <v>1761</v>
      </c>
      <c r="D1112" s="5">
        <v>232.09205899999998</v>
      </c>
      <c r="F1112" s="5">
        <v>215</v>
      </c>
      <c r="J1112" s="5">
        <f>F1112/D1112</f>
        <v>0.92635655406030082</v>
      </c>
      <c r="M1112" t="s">
        <v>1762</v>
      </c>
      <c r="O1112" t="s">
        <v>1196</v>
      </c>
      <c r="Q1112" t="s">
        <v>1196</v>
      </c>
    </row>
    <row r="1113" spans="1:18" x14ac:dyDescent="0.2">
      <c r="A1113" t="s">
        <v>1763</v>
      </c>
      <c r="D1113" s="5">
        <v>232.88748200000001</v>
      </c>
      <c r="F1113" s="5">
        <v>220</v>
      </c>
      <c r="J1113" s="5">
        <f>F1113/D1113</f>
        <v>0.94466219528278461</v>
      </c>
      <c r="M1113" t="s">
        <v>1764</v>
      </c>
      <c r="O1113" t="s">
        <v>1196</v>
      </c>
      <c r="Q1113" t="s">
        <v>1196</v>
      </c>
    </row>
    <row r="1114" spans="1:18" x14ac:dyDescent="0.2">
      <c r="A1114" t="s">
        <v>1765</v>
      </c>
      <c r="D1114" s="5">
        <v>234.49473800000001</v>
      </c>
      <c r="F1114" s="5">
        <v>2690</v>
      </c>
      <c r="J1114" s="5">
        <f>F1114/D1114</f>
        <v>11.47147276285577</v>
      </c>
      <c r="M1114" t="s">
        <v>1766</v>
      </c>
      <c r="O1114" t="s">
        <v>1196</v>
      </c>
      <c r="Q1114" t="s">
        <v>1196</v>
      </c>
    </row>
    <row r="1115" spans="1:18" x14ac:dyDescent="0.2">
      <c r="A1115" t="s">
        <v>1767</v>
      </c>
      <c r="D1115" s="5">
        <v>235</v>
      </c>
      <c r="F1115" s="5">
        <v>388</v>
      </c>
      <c r="J1115" s="5">
        <f>F1115/D1115</f>
        <v>1.651063829787234</v>
      </c>
      <c r="M1115" t="s">
        <v>1077</v>
      </c>
      <c r="O1115" t="s">
        <v>1078</v>
      </c>
      <c r="Q1115" t="s">
        <v>1078</v>
      </c>
    </row>
    <row r="1116" spans="1:18" x14ac:dyDescent="0.2">
      <c r="A1116" t="s">
        <v>1771</v>
      </c>
      <c r="D1116" s="5">
        <v>236.21487343916701</v>
      </c>
      <c r="G1116" s="5">
        <v>1830.8</v>
      </c>
      <c r="K1116" s="5">
        <f>G1116/D1116</f>
        <v>7.7505703741025878</v>
      </c>
      <c r="M1116" t="s">
        <v>1772</v>
      </c>
      <c r="N1116" s="13"/>
      <c r="O1116" t="s">
        <v>29</v>
      </c>
      <c r="R1116" t="s">
        <v>29</v>
      </c>
    </row>
    <row r="1117" spans="1:18" x14ac:dyDescent="0.2">
      <c r="A1117" t="s">
        <v>1773</v>
      </c>
      <c r="D1117" s="5">
        <v>238.3</v>
      </c>
      <c r="F1117" s="5">
        <v>5000</v>
      </c>
      <c r="J1117" s="5">
        <f>F1117/D1117</f>
        <v>20.981955518254299</v>
      </c>
      <c r="M1117" t="s">
        <v>1774</v>
      </c>
      <c r="O1117" t="s">
        <v>14</v>
      </c>
      <c r="Q1117" t="s">
        <v>77</v>
      </c>
    </row>
    <row r="1118" spans="1:18" x14ac:dyDescent="0.2">
      <c r="A1118" t="s">
        <v>1775</v>
      </c>
      <c r="D1118" s="5">
        <v>238.7</v>
      </c>
      <c r="G1118" s="5">
        <v>1227.23</v>
      </c>
      <c r="K1118" s="5">
        <f>G1118/D1118</f>
        <v>5.141307080016758</v>
      </c>
      <c r="M1118" t="s">
        <v>1776</v>
      </c>
      <c r="O1118" t="s">
        <v>29</v>
      </c>
      <c r="R1118" t="s">
        <v>29</v>
      </c>
    </row>
    <row r="1119" spans="1:18" x14ac:dyDescent="0.2">
      <c r="A1119" t="s">
        <v>1777</v>
      </c>
      <c r="D1119" s="5">
        <v>239</v>
      </c>
      <c r="F1119" s="5">
        <v>1574</v>
      </c>
      <c r="J1119" s="5">
        <f>F1119/D1119</f>
        <v>6.5857740585774058</v>
      </c>
      <c r="M1119" t="s">
        <v>1778</v>
      </c>
      <c r="O1119" t="s">
        <v>40</v>
      </c>
      <c r="Q1119" t="s">
        <v>40</v>
      </c>
    </row>
    <row r="1120" spans="1:18" x14ac:dyDescent="0.2">
      <c r="A1120" t="s">
        <v>1779</v>
      </c>
      <c r="D1120" s="5">
        <v>239.30904100000001</v>
      </c>
      <c r="F1120" s="5">
        <v>5000</v>
      </c>
      <c r="J1120" s="5">
        <f>F1120/D1120</f>
        <v>20.893485591294478</v>
      </c>
      <c r="M1120" t="s">
        <v>1780</v>
      </c>
      <c r="N1120" s="13"/>
      <c r="O1120" t="s">
        <v>14</v>
      </c>
      <c r="Q1120" t="s">
        <v>77</v>
      </c>
    </row>
    <row r="1121" spans="1:18" x14ac:dyDescent="0.2">
      <c r="A1121" t="s">
        <v>1781</v>
      </c>
      <c r="D1121" s="5">
        <v>240.62743399999999</v>
      </c>
      <c r="F1121" s="5">
        <v>280</v>
      </c>
      <c r="J1121" s="5">
        <f>F1121/D1121</f>
        <v>1.1636245931958034</v>
      </c>
      <c r="M1121" t="s">
        <v>1782</v>
      </c>
      <c r="O1121" t="s">
        <v>1196</v>
      </c>
      <c r="Q1121" t="s">
        <v>1196</v>
      </c>
    </row>
    <row r="1122" spans="1:18" x14ac:dyDescent="0.2">
      <c r="A1122" t="s">
        <v>1783</v>
      </c>
      <c r="D1122" s="5">
        <v>241.5</v>
      </c>
      <c r="G1122" s="5">
        <v>807.84</v>
      </c>
      <c r="K1122" s="5">
        <f>G1122/D1122</f>
        <v>3.3450931677018634</v>
      </c>
      <c r="M1122" t="s">
        <v>1784</v>
      </c>
      <c r="N1122" s="13"/>
      <c r="O1122" t="s">
        <v>29</v>
      </c>
      <c r="R1122" t="s">
        <v>29</v>
      </c>
    </row>
    <row r="1123" spans="1:18" x14ac:dyDescent="0.2">
      <c r="A1123" t="s">
        <v>1785</v>
      </c>
      <c r="D1123" s="5">
        <v>242.5</v>
      </c>
      <c r="F1123" s="5">
        <v>5000</v>
      </c>
      <c r="J1123" s="5">
        <f>F1123/D1123</f>
        <v>20.618556701030929</v>
      </c>
      <c r="M1123" t="s">
        <v>1786</v>
      </c>
      <c r="O1123" t="s">
        <v>15</v>
      </c>
      <c r="Q1123" t="s">
        <v>77</v>
      </c>
    </row>
    <row r="1124" spans="1:18" x14ac:dyDescent="0.2">
      <c r="A1124" t="s">
        <v>1787</v>
      </c>
      <c r="D1124" s="5">
        <v>242.7</v>
      </c>
      <c r="G1124" s="5">
        <v>847.09999999999991</v>
      </c>
      <c r="K1124" s="5">
        <f>G1124/D1124</f>
        <v>3.4903172641120723</v>
      </c>
      <c r="M1124" t="s">
        <v>1788</v>
      </c>
      <c r="O1124" t="s">
        <v>29</v>
      </c>
      <c r="R1124" t="s">
        <v>29</v>
      </c>
    </row>
    <row r="1125" spans="1:18" x14ac:dyDescent="0.2">
      <c r="A1125" t="s">
        <v>1789</v>
      </c>
      <c r="D1125" s="5">
        <v>244.52063872336799</v>
      </c>
      <c r="F1125" s="5">
        <v>680</v>
      </c>
      <c r="G1125" s="5">
        <v>310</v>
      </c>
      <c r="J1125" s="5">
        <f t="shared" ref="J1125:J1130" si="65">F1125/D1125</f>
        <v>2.7809513485252269</v>
      </c>
      <c r="K1125" s="5">
        <f>G1125/D1125</f>
        <v>1.267786644180618</v>
      </c>
      <c r="M1125" t="s">
        <v>1790</v>
      </c>
      <c r="O1125" t="s">
        <v>207</v>
      </c>
      <c r="Q1125" t="s">
        <v>207</v>
      </c>
      <c r="R1125" t="s">
        <v>207</v>
      </c>
    </row>
    <row r="1126" spans="1:18" x14ac:dyDescent="0.2">
      <c r="A1126" t="s">
        <v>1791</v>
      </c>
      <c r="D1126" s="5">
        <v>244.81413699999999</v>
      </c>
      <c r="F1126" s="5">
        <v>5000</v>
      </c>
      <c r="J1126" s="5">
        <f t="shared" si="65"/>
        <v>20.423657151792668</v>
      </c>
      <c r="M1126" t="s">
        <v>1792</v>
      </c>
      <c r="O1126" t="s">
        <v>1196</v>
      </c>
      <c r="Q1126" t="s">
        <v>1196</v>
      </c>
    </row>
    <row r="1127" spans="1:18" x14ac:dyDescent="0.2">
      <c r="A1127" t="s">
        <v>1793</v>
      </c>
      <c r="D1127" s="5">
        <v>248.21087399999999</v>
      </c>
      <c r="F1127" s="5">
        <v>620</v>
      </c>
      <c r="J1127" s="5">
        <f t="shared" si="65"/>
        <v>2.4978760600150016</v>
      </c>
      <c r="M1127" t="s">
        <v>1794</v>
      </c>
      <c r="O1127" t="s">
        <v>1196</v>
      </c>
      <c r="Q1127" t="s">
        <v>1196</v>
      </c>
    </row>
    <row r="1128" spans="1:18" x14ac:dyDescent="0.2">
      <c r="A1128" t="s">
        <v>1795</v>
      </c>
      <c r="D1128" s="5">
        <v>249.51499999999999</v>
      </c>
      <c r="F1128" s="5">
        <v>5000</v>
      </c>
      <c r="J1128" s="5">
        <f t="shared" si="65"/>
        <v>20.038875418311527</v>
      </c>
      <c r="M1128" t="s">
        <v>1796</v>
      </c>
      <c r="O1128" t="s">
        <v>14</v>
      </c>
      <c r="Q1128" t="s">
        <v>77</v>
      </c>
    </row>
    <row r="1129" spans="1:18" x14ac:dyDescent="0.2">
      <c r="A1129" t="s">
        <v>1797</v>
      </c>
      <c r="D1129" s="5">
        <v>251</v>
      </c>
      <c r="F1129" s="5">
        <v>5000</v>
      </c>
      <c r="J1129" s="5">
        <f t="shared" si="65"/>
        <v>19.920318725099602</v>
      </c>
      <c r="M1129" t="s">
        <v>1798</v>
      </c>
      <c r="O1129" t="s">
        <v>15</v>
      </c>
      <c r="Q1129" t="s">
        <v>77</v>
      </c>
    </row>
    <row r="1130" spans="1:18" x14ac:dyDescent="0.2">
      <c r="A1130" t="s">
        <v>1811</v>
      </c>
      <c r="D1130" s="5">
        <v>251.19326199999998</v>
      </c>
      <c r="F1130" s="5">
        <v>5000</v>
      </c>
      <c r="J1130" s="5">
        <f t="shared" si="65"/>
        <v>19.904992515284906</v>
      </c>
      <c r="M1130" t="s">
        <v>1812</v>
      </c>
      <c r="O1130" t="s">
        <v>1196</v>
      </c>
      <c r="Q1130" t="s">
        <v>1196</v>
      </c>
    </row>
    <row r="1131" spans="1:18" x14ac:dyDescent="0.2">
      <c r="A1131" t="s">
        <v>1813</v>
      </c>
      <c r="D1131" s="5">
        <v>253.7</v>
      </c>
      <c r="G1131" s="5">
        <v>1250</v>
      </c>
      <c r="K1131" s="5">
        <f>G1131/D1131</f>
        <v>4.9270792274339774</v>
      </c>
      <c r="M1131" t="s">
        <v>1814</v>
      </c>
      <c r="O1131" t="s">
        <v>29</v>
      </c>
      <c r="R1131" t="s">
        <v>29</v>
      </c>
    </row>
    <row r="1132" spans="1:18" x14ac:dyDescent="0.2">
      <c r="A1132" t="s">
        <v>1815</v>
      </c>
      <c r="D1132" s="5">
        <v>256.00000999999997</v>
      </c>
      <c r="F1132" s="5">
        <v>375</v>
      </c>
      <c r="J1132" s="5">
        <f t="shared" ref="J1132:J1138" si="66">F1132/D1132</f>
        <v>1.4648436927795434</v>
      </c>
      <c r="M1132" t="s">
        <v>1816</v>
      </c>
      <c r="O1132" t="s">
        <v>1259</v>
      </c>
      <c r="Q1132" t="s">
        <v>1196</v>
      </c>
    </row>
    <row r="1133" spans="1:18" x14ac:dyDescent="0.2">
      <c r="A1133" t="s">
        <v>1817</v>
      </c>
      <c r="D1133" s="5">
        <v>259.433333333333</v>
      </c>
      <c r="F1133" s="5">
        <v>400</v>
      </c>
      <c r="J1133" s="5">
        <f t="shared" si="66"/>
        <v>1.5418219195682918</v>
      </c>
      <c r="M1133" t="s">
        <v>1818</v>
      </c>
      <c r="O1133" t="s">
        <v>1244</v>
      </c>
      <c r="Q1133" t="s">
        <v>1196</v>
      </c>
    </row>
    <row r="1134" spans="1:18" x14ac:dyDescent="0.2">
      <c r="A1134" t="s">
        <v>1819</v>
      </c>
      <c r="D1134" s="5">
        <v>260</v>
      </c>
      <c r="F1134" s="5">
        <v>5000</v>
      </c>
      <c r="J1134" s="5">
        <f t="shared" si="66"/>
        <v>19.23076923076923</v>
      </c>
      <c r="M1134" t="s">
        <v>1820</v>
      </c>
      <c r="O1134" t="s">
        <v>411</v>
      </c>
      <c r="Q1134" t="s">
        <v>411</v>
      </c>
    </row>
    <row r="1135" spans="1:18" x14ac:dyDescent="0.2">
      <c r="A1135" t="s">
        <v>1821</v>
      </c>
      <c r="D1135" s="5">
        <v>260</v>
      </c>
      <c r="F1135" s="5">
        <v>5000</v>
      </c>
      <c r="J1135" s="5">
        <f t="shared" si="66"/>
        <v>19.23076923076923</v>
      </c>
      <c r="M1135" t="s">
        <v>1822</v>
      </c>
      <c r="N1135" s="13"/>
      <c r="O1135" t="s">
        <v>114</v>
      </c>
      <c r="Q1135" t="s">
        <v>114</v>
      </c>
    </row>
    <row r="1136" spans="1:18" x14ac:dyDescent="0.2">
      <c r="A1136" t="s">
        <v>1823</v>
      </c>
      <c r="D1136" s="5">
        <v>260.92971799999998</v>
      </c>
      <c r="F1136" s="5">
        <v>855</v>
      </c>
      <c r="J1136" s="5">
        <f t="shared" si="66"/>
        <v>3.2767444297011812</v>
      </c>
      <c r="M1136" t="s">
        <v>1824</v>
      </c>
      <c r="N1136" s="13"/>
      <c r="O1136" t="s">
        <v>1196</v>
      </c>
      <c r="Q1136" t="s">
        <v>1196</v>
      </c>
    </row>
    <row r="1137" spans="1:18" x14ac:dyDescent="0.2">
      <c r="A1137" t="s">
        <v>1825</v>
      </c>
      <c r="D1137" s="5">
        <v>261</v>
      </c>
      <c r="F1137" s="5">
        <v>4231</v>
      </c>
      <c r="J1137" s="5">
        <f t="shared" si="66"/>
        <v>16.21072796934866</v>
      </c>
      <c r="M1137" t="s">
        <v>1826</v>
      </c>
      <c r="N1137" s="13"/>
      <c r="O1137" t="s">
        <v>224</v>
      </c>
      <c r="Q1137" t="s">
        <v>224</v>
      </c>
    </row>
    <row r="1138" spans="1:18" x14ac:dyDescent="0.2">
      <c r="A1138" t="s">
        <v>1827</v>
      </c>
      <c r="D1138" s="5">
        <v>263</v>
      </c>
      <c r="F1138" s="5">
        <v>5000</v>
      </c>
      <c r="J1138" s="5">
        <f t="shared" si="66"/>
        <v>19.011406844106464</v>
      </c>
      <c r="M1138" t="s">
        <v>1828</v>
      </c>
      <c r="O1138" t="s">
        <v>15</v>
      </c>
      <c r="Q1138" t="s">
        <v>77</v>
      </c>
    </row>
    <row r="1139" spans="1:18" x14ac:dyDescent="0.2">
      <c r="A1139" t="s">
        <v>1829</v>
      </c>
      <c r="D1139" s="5">
        <v>265.29999999999995</v>
      </c>
      <c r="G1139" s="5">
        <v>1250</v>
      </c>
      <c r="K1139" s="5">
        <f>G1139/D1139</f>
        <v>4.7116471918582743</v>
      </c>
      <c r="M1139" t="s">
        <v>1830</v>
      </c>
      <c r="N1139" s="13"/>
      <c r="O1139" t="s">
        <v>29</v>
      </c>
      <c r="R1139" t="s">
        <v>29</v>
      </c>
    </row>
    <row r="1140" spans="1:18" x14ac:dyDescent="0.2">
      <c r="A1140" t="s">
        <v>1831</v>
      </c>
      <c r="D1140" s="5">
        <v>266.88368000000003</v>
      </c>
      <c r="F1140" s="5">
        <v>140</v>
      </c>
      <c r="J1140" s="5">
        <f>F1140/D1140</f>
        <v>0.52457310240925925</v>
      </c>
      <c r="M1140" t="s">
        <v>1832</v>
      </c>
      <c r="N1140" s="13"/>
      <c r="O1140" t="s">
        <v>1196</v>
      </c>
      <c r="Q1140" t="s">
        <v>1196</v>
      </c>
    </row>
    <row r="1141" spans="1:18" x14ac:dyDescent="0.2">
      <c r="A1141" t="s">
        <v>1833</v>
      </c>
      <c r="D1141" s="5">
        <v>268.88488946497102</v>
      </c>
      <c r="G1141" s="5">
        <v>3929.14</v>
      </c>
      <c r="K1141" s="5">
        <f>G1141/D1141</f>
        <v>14.612721480252123</v>
      </c>
      <c r="M1141" t="s">
        <v>1834</v>
      </c>
      <c r="N1141" s="13"/>
      <c r="O1141" t="s">
        <v>29</v>
      </c>
      <c r="R1141" t="s">
        <v>29</v>
      </c>
    </row>
    <row r="1142" spans="1:18" x14ac:dyDescent="0.2">
      <c r="A1142" t="s">
        <v>1835</v>
      </c>
      <c r="D1142" s="5">
        <v>270.10000000000002</v>
      </c>
      <c r="G1142" s="5">
        <v>285.14</v>
      </c>
      <c r="K1142" s="5">
        <f>G1142/D1142</f>
        <v>1.0556830803406145</v>
      </c>
      <c r="M1142" t="s">
        <v>1836</v>
      </c>
      <c r="N1142" s="13"/>
      <c r="O1142" t="s">
        <v>29</v>
      </c>
      <c r="R1142" t="s">
        <v>29</v>
      </c>
    </row>
    <row r="1143" spans="1:18" x14ac:dyDescent="0.2">
      <c r="A1143" t="s">
        <v>1837</v>
      </c>
      <c r="D1143" s="5">
        <v>270.26</v>
      </c>
      <c r="G1143" s="5">
        <v>173.6</v>
      </c>
      <c r="K1143" s="5">
        <f>G1143/D1143</f>
        <v>0.64234440908754531</v>
      </c>
      <c r="M1143" t="s">
        <v>1838</v>
      </c>
      <c r="N1143" s="13"/>
      <c r="O1143" t="s">
        <v>4352</v>
      </c>
      <c r="R1143" t="s">
        <v>4352</v>
      </c>
    </row>
    <row r="1144" spans="1:18" x14ac:dyDescent="0.2">
      <c r="A1144" t="s">
        <v>1839</v>
      </c>
      <c r="D1144" s="5">
        <v>271.946527</v>
      </c>
      <c r="F1144" s="5">
        <v>1170</v>
      </c>
      <c r="J1144" s="5">
        <f>F1144/D1144</f>
        <v>4.3023163888391922</v>
      </c>
      <c r="M1144" t="s">
        <v>1840</v>
      </c>
      <c r="N1144" s="13"/>
      <c r="O1144" t="s">
        <v>1196</v>
      </c>
      <c r="Q1144" t="s">
        <v>1196</v>
      </c>
    </row>
    <row r="1145" spans="1:18" x14ac:dyDescent="0.2">
      <c r="A1145" t="s">
        <v>1841</v>
      </c>
      <c r="D1145" s="5">
        <v>275</v>
      </c>
      <c r="F1145" s="5">
        <v>637</v>
      </c>
      <c r="J1145" s="5">
        <f>F1145/D1145</f>
        <v>2.3163636363636364</v>
      </c>
      <c r="M1145" t="s">
        <v>1842</v>
      </c>
      <c r="O1145" t="s">
        <v>1102</v>
      </c>
      <c r="Q1145" t="s">
        <v>1102</v>
      </c>
    </row>
    <row r="1146" spans="1:18" x14ac:dyDescent="0.2">
      <c r="A1146" t="s">
        <v>1843</v>
      </c>
      <c r="D1146" s="5">
        <v>279.77430299999997</v>
      </c>
      <c r="F1146" s="5">
        <v>325</v>
      </c>
      <c r="J1146" s="5">
        <f>F1146/D1146</f>
        <v>1.1616506466642864</v>
      </c>
      <c r="M1146" t="s">
        <v>1844</v>
      </c>
      <c r="O1146" t="s">
        <v>1196</v>
      </c>
      <c r="Q1146" t="s">
        <v>1196</v>
      </c>
    </row>
    <row r="1147" spans="1:18" x14ac:dyDescent="0.2">
      <c r="A1147" t="s">
        <v>1845</v>
      </c>
      <c r="D1147" s="5">
        <v>280</v>
      </c>
      <c r="F1147" s="5">
        <v>850</v>
      </c>
      <c r="J1147" s="5">
        <f>F1147/D1147</f>
        <v>3.0357142857142856</v>
      </c>
      <c r="M1147" t="s">
        <v>1846</v>
      </c>
      <c r="N1147" s="13"/>
      <c r="O1147" t="s">
        <v>114</v>
      </c>
      <c r="Q1147" t="s">
        <v>114</v>
      </c>
    </row>
    <row r="1148" spans="1:18" x14ac:dyDescent="0.2">
      <c r="A1148" t="s">
        <v>1847</v>
      </c>
      <c r="D1148" s="5">
        <v>281</v>
      </c>
      <c r="G1148" s="5">
        <v>2775.82</v>
      </c>
      <c r="K1148" s="5">
        <f>G1148/D1148</f>
        <v>9.8783629893238434</v>
      </c>
      <c r="M1148" t="s">
        <v>1848</v>
      </c>
      <c r="N1148" s="13"/>
      <c r="O1148" t="s">
        <v>1124</v>
      </c>
      <c r="R1148" t="s">
        <v>1124</v>
      </c>
    </row>
    <row r="1149" spans="1:18" x14ac:dyDescent="0.2">
      <c r="A1149" t="s">
        <v>1849</v>
      </c>
      <c r="D1149" s="5">
        <v>281.735117</v>
      </c>
      <c r="F1149" s="5">
        <v>5000</v>
      </c>
      <c r="J1149" s="5">
        <f t="shared" ref="J1149:J1160" si="67">F1149/D1149</f>
        <v>17.74716639246644</v>
      </c>
      <c r="M1149" t="s">
        <v>1850</v>
      </c>
      <c r="N1149" s="13"/>
      <c r="O1149" t="s">
        <v>14</v>
      </c>
      <c r="Q1149" t="s">
        <v>77</v>
      </c>
    </row>
    <row r="1150" spans="1:18" x14ac:dyDescent="0.2">
      <c r="A1150" t="s">
        <v>1851</v>
      </c>
      <c r="D1150" s="5">
        <v>282</v>
      </c>
      <c r="F1150" s="5">
        <v>5000</v>
      </c>
      <c r="J1150" s="5">
        <f t="shared" si="67"/>
        <v>17.730496453900709</v>
      </c>
      <c r="M1150" t="s">
        <v>1852</v>
      </c>
      <c r="O1150" t="s">
        <v>15</v>
      </c>
      <c r="Q1150" t="s">
        <v>77</v>
      </c>
    </row>
    <row r="1151" spans="1:18" x14ac:dyDescent="0.2">
      <c r="A1151" t="s">
        <v>1853</v>
      </c>
      <c r="D1151" s="5">
        <v>282.57853272398597</v>
      </c>
      <c r="F1151" s="5">
        <v>740</v>
      </c>
      <c r="G1151" s="5">
        <v>240</v>
      </c>
      <c r="J1151" s="5">
        <f t="shared" si="67"/>
        <v>2.6187410376385856</v>
      </c>
      <c r="K1151" s="5">
        <f>G1151/D1151</f>
        <v>0.84932141761251423</v>
      </c>
      <c r="M1151" t="s">
        <v>1854</v>
      </c>
      <c r="O1151" t="s">
        <v>207</v>
      </c>
      <c r="Q1151" t="s">
        <v>207</v>
      </c>
      <c r="R1151" t="s">
        <v>207</v>
      </c>
    </row>
    <row r="1152" spans="1:18" x14ac:dyDescent="0.2">
      <c r="A1152" t="s">
        <v>958</v>
      </c>
      <c r="D1152" s="5">
        <v>283</v>
      </c>
      <c r="F1152" s="5">
        <v>5000</v>
      </c>
      <c r="J1152" s="5">
        <f t="shared" si="67"/>
        <v>17.667844522968199</v>
      </c>
      <c r="M1152" t="s">
        <v>1855</v>
      </c>
      <c r="O1152" t="s">
        <v>15</v>
      </c>
      <c r="Q1152" t="s">
        <v>77</v>
      </c>
    </row>
    <row r="1153" spans="1:18" x14ac:dyDescent="0.2">
      <c r="A1153" t="s">
        <v>1856</v>
      </c>
      <c r="D1153" s="5">
        <v>283</v>
      </c>
      <c r="F1153" s="5">
        <v>3270</v>
      </c>
      <c r="J1153" s="5">
        <f t="shared" si="67"/>
        <v>11.554770318021202</v>
      </c>
      <c r="M1153" t="s">
        <v>1857</v>
      </c>
      <c r="N1153" s="13"/>
      <c r="O1153" t="s">
        <v>1102</v>
      </c>
      <c r="Q1153" t="s">
        <v>1102</v>
      </c>
    </row>
    <row r="1154" spans="1:18" x14ac:dyDescent="0.2">
      <c r="A1154" t="s">
        <v>1858</v>
      </c>
      <c r="D1154" s="5">
        <v>283.3</v>
      </c>
      <c r="F1154" s="5">
        <v>5000</v>
      </c>
      <c r="J1154" s="5">
        <f t="shared" si="67"/>
        <v>17.649135192375574</v>
      </c>
      <c r="M1154" t="s">
        <v>1859</v>
      </c>
      <c r="O1154" t="s">
        <v>14</v>
      </c>
      <c r="Q1154" t="s">
        <v>77</v>
      </c>
    </row>
    <row r="1155" spans="1:18" x14ac:dyDescent="0.2">
      <c r="A1155" t="s">
        <v>1860</v>
      </c>
      <c r="D1155" s="5">
        <v>284</v>
      </c>
      <c r="F1155" s="5">
        <v>1000</v>
      </c>
      <c r="J1155" s="5">
        <f t="shared" si="67"/>
        <v>3.5211267605633805</v>
      </c>
      <c r="M1155" t="s">
        <v>1861</v>
      </c>
      <c r="O1155" t="s">
        <v>162</v>
      </c>
      <c r="Q1155" t="s">
        <v>162</v>
      </c>
    </row>
    <row r="1156" spans="1:18" x14ac:dyDescent="0.2">
      <c r="A1156" t="s">
        <v>1862</v>
      </c>
      <c r="D1156" s="5">
        <v>284.00001000000003</v>
      </c>
      <c r="F1156" s="5">
        <v>745</v>
      </c>
      <c r="J1156" s="5">
        <f t="shared" si="67"/>
        <v>2.6232393442521356</v>
      </c>
      <c r="M1156" t="s">
        <v>1863</v>
      </c>
      <c r="O1156" t="s">
        <v>1259</v>
      </c>
      <c r="Q1156" t="s">
        <v>1196</v>
      </c>
    </row>
    <row r="1157" spans="1:18" x14ac:dyDescent="0.2">
      <c r="A1157" t="s">
        <v>1864</v>
      </c>
      <c r="D1157" s="5">
        <v>286</v>
      </c>
      <c r="F1157" s="5">
        <v>765</v>
      </c>
      <c r="J1157" s="5">
        <f t="shared" si="67"/>
        <v>2.674825174825175</v>
      </c>
      <c r="M1157" t="s">
        <v>1865</v>
      </c>
      <c r="N1157" s="13"/>
      <c r="O1157" t="s">
        <v>1109</v>
      </c>
      <c r="Q1157" t="s">
        <v>1109</v>
      </c>
    </row>
    <row r="1158" spans="1:18" x14ac:dyDescent="0.2">
      <c r="A1158" t="s">
        <v>1866</v>
      </c>
      <c r="D1158" s="5">
        <v>286.53333333333296</v>
      </c>
      <c r="F1158" s="5">
        <v>400</v>
      </c>
      <c r="J1158" s="5">
        <f t="shared" si="67"/>
        <v>1.3959981386691502</v>
      </c>
      <c r="M1158" t="s">
        <v>1867</v>
      </c>
      <c r="O1158" t="s">
        <v>1244</v>
      </c>
      <c r="Q1158" t="s">
        <v>1196</v>
      </c>
    </row>
    <row r="1159" spans="1:18" x14ac:dyDescent="0.2">
      <c r="A1159" t="s">
        <v>1868</v>
      </c>
      <c r="D1159" s="5">
        <v>292</v>
      </c>
      <c r="F1159" s="5">
        <v>392</v>
      </c>
      <c r="J1159" s="5">
        <f t="shared" si="67"/>
        <v>1.3424657534246576</v>
      </c>
      <c r="M1159" t="s">
        <v>1869</v>
      </c>
      <c r="O1159" t="s">
        <v>1109</v>
      </c>
      <c r="Q1159" t="s">
        <v>1109</v>
      </c>
    </row>
    <row r="1160" spans="1:18" x14ac:dyDescent="0.2">
      <c r="A1160" t="s">
        <v>1870</v>
      </c>
      <c r="D1160" s="5">
        <v>292.5</v>
      </c>
      <c r="F1160" s="5">
        <v>5000</v>
      </c>
      <c r="J1160" s="5">
        <f t="shared" si="67"/>
        <v>17.094017094017094</v>
      </c>
      <c r="M1160" t="s">
        <v>1871</v>
      </c>
      <c r="O1160" t="s">
        <v>14</v>
      </c>
      <c r="Q1160" t="s">
        <v>77</v>
      </c>
    </row>
    <row r="1161" spans="1:18" x14ac:dyDescent="0.2">
      <c r="A1161" t="s">
        <v>1872</v>
      </c>
      <c r="D1161" s="5">
        <v>292.5854971636</v>
      </c>
      <c r="G1161" s="5">
        <v>4512.83</v>
      </c>
      <c r="K1161" s="5">
        <f>G1161/D1161</f>
        <v>15.423970236900152</v>
      </c>
      <c r="M1161" t="s">
        <v>1873</v>
      </c>
      <c r="O1161" t="s">
        <v>29</v>
      </c>
      <c r="R1161" t="s">
        <v>29</v>
      </c>
    </row>
    <row r="1162" spans="1:18" x14ac:dyDescent="0.2">
      <c r="A1162" t="s">
        <v>1874</v>
      </c>
      <c r="D1162" s="5">
        <v>296</v>
      </c>
      <c r="F1162" s="5">
        <v>2957</v>
      </c>
      <c r="J1162" s="5">
        <f>F1162/D1162</f>
        <v>9.9898648648648649</v>
      </c>
      <c r="M1162" t="s">
        <v>1875</v>
      </c>
      <c r="O1162" t="s">
        <v>15</v>
      </c>
      <c r="Q1162" t="s">
        <v>77</v>
      </c>
    </row>
    <row r="1163" spans="1:18" x14ac:dyDescent="0.2">
      <c r="A1163" t="s">
        <v>1876</v>
      </c>
      <c r="D1163" s="5">
        <v>296.31288099999995</v>
      </c>
      <c r="F1163" s="5">
        <v>160</v>
      </c>
      <c r="J1163" s="5">
        <f>F1163/D1163</f>
        <v>0.53996977606923546</v>
      </c>
      <c r="M1163" t="s">
        <v>1877</v>
      </c>
      <c r="O1163" t="s">
        <v>1196</v>
      </c>
      <c r="Q1163" t="s">
        <v>1196</v>
      </c>
    </row>
    <row r="1164" spans="1:18" x14ac:dyDescent="0.2">
      <c r="A1164" t="s">
        <v>1878</v>
      </c>
      <c r="D1164" s="5">
        <v>297.09999999999997</v>
      </c>
      <c r="G1164" s="5">
        <v>586.6</v>
      </c>
      <c r="K1164" s="5">
        <f>G1164/D1164</f>
        <v>1.9744193874116462</v>
      </c>
      <c r="M1164" t="s">
        <v>1879</v>
      </c>
      <c r="N1164" s="13"/>
      <c r="O1164" t="s">
        <v>29</v>
      </c>
      <c r="R1164" t="s">
        <v>29</v>
      </c>
    </row>
    <row r="1165" spans="1:18" x14ac:dyDescent="0.2">
      <c r="A1165" t="s">
        <v>1880</v>
      </c>
      <c r="D1165" s="5">
        <v>298.00000999999997</v>
      </c>
      <c r="F1165" s="5">
        <v>1495</v>
      </c>
      <c r="J1165" s="5">
        <f>F1165/D1165</f>
        <v>5.0167783551416667</v>
      </c>
      <c r="M1165" t="s">
        <v>1881</v>
      </c>
      <c r="O1165" t="s">
        <v>1259</v>
      </c>
      <c r="Q1165" t="s">
        <v>1196</v>
      </c>
    </row>
    <row r="1166" spans="1:18" x14ac:dyDescent="0.2">
      <c r="A1166" t="s">
        <v>1882</v>
      </c>
      <c r="D1166" s="5">
        <v>299</v>
      </c>
      <c r="F1166" s="5">
        <v>1000</v>
      </c>
      <c r="J1166" s="5">
        <f>F1166/D1166</f>
        <v>3.3444816053511706</v>
      </c>
      <c r="M1166" t="s">
        <v>1883</v>
      </c>
      <c r="O1166" t="s">
        <v>1078</v>
      </c>
      <c r="Q1166" t="s">
        <v>1078</v>
      </c>
    </row>
    <row r="1167" spans="1:18" x14ac:dyDescent="0.2">
      <c r="A1167" t="s">
        <v>1884</v>
      </c>
      <c r="D1167" s="5">
        <v>299</v>
      </c>
      <c r="F1167" s="5">
        <v>646.66666666666697</v>
      </c>
      <c r="J1167" s="5">
        <f>F1167/D1167</f>
        <v>2.1627647714604246</v>
      </c>
      <c r="M1167" t="s">
        <v>1885</v>
      </c>
      <c r="O1167" t="s">
        <v>1196</v>
      </c>
      <c r="Q1167" t="s">
        <v>1196</v>
      </c>
    </row>
    <row r="1168" spans="1:18" x14ac:dyDescent="0.2">
      <c r="A1168" t="s">
        <v>1886</v>
      </c>
      <c r="D1168" s="5">
        <v>299</v>
      </c>
      <c r="G1168" s="5">
        <v>732.16000000000008</v>
      </c>
      <c r="K1168" s="5">
        <f>G1168/D1168</f>
        <v>2.4486956521739134</v>
      </c>
      <c r="M1168" t="s">
        <v>1887</v>
      </c>
      <c r="N1168" s="13"/>
      <c r="O1168" t="s">
        <v>1124</v>
      </c>
      <c r="R1168" t="s">
        <v>1124</v>
      </c>
    </row>
    <row r="1169" spans="1:18" x14ac:dyDescent="0.2">
      <c r="A1169" t="s">
        <v>1888</v>
      </c>
      <c r="D1169" s="5">
        <v>300</v>
      </c>
      <c r="F1169" s="5">
        <v>5000</v>
      </c>
      <c r="G1169" s="5">
        <v>5000</v>
      </c>
      <c r="J1169" s="5">
        <f>F1169/D1169</f>
        <v>16.666666666666668</v>
      </c>
      <c r="K1169" s="5">
        <f>G1169/D1169</f>
        <v>16.666666666666668</v>
      </c>
      <c r="M1169" t="s">
        <v>1889</v>
      </c>
      <c r="O1169" t="s">
        <v>100</v>
      </c>
      <c r="Q1169" t="s">
        <v>77</v>
      </c>
      <c r="R1169" t="s">
        <v>100</v>
      </c>
    </row>
    <row r="1170" spans="1:18" x14ac:dyDescent="0.2">
      <c r="A1170" t="s">
        <v>1890</v>
      </c>
      <c r="D1170" s="5">
        <v>303.63230507646199</v>
      </c>
      <c r="G1170" s="5">
        <v>5000</v>
      </c>
      <c r="K1170" s="5">
        <f>G1170/D1170</f>
        <v>16.467285978482685</v>
      </c>
      <c r="M1170" t="s">
        <v>1891</v>
      </c>
      <c r="N1170" s="13"/>
      <c r="O1170" t="s">
        <v>29</v>
      </c>
      <c r="R1170" t="s">
        <v>29</v>
      </c>
    </row>
    <row r="1171" spans="1:18" x14ac:dyDescent="0.2">
      <c r="A1171" t="s">
        <v>1892</v>
      </c>
      <c r="D1171" s="5">
        <v>304.5</v>
      </c>
      <c r="F1171" s="5">
        <v>5000</v>
      </c>
      <c r="J1171" s="5">
        <f>F1171/D1171</f>
        <v>16.420361247947454</v>
      </c>
      <c r="M1171" t="s">
        <v>1893</v>
      </c>
      <c r="O1171" t="s">
        <v>15</v>
      </c>
      <c r="Q1171" t="s">
        <v>77</v>
      </c>
    </row>
    <row r="1172" spans="1:18" x14ac:dyDescent="0.2">
      <c r="A1172" t="s">
        <v>1894</v>
      </c>
      <c r="D1172" s="5">
        <v>308.69179000000003</v>
      </c>
      <c r="F1172" s="5">
        <v>309.33333333333303</v>
      </c>
      <c r="J1172" s="5">
        <f>F1172/D1172</f>
        <v>1.0020782649688642</v>
      </c>
      <c r="M1172" t="s">
        <v>1895</v>
      </c>
      <c r="N1172" s="13"/>
      <c r="O1172" t="s">
        <v>1196</v>
      </c>
      <c r="Q1172" t="s">
        <v>1196</v>
      </c>
    </row>
    <row r="1173" spans="1:18" x14ac:dyDescent="0.2">
      <c r="A1173" t="s">
        <v>1896</v>
      </c>
      <c r="D1173" s="5">
        <v>309.5</v>
      </c>
      <c r="G1173" s="5">
        <v>1183.67</v>
      </c>
      <c r="K1173" s="5">
        <f>G1173/D1173</f>
        <v>3.8244588045234251</v>
      </c>
      <c r="M1173" t="s">
        <v>1897</v>
      </c>
      <c r="O1173" t="s">
        <v>29</v>
      </c>
      <c r="R1173" t="s">
        <v>29</v>
      </c>
    </row>
    <row r="1174" spans="1:18" x14ac:dyDescent="0.2">
      <c r="A1174" t="s">
        <v>1898</v>
      </c>
      <c r="D1174" s="5">
        <v>310</v>
      </c>
      <c r="F1174" s="5">
        <v>1670</v>
      </c>
      <c r="J1174" s="5">
        <f>F1174/D1174</f>
        <v>5.387096774193548</v>
      </c>
      <c r="M1174" t="s">
        <v>1899</v>
      </c>
      <c r="O1174" t="s">
        <v>629</v>
      </c>
      <c r="Q1174" t="s">
        <v>629</v>
      </c>
    </row>
    <row r="1175" spans="1:18" x14ac:dyDescent="0.2">
      <c r="A1175" t="s">
        <v>1900</v>
      </c>
      <c r="D1175" s="5">
        <v>311.3</v>
      </c>
      <c r="F1175" s="5">
        <v>5000</v>
      </c>
      <c r="J1175" s="5">
        <f>F1175/D1175</f>
        <v>16.061676839061999</v>
      </c>
      <c r="M1175" t="s">
        <v>1901</v>
      </c>
      <c r="N1175" s="13"/>
      <c r="O1175" t="s">
        <v>14</v>
      </c>
      <c r="Q1175" t="s">
        <v>77</v>
      </c>
    </row>
    <row r="1176" spans="1:18" x14ac:dyDescent="0.2">
      <c r="A1176" t="s">
        <v>1902</v>
      </c>
      <c r="D1176" s="5">
        <v>313</v>
      </c>
      <c r="F1176" s="5">
        <v>1140</v>
      </c>
      <c r="J1176" s="5">
        <f>F1176/D1176</f>
        <v>3.6421725239616611</v>
      </c>
      <c r="M1176" t="s">
        <v>1903</v>
      </c>
      <c r="N1176" s="13"/>
      <c r="O1176" t="s">
        <v>1102</v>
      </c>
      <c r="Q1176" t="s">
        <v>1102</v>
      </c>
    </row>
    <row r="1177" spans="1:18" x14ac:dyDescent="0.2">
      <c r="A1177" t="s">
        <v>1904</v>
      </c>
      <c r="D1177" s="5">
        <v>313.50575299999997</v>
      </c>
      <c r="F1177" s="5">
        <v>1400</v>
      </c>
      <c r="J1177" s="5">
        <f>F1177/D1177</f>
        <v>4.4656277806806308</v>
      </c>
      <c r="M1177" t="s">
        <v>1905</v>
      </c>
      <c r="O1177" t="s">
        <v>1196</v>
      </c>
      <c r="Q1177" t="s">
        <v>1196</v>
      </c>
    </row>
    <row r="1178" spans="1:18" x14ac:dyDescent="0.2">
      <c r="A1178" t="s">
        <v>1909</v>
      </c>
      <c r="D1178" s="5">
        <v>316.231250963028</v>
      </c>
      <c r="G1178" s="5">
        <v>5000</v>
      </c>
      <c r="K1178" s="5">
        <f>G1178/D1178</f>
        <v>15.811214055452641</v>
      </c>
      <c r="M1178" t="s">
        <v>1910</v>
      </c>
      <c r="O1178" t="s">
        <v>29</v>
      </c>
      <c r="R1178" t="s">
        <v>29</v>
      </c>
    </row>
    <row r="1179" spans="1:18" x14ac:dyDescent="0.2">
      <c r="A1179" t="s">
        <v>1911</v>
      </c>
      <c r="D1179" s="5">
        <v>319</v>
      </c>
      <c r="F1179" s="5">
        <v>2350</v>
      </c>
      <c r="J1179" s="5">
        <f>F1179/D1179</f>
        <v>7.3667711598746077</v>
      </c>
      <c r="M1179" t="s">
        <v>1912</v>
      </c>
      <c r="O1179" t="s">
        <v>207</v>
      </c>
      <c r="Q1179" t="s">
        <v>207</v>
      </c>
    </row>
    <row r="1180" spans="1:18" x14ac:dyDescent="0.2">
      <c r="A1180" t="s">
        <v>1913</v>
      </c>
      <c r="D1180" s="5">
        <v>319</v>
      </c>
      <c r="G1180" s="5">
        <v>1250</v>
      </c>
      <c r="K1180" s="5">
        <f>G1180/D1180</f>
        <v>3.9184952978056424</v>
      </c>
      <c r="M1180" t="s">
        <v>1914</v>
      </c>
      <c r="O1180" t="s">
        <v>29</v>
      </c>
      <c r="R1180" t="s">
        <v>29</v>
      </c>
    </row>
    <row r="1181" spans="1:18" x14ac:dyDescent="0.2">
      <c r="A1181" t="s">
        <v>1915</v>
      </c>
      <c r="D1181" s="5">
        <v>319.00000999999997</v>
      </c>
      <c r="F1181" s="5">
        <v>255</v>
      </c>
      <c r="J1181" s="5">
        <f>F1181/D1181</f>
        <v>0.79937301569363595</v>
      </c>
      <c r="M1181" t="s">
        <v>1916</v>
      </c>
      <c r="N1181" s="13"/>
      <c r="O1181" t="s">
        <v>1259</v>
      </c>
      <c r="Q1181" t="s">
        <v>1196</v>
      </c>
    </row>
    <row r="1182" spans="1:18" x14ac:dyDescent="0.2">
      <c r="A1182" t="s">
        <v>1917</v>
      </c>
      <c r="D1182" s="5">
        <v>319.45166</v>
      </c>
      <c r="F1182" s="5">
        <v>1495</v>
      </c>
      <c r="J1182" s="5">
        <f>F1182/D1182</f>
        <v>4.6798942913616415</v>
      </c>
      <c r="M1182" t="s">
        <v>1918</v>
      </c>
      <c r="O1182" t="s">
        <v>1196</v>
      </c>
      <c r="Q1182" t="s">
        <v>1196</v>
      </c>
    </row>
    <row r="1183" spans="1:18" x14ac:dyDescent="0.2">
      <c r="A1183" t="s">
        <v>1919</v>
      </c>
      <c r="D1183" s="5">
        <v>319.84608500000002</v>
      </c>
      <c r="F1183" s="5">
        <v>3273.3333333333298</v>
      </c>
      <c r="J1183" s="5">
        <f>F1183/D1183</f>
        <v>10.234089103617853</v>
      </c>
      <c r="M1183" t="s">
        <v>1920</v>
      </c>
      <c r="O1183" t="s">
        <v>1196</v>
      </c>
      <c r="Q1183" t="s">
        <v>1196</v>
      </c>
    </row>
    <row r="1184" spans="1:18" x14ac:dyDescent="0.2">
      <c r="A1184" t="s">
        <v>1921</v>
      </c>
      <c r="D1184" s="5">
        <v>322.00796500000001</v>
      </c>
      <c r="F1184" s="5">
        <v>300</v>
      </c>
      <c r="J1184" s="5">
        <f>F1184/D1184</f>
        <v>0.93165397321771215</v>
      </c>
      <c r="M1184" t="s">
        <v>1922</v>
      </c>
      <c r="O1184" t="s">
        <v>1196</v>
      </c>
      <c r="Q1184" t="s">
        <v>1196</v>
      </c>
    </row>
    <row r="1185" spans="1:18" x14ac:dyDescent="0.2">
      <c r="A1185" t="s">
        <v>1923</v>
      </c>
      <c r="D1185" s="5">
        <v>322.81</v>
      </c>
      <c r="G1185" s="5">
        <v>123.66000000000001</v>
      </c>
      <c r="K1185" s="5">
        <f>G1185/D1185</f>
        <v>0.38307363464576688</v>
      </c>
      <c r="M1185" t="s">
        <v>1924</v>
      </c>
      <c r="N1185" s="13"/>
      <c r="O1185" t="s">
        <v>4352</v>
      </c>
      <c r="R1185" t="s">
        <v>4352</v>
      </c>
    </row>
    <row r="1186" spans="1:18" x14ac:dyDescent="0.2">
      <c r="A1186" t="s">
        <v>1925</v>
      </c>
      <c r="D1186" s="5">
        <v>326</v>
      </c>
      <c r="F1186" s="5">
        <v>1037</v>
      </c>
      <c r="J1186" s="5">
        <f>F1186/D1186</f>
        <v>3.1809815950920246</v>
      </c>
      <c r="M1186" t="s">
        <v>1926</v>
      </c>
      <c r="O1186" t="s">
        <v>1109</v>
      </c>
      <c r="Q1186" t="s">
        <v>1109</v>
      </c>
    </row>
    <row r="1187" spans="1:18" x14ac:dyDescent="0.2">
      <c r="A1187" t="s">
        <v>1927</v>
      </c>
      <c r="D1187" s="5">
        <v>326.01142300000004</v>
      </c>
      <c r="F1187" s="5">
        <v>5000</v>
      </c>
      <c r="J1187" s="5">
        <f>F1187/D1187</f>
        <v>15.336885910282964</v>
      </c>
      <c r="M1187" t="s">
        <v>1928</v>
      </c>
      <c r="O1187" t="s">
        <v>1196</v>
      </c>
      <c r="Q1187" t="s">
        <v>1196</v>
      </c>
    </row>
    <row r="1188" spans="1:18" x14ac:dyDescent="0.2">
      <c r="A1188" t="s">
        <v>1929</v>
      </c>
      <c r="D1188" s="5">
        <v>326.75</v>
      </c>
      <c r="F1188" s="5">
        <v>5000</v>
      </c>
      <c r="G1188" s="5">
        <v>5000</v>
      </c>
      <c r="J1188" s="5">
        <f>F1188/D1188</f>
        <v>15.30221882172915</v>
      </c>
      <c r="K1188" s="5">
        <f>G1188/D1188</f>
        <v>15.30221882172915</v>
      </c>
      <c r="M1188" t="s">
        <v>1930</v>
      </c>
      <c r="O1188" t="s">
        <v>1612</v>
      </c>
      <c r="Q1188" t="s">
        <v>1612</v>
      </c>
      <c r="R1188" t="s">
        <v>1612</v>
      </c>
    </row>
    <row r="1189" spans="1:18" x14ac:dyDescent="0.2">
      <c r="A1189" t="s">
        <v>1931</v>
      </c>
      <c r="D1189" s="5">
        <v>330.44179099999997</v>
      </c>
      <c r="F1189" s="5">
        <v>5000</v>
      </c>
      <c r="J1189" s="5">
        <f>F1189/D1189</f>
        <v>15.131258019358697</v>
      </c>
      <c r="M1189" t="s">
        <v>1932</v>
      </c>
      <c r="O1189" t="s">
        <v>14</v>
      </c>
      <c r="Q1189" t="s">
        <v>77</v>
      </c>
    </row>
    <row r="1190" spans="1:18" x14ac:dyDescent="0.2">
      <c r="A1190" t="s">
        <v>1933</v>
      </c>
      <c r="D1190" s="5">
        <v>338</v>
      </c>
      <c r="G1190" s="5">
        <v>687.05000000000007</v>
      </c>
      <c r="K1190" s="5">
        <f>G1190/D1190</f>
        <v>2.032692307692308</v>
      </c>
      <c r="M1190" t="s">
        <v>1934</v>
      </c>
      <c r="O1190" t="s">
        <v>29</v>
      </c>
      <c r="R1190" t="s">
        <v>29</v>
      </c>
    </row>
    <row r="1191" spans="1:18" x14ac:dyDescent="0.2">
      <c r="A1191" t="s">
        <v>1935</v>
      </c>
      <c r="D1191" s="5">
        <v>340</v>
      </c>
      <c r="F1191" s="5">
        <v>4340</v>
      </c>
      <c r="J1191" s="5">
        <f t="shared" ref="J1191:J1196" si="68">F1191/D1191</f>
        <v>12.764705882352942</v>
      </c>
      <c r="M1191" t="s">
        <v>1936</v>
      </c>
      <c r="N1191" s="13"/>
      <c r="O1191" t="s">
        <v>1937</v>
      </c>
      <c r="Q1191" t="s">
        <v>1937</v>
      </c>
    </row>
    <row r="1192" spans="1:18" x14ac:dyDescent="0.2">
      <c r="A1192" t="s">
        <v>1938</v>
      </c>
      <c r="D1192" s="5">
        <v>340.47979400000003</v>
      </c>
      <c r="F1192" s="5">
        <v>630</v>
      </c>
      <c r="J1192" s="5">
        <f t="shared" si="68"/>
        <v>1.8503300668702822</v>
      </c>
      <c r="M1192" t="s">
        <v>1939</v>
      </c>
      <c r="N1192" s="13"/>
      <c r="O1192" t="s">
        <v>1196</v>
      </c>
      <c r="Q1192" t="s">
        <v>1196</v>
      </c>
    </row>
    <row r="1193" spans="1:18" x14ac:dyDescent="0.2">
      <c r="A1193" t="s">
        <v>1940</v>
      </c>
      <c r="D1193" s="5">
        <v>342.54974999999996</v>
      </c>
      <c r="F1193" s="5">
        <v>600</v>
      </c>
      <c r="J1193" s="5">
        <f t="shared" si="68"/>
        <v>1.7515703923298735</v>
      </c>
      <c r="M1193" t="s">
        <v>1941</v>
      </c>
      <c r="N1193" s="13"/>
      <c r="O1193" t="s">
        <v>1196</v>
      </c>
      <c r="Q1193" t="s">
        <v>1196</v>
      </c>
    </row>
    <row r="1194" spans="1:18" x14ac:dyDescent="0.2">
      <c r="A1194" t="s">
        <v>1942</v>
      </c>
      <c r="D1194" s="5">
        <v>344</v>
      </c>
      <c r="F1194" s="5">
        <v>5000</v>
      </c>
      <c r="J1194" s="5">
        <f t="shared" si="68"/>
        <v>14.534883720930232</v>
      </c>
      <c r="M1194" t="s">
        <v>1943</v>
      </c>
      <c r="O1194" t="s">
        <v>14</v>
      </c>
      <c r="Q1194" t="s">
        <v>77</v>
      </c>
    </row>
    <row r="1195" spans="1:18" x14ac:dyDescent="0.2">
      <c r="A1195" t="s">
        <v>1944</v>
      </c>
      <c r="D1195" s="5">
        <v>345</v>
      </c>
      <c r="F1195" s="5">
        <v>5000</v>
      </c>
      <c r="J1195" s="5">
        <f t="shared" si="68"/>
        <v>14.492753623188406</v>
      </c>
      <c r="M1195" t="s">
        <v>1945</v>
      </c>
      <c r="O1195" t="s">
        <v>15</v>
      </c>
      <c r="Q1195" t="s">
        <v>77</v>
      </c>
    </row>
    <row r="1196" spans="1:18" x14ac:dyDescent="0.2">
      <c r="A1196" t="s">
        <v>1946</v>
      </c>
      <c r="D1196" s="5">
        <v>348.44322999999997</v>
      </c>
      <c r="F1196" s="5">
        <v>100</v>
      </c>
      <c r="J1196" s="5">
        <f t="shared" si="68"/>
        <v>0.28699079617646756</v>
      </c>
      <c r="M1196" t="s">
        <v>1947</v>
      </c>
      <c r="O1196" t="s">
        <v>1196</v>
      </c>
      <c r="Q1196" t="s">
        <v>1196</v>
      </c>
    </row>
    <row r="1197" spans="1:18" x14ac:dyDescent="0.2">
      <c r="A1197" t="s">
        <v>1948</v>
      </c>
      <c r="D1197" s="5">
        <v>350</v>
      </c>
      <c r="G1197" s="5">
        <v>1204.17</v>
      </c>
      <c r="K1197" s="5">
        <f>G1197/D1197</f>
        <v>3.4404857142857144</v>
      </c>
      <c r="M1197" t="s">
        <v>1949</v>
      </c>
      <c r="O1197" t="s">
        <v>29</v>
      </c>
      <c r="R1197" t="s">
        <v>29</v>
      </c>
    </row>
    <row r="1198" spans="1:18" x14ac:dyDescent="0.2">
      <c r="A1198" t="s">
        <v>1950</v>
      </c>
      <c r="D1198" s="5">
        <v>352</v>
      </c>
      <c r="F1198" s="5">
        <v>370</v>
      </c>
      <c r="J1198" s="5">
        <f>F1198/D1198</f>
        <v>1.0511363636363635</v>
      </c>
      <c r="M1198" t="s">
        <v>1951</v>
      </c>
      <c r="O1198" t="s">
        <v>1259</v>
      </c>
      <c r="Q1198" t="s">
        <v>1196</v>
      </c>
    </row>
    <row r="1199" spans="1:18" x14ac:dyDescent="0.2">
      <c r="A1199" t="s">
        <v>1952</v>
      </c>
      <c r="D1199" s="5">
        <v>353.84289276407799</v>
      </c>
      <c r="G1199" s="5">
        <v>5000</v>
      </c>
      <c r="K1199" s="5">
        <f>G1199/D1199</f>
        <v>14.130565011330358</v>
      </c>
      <c r="M1199" t="s">
        <v>1953</v>
      </c>
      <c r="O1199" t="s">
        <v>29</v>
      </c>
      <c r="R1199" t="s">
        <v>29</v>
      </c>
    </row>
    <row r="1200" spans="1:18" x14ac:dyDescent="0.2">
      <c r="A1200" t="s">
        <v>1954</v>
      </c>
      <c r="D1200" s="5">
        <v>354</v>
      </c>
      <c r="F1200" s="5">
        <v>5000</v>
      </c>
      <c r="J1200" s="5">
        <f t="shared" ref="J1200:J1205" si="69">F1200/D1200</f>
        <v>14.124293785310735</v>
      </c>
      <c r="M1200" t="s">
        <v>1955</v>
      </c>
      <c r="O1200" t="s">
        <v>14</v>
      </c>
      <c r="Q1200" t="s">
        <v>77</v>
      </c>
    </row>
    <row r="1201" spans="1:18" x14ac:dyDescent="0.2">
      <c r="A1201" t="s">
        <v>1956</v>
      </c>
      <c r="D1201" s="5">
        <v>359</v>
      </c>
      <c r="F1201" s="5">
        <v>452</v>
      </c>
      <c r="J1201" s="5">
        <f t="shared" si="69"/>
        <v>1.2590529247910864</v>
      </c>
      <c r="M1201" t="s">
        <v>1957</v>
      </c>
      <c r="O1201" t="s">
        <v>1109</v>
      </c>
      <c r="Q1201" t="s">
        <v>1109</v>
      </c>
    </row>
    <row r="1202" spans="1:18" x14ac:dyDescent="0.2">
      <c r="A1202" t="s">
        <v>1958</v>
      </c>
      <c r="D1202" s="5">
        <v>360.20966799999997</v>
      </c>
      <c r="F1202" s="5">
        <v>5000</v>
      </c>
      <c r="J1202" s="5">
        <f t="shared" si="69"/>
        <v>13.880804554085429</v>
      </c>
      <c r="M1202" t="s">
        <v>1959</v>
      </c>
      <c r="O1202" t="s">
        <v>14</v>
      </c>
      <c r="Q1202" t="s">
        <v>77</v>
      </c>
    </row>
    <row r="1203" spans="1:18" x14ac:dyDescent="0.2">
      <c r="A1203" t="s">
        <v>1960</v>
      </c>
      <c r="D1203" s="5">
        <v>360.71055100000001</v>
      </c>
      <c r="F1203" s="5">
        <v>1525</v>
      </c>
      <c r="J1203" s="5">
        <f t="shared" si="69"/>
        <v>4.2277665451488273</v>
      </c>
      <c r="M1203" t="s">
        <v>1961</v>
      </c>
      <c r="O1203" t="s">
        <v>1196</v>
      </c>
      <c r="Q1203" t="s">
        <v>1196</v>
      </c>
    </row>
    <row r="1204" spans="1:18" x14ac:dyDescent="0.2">
      <c r="A1204" t="s">
        <v>1962</v>
      </c>
      <c r="D1204" s="5">
        <v>360.821776</v>
      </c>
      <c r="F1204" s="5">
        <v>550</v>
      </c>
      <c r="J1204" s="5">
        <f t="shared" si="69"/>
        <v>1.5242982452367286</v>
      </c>
      <c r="M1204" t="s">
        <v>1963</v>
      </c>
      <c r="O1204" t="s">
        <v>1196</v>
      </c>
      <c r="Q1204" t="s">
        <v>1196</v>
      </c>
    </row>
    <row r="1205" spans="1:18" x14ac:dyDescent="0.2">
      <c r="A1205" t="s">
        <v>1964</v>
      </c>
      <c r="D1205" s="5">
        <v>361</v>
      </c>
      <c r="F1205" s="5">
        <v>5000</v>
      </c>
      <c r="J1205" s="5">
        <f t="shared" si="69"/>
        <v>13.850415512465373</v>
      </c>
      <c r="M1205" t="s">
        <v>1965</v>
      </c>
      <c r="O1205" t="s">
        <v>15</v>
      </c>
      <c r="Q1205" t="s">
        <v>77</v>
      </c>
    </row>
    <row r="1206" spans="1:18" x14ac:dyDescent="0.2">
      <c r="A1206" t="s">
        <v>1966</v>
      </c>
      <c r="D1206" s="5">
        <v>361.098163934951</v>
      </c>
      <c r="G1206" s="5">
        <v>5000</v>
      </c>
      <c r="K1206" s="5">
        <f>G1206/D1206</f>
        <v>13.846650300057219</v>
      </c>
      <c r="M1206" t="s">
        <v>1967</v>
      </c>
      <c r="O1206" t="s">
        <v>207</v>
      </c>
      <c r="R1206" t="s">
        <v>207</v>
      </c>
    </row>
    <row r="1207" spans="1:18" x14ac:dyDescent="0.2">
      <c r="A1207" t="s">
        <v>1968</v>
      </c>
      <c r="D1207" s="5">
        <v>362</v>
      </c>
      <c r="F1207" s="5">
        <v>5000</v>
      </c>
      <c r="J1207" s="5">
        <f t="shared" ref="J1207:J1212" si="70">F1207/D1207</f>
        <v>13.812154696132596</v>
      </c>
      <c r="M1207" t="s">
        <v>1969</v>
      </c>
      <c r="O1207" t="s">
        <v>14</v>
      </c>
      <c r="Q1207" t="s">
        <v>77</v>
      </c>
    </row>
    <row r="1208" spans="1:18" x14ac:dyDescent="0.2">
      <c r="A1208" t="s">
        <v>1970</v>
      </c>
      <c r="D1208" s="5">
        <v>362.64611100000002</v>
      </c>
      <c r="F1208" s="5">
        <v>5000</v>
      </c>
      <c r="J1208" s="5">
        <f t="shared" si="70"/>
        <v>13.787546173354661</v>
      </c>
      <c r="M1208" t="s">
        <v>1971</v>
      </c>
      <c r="O1208" t="s">
        <v>14</v>
      </c>
      <c r="Q1208" t="s">
        <v>77</v>
      </c>
    </row>
    <row r="1209" spans="1:18" x14ac:dyDescent="0.2">
      <c r="A1209" t="s">
        <v>1972</v>
      </c>
      <c r="D1209" s="5">
        <v>366.85227900000001</v>
      </c>
      <c r="F1209" s="5">
        <v>200</v>
      </c>
      <c r="J1209" s="5">
        <f t="shared" si="70"/>
        <v>0.54517856763812012</v>
      </c>
      <c r="M1209" t="s">
        <v>1973</v>
      </c>
      <c r="O1209" t="s">
        <v>1196</v>
      </c>
      <c r="Q1209" t="s">
        <v>1196</v>
      </c>
    </row>
    <row r="1210" spans="1:18" x14ac:dyDescent="0.2">
      <c r="A1210" t="s">
        <v>1974</v>
      </c>
      <c r="D1210" s="5">
        <v>370.99999000000003</v>
      </c>
      <c r="F1210" s="5">
        <v>780</v>
      </c>
      <c r="J1210" s="5">
        <f t="shared" si="70"/>
        <v>2.1024259326799442</v>
      </c>
      <c r="M1210" t="s">
        <v>1975</v>
      </c>
      <c r="N1210" s="13"/>
      <c r="O1210" t="s">
        <v>1259</v>
      </c>
      <c r="Q1210" t="s">
        <v>1196</v>
      </c>
    </row>
    <row r="1211" spans="1:18" x14ac:dyDescent="0.2">
      <c r="A1211" t="s">
        <v>1976</v>
      </c>
      <c r="D1211" s="5">
        <v>373</v>
      </c>
      <c r="F1211" s="5">
        <v>2635</v>
      </c>
      <c r="J1211" s="5">
        <f t="shared" si="70"/>
        <v>7.064343163538874</v>
      </c>
      <c r="M1211" t="s">
        <v>1977</v>
      </c>
      <c r="N1211" s="13"/>
      <c r="O1211" t="s">
        <v>15</v>
      </c>
      <c r="Q1211" t="s">
        <v>77</v>
      </c>
    </row>
    <row r="1212" spans="1:18" x14ac:dyDescent="0.2">
      <c r="A1212" t="s">
        <v>1978</v>
      </c>
      <c r="D1212" s="5">
        <v>373.33246799999995</v>
      </c>
      <c r="F1212" s="5">
        <v>900</v>
      </c>
      <c r="J1212" s="5">
        <f t="shared" si="70"/>
        <v>2.410719873418564</v>
      </c>
      <c r="M1212" t="s">
        <v>1979</v>
      </c>
      <c r="O1212" t="s">
        <v>1196</v>
      </c>
      <c r="Q1212" t="s">
        <v>1196</v>
      </c>
    </row>
    <row r="1213" spans="1:18" x14ac:dyDescent="0.2">
      <c r="A1213" t="s">
        <v>1980</v>
      </c>
      <c r="D1213" s="5">
        <v>375</v>
      </c>
      <c r="G1213" s="5">
        <v>1101.6399999999999</v>
      </c>
      <c r="K1213" s="5">
        <f>G1213/D1213</f>
        <v>2.9377066666666662</v>
      </c>
      <c r="M1213" t="s">
        <v>1981</v>
      </c>
      <c r="O1213" t="s">
        <v>29</v>
      </c>
      <c r="R1213" t="s">
        <v>29</v>
      </c>
    </row>
    <row r="1214" spans="1:18" x14ac:dyDescent="0.2">
      <c r="A1214" t="s">
        <v>1982</v>
      </c>
      <c r="D1214" s="5">
        <v>375.70045099999999</v>
      </c>
      <c r="F1214" s="5">
        <v>150</v>
      </c>
      <c r="J1214" s="5">
        <f>F1214/D1214</f>
        <v>0.39925424523911474</v>
      </c>
      <c r="M1214" t="s">
        <v>1983</v>
      </c>
      <c r="N1214" s="13"/>
      <c r="O1214" t="s">
        <v>1196</v>
      </c>
      <c r="Q1214" t="s">
        <v>1196</v>
      </c>
    </row>
    <row r="1215" spans="1:18" x14ac:dyDescent="0.2">
      <c r="A1215" t="s">
        <v>1984</v>
      </c>
      <c r="D1215" s="5">
        <v>378</v>
      </c>
      <c r="F1215" s="5">
        <v>5000</v>
      </c>
      <c r="J1215" s="5">
        <f>F1215/D1215</f>
        <v>13.227513227513228</v>
      </c>
      <c r="M1215" t="s">
        <v>1985</v>
      </c>
      <c r="N1215" s="13"/>
      <c r="O1215" t="s">
        <v>15</v>
      </c>
      <c r="Q1215" t="s">
        <v>77</v>
      </c>
    </row>
    <row r="1216" spans="1:18" x14ac:dyDescent="0.2">
      <c r="A1216" t="s">
        <v>1986</v>
      </c>
      <c r="D1216" s="5">
        <v>378</v>
      </c>
      <c r="G1216" s="5">
        <v>1084.2099999999998</v>
      </c>
      <c r="K1216" s="5">
        <f>G1216/D1216</f>
        <v>2.8682804232804227</v>
      </c>
      <c r="M1216" t="s">
        <v>1987</v>
      </c>
      <c r="N1216" s="13"/>
      <c r="O1216" t="s">
        <v>29</v>
      </c>
      <c r="R1216" t="s">
        <v>29</v>
      </c>
    </row>
    <row r="1217" spans="1:18" x14ac:dyDescent="0.2">
      <c r="A1217" t="s">
        <v>1988</v>
      </c>
      <c r="D1217" s="5">
        <v>378.220420316211</v>
      </c>
      <c r="G1217" s="5">
        <v>5000</v>
      </c>
      <c r="K1217" s="5">
        <f>G1217/D1217</f>
        <v>13.219804461693931</v>
      </c>
      <c r="M1217" t="s">
        <v>1989</v>
      </c>
      <c r="N1217" s="13"/>
      <c r="O1217" t="s">
        <v>29</v>
      </c>
      <c r="R1217" t="s">
        <v>29</v>
      </c>
    </row>
    <row r="1218" spans="1:18" x14ac:dyDescent="0.2">
      <c r="A1218" t="s">
        <v>1990</v>
      </c>
      <c r="D1218" s="5">
        <v>380.42310000000003</v>
      </c>
      <c r="F1218" s="5">
        <v>613.33333333333292</v>
      </c>
      <c r="J1218" s="5">
        <f>F1218/D1218</f>
        <v>1.6122399857772383</v>
      </c>
      <c r="M1218" t="s">
        <v>1991</v>
      </c>
      <c r="O1218" t="s">
        <v>1196</v>
      </c>
      <c r="Q1218" t="s">
        <v>1196</v>
      </c>
    </row>
    <row r="1219" spans="1:18" x14ac:dyDescent="0.2">
      <c r="A1219" t="s">
        <v>1992</v>
      </c>
      <c r="D1219" s="5">
        <v>381</v>
      </c>
      <c r="G1219" s="5">
        <v>48.86</v>
      </c>
      <c r="K1219" s="5">
        <f>G1219/D1219</f>
        <v>0.12824146981627296</v>
      </c>
      <c r="M1219" t="s">
        <v>1993</v>
      </c>
      <c r="O1219" t="s">
        <v>29</v>
      </c>
      <c r="R1219" t="s">
        <v>29</v>
      </c>
    </row>
    <row r="1220" spans="1:18" x14ac:dyDescent="0.2">
      <c r="A1220" t="s">
        <v>1994</v>
      </c>
      <c r="D1220" s="5">
        <v>381.03043599999995</v>
      </c>
      <c r="F1220" s="5">
        <v>840</v>
      </c>
      <c r="J1220" s="5">
        <f>F1220/D1220</f>
        <v>2.2045483001783093</v>
      </c>
      <c r="M1220" t="s">
        <v>1995</v>
      </c>
      <c r="N1220" s="13"/>
      <c r="O1220" t="s">
        <v>1196</v>
      </c>
      <c r="Q1220" t="s">
        <v>1196</v>
      </c>
    </row>
    <row r="1221" spans="1:18" x14ac:dyDescent="0.2">
      <c r="A1221" t="s">
        <v>1996</v>
      </c>
      <c r="D1221" s="5">
        <v>385</v>
      </c>
      <c r="F1221" s="5">
        <v>5000</v>
      </c>
      <c r="J1221" s="5">
        <f>F1221/D1221</f>
        <v>12.987012987012987</v>
      </c>
      <c r="M1221" t="s">
        <v>1997</v>
      </c>
      <c r="O1221" t="s">
        <v>15</v>
      </c>
      <c r="Q1221" t="s">
        <v>77</v>
      </c>
    </row>
    <row r="1222" spans="1:18" x14ac:dyDescent="0.2">
      <c r="A1222" t="s">
        <v>1998</v>
      </c>
      <c r="D1222" s="5">
        <v>386</v>
      </c>
      <c r="F1222" s="5">
        <v>482</v>
      </c>
      <c r="J1222" s="5">
        <f>F1222/D1222</f>
        <v>1.2487046632124352</v>
      </c>
      <c r="M1222" t="s">
        <v>1999</v>
      </c>
      <c r="N1222" s="13"/>
      <c r="O1222" t="s">
        <v>1102</v>
      </c>
      <c r="Q1222" t="s">
        <v>1102</v>
      </c>
    </row>
    <row r="1223" spans="1:18" x14ac:dyDescent="0.2">
      <c r="A1223" t="s">
        <v>2000</v>
      </c>
      <c r="D1223" s="5">
        <v>389.29999999999995</v>
      </c>
      <c r="G1223" s="5">
        <v>17.36</v>
      </c>
      <c r="K1223" s="5">
        <f>G1223/D1223</f>
        <v>4.4592858977652201E-2</v>
      </c>
      <c r="M1223" t="s">
        <v>2001</v>
      </c>
      <c r="N1223" s="13"/>
      <c r="O1223" t="s">
        <v>4352</v>
      </c>
      <c r="R1223" t="s">
        <v>4352</v>
      </c>
    </row>
    <row r="1224" spans="1:18" x14ac:dyDescent="0.2">
      <c r="A1224" t="s">
        <v>2002</v>
      </c>
      <c r="D1224" s="5">
        <v>389.54280512370997</v>
      </c>
      <c r="G1224" s="5">
        <v>5000</v>
      </c>
      <c r="K1224" s="5">
        <f>G1224/D1224</f>
        <v>12.835559877462281</v>
      </c>
      <c r="M1224" t="s">
        <v>2003</v>
      </c>
      <c r="O1224" t="s">
        <v>29</v>
      </c>
      <c r="R1224" t="s">
        <v>29</v>
      </c>
    </row>
    <row r="1225" spans="1:18" x14ac:dyDescent="0.2">
      <c r="A1225" t="s">
        <v>2004</v>
      </c>
      <c r="D1225" s="5">
        <v>391</v>
      </c>
      <c r="F1225" s="5">
        <v>50</v>
      </c>
      <c r="J1225" s="5">
        <f t="shared" ref="J1225:J1232" si="71">F1225/D1225</f>
        <v>0.12787723785166241</v>
      </c>
      <c r="M1225" t="s">
        <v>2005</v>
      </c>
      <c r="O1225" t="s">
        <v>1259</v>
      </c>
      <c r="Q1225" t="s">
        <v>1196</v>
      </c>
    </row>
    <row r="1226" spans="1:18" x14ac:dyDescent="0.2">
      <c r="A1226" t="s">
        <v>2006</v>
      </c>
      <c r="D1226" s="5">
        <v>392</v>
      </c>
      <c r="F1226" s="5">
        <v>547</v>
      </c>
      <c r="J1226" s="5">
        <f t="shared" si="71"/>
        <v>1.3954081632653061</v>
      </c>
      <c r="M1226" t="s">
        <v>2007</v>
      </c>
      <c r="O1226" t="s">
        <v>1109</v>
      </c>
      <c r="Q1226" t="s">
        <v>1109</v>
      </c>
    </row>
    <row r="1227" spans="1:18" x14ac:dyDescent="0.2">
      <c r="A1227" t="s">
        <v>2008</v>
      </c>
      <c r="D1227" s="5">
        <v>394.563063</v>
      </c>
      <c r="F1227" s="5">
        <v>220</v>
      </c>
      <c r="J1227" s="5">
        <f t="shared" si="71"/>
        <v>0.55757880204817856</v>
      </c>
      <c r="M1227" t="s">
        <v>2009</v>
      </c>
      <c r="O1227" t="s">
        <v>1196</v>
      </c>
      <c r="Q1227" t="s">
        <v>1196</v>
      </c>
    </row>
    <row r="1228" spans="1:18" x14ac:dyDescent="0.2">
      <c r="A1228" t="s">
        <v>2010</v>
      </c>
      <c r="D1228" s="5">
        <v>396</v>
      </c>
      <c r="F1228" s="5">
        <v>5000</v>
      </c>
      <c r="J1228" s="5">
        <f t="shared" si="71"/>
        <v>12.626262626262626</v>
      </c>
      <c r="M1228" t="s">
        <v>2011</v>
      </c>
      <c r="N1228" s="13"/>
      <c r="O1228" t="s">
        <v>15</v>
      </c>
      <c r="Q1228" t="s">
        <v>77</v>
      </c>
    </row>
    <row r="1229" spans="1:18" x14ac:dyDescent="0.2">
      <c r="A1229" t="s">
        <v>2012</v>
      </c>
      <c r="D1229" s="5">
        <v>396.63896499999998</v>
      </c>
      <c r="F1229" s="5">
        <v>5000</v>
      </c>
      <c r="J1229" s="5">
        <f t="shared" si="71"/>
        <v>12.605922365695967</v>
      </c>
      <c r="M1229" t="s">
        <v>2013</v>
      </c>
      <c r="O1229" t="s">
        <v>14</v>
      </c>
      <c r="Q1229" t="s">
        <v>77</v>
      </c>
    </row>
    <row r="1230" spans="1:18" x14ac:dyDescent="0.2">
      <c r="A1230" t="s">
        <v>2014</v>
      </c>
      <c r="D1230" s="5">
        <v>397.57407900000004</v>
      </c>
      <c r="F1230" s="5">
        <v>105.333333333333</v>
      </c>
      <c r="J1230" s="5">
        <f t="shared" si="71"/>
        <v>0.2649401429747964</v>
      </c>
      <c r="M1230" t="s">
        <v>2015</v>
      </c>
      <c r="N1230" s="13"/>
      <c r="O1230" t="s">
        <v>1196</v>
      </c>
      <c r="Q1230" t="s">
        <v>1196</v>
      </c>
    </row>
    <row r="1231" spans="1:18" x14ac:dyDescent="0.2">
      <c r="A1231" t="s">
        <v>2019</v>
      </c>
      <c r="D1231" s="5">
        <v>398.99999000000003</v>
      </c>
      <c r="F1231" s="5">
        <v>300</v>
      </c>
      <c r="J1231" s="5">
        <f t="shared" si="71"/>
        <v>0.75187971809222343</v>
      </c>
      <c r="M1231" t="s">
        <v>2020</v>
      </c>
      <c r="O1231" t="s">
        <v>1259</v>
      </c>
      <c r="Q1231" t="s">
        <v>1196</v>
      </c>
    </row>
    <row r="1232" spans="1:18" x14ac:dyDescent="0.2">
      <c r="A1232" t="s">
        <v>2021</v>
      </c>
      <c r="D1232" s="5">
        <v>398.99999000000003</v>
      </c>
      <c r="F1232" s="5">
        <v>615</v>
      </c>
      <c r="J1232" s="5">
        <f t="shared" si="71"/>
        <v>1.5413534220890581</v>
      </c>
      <c r="M1232" t="s">
        <v>2022</v>
      </c>
      <c r="O1232" t="s">
        <v>1259</v>
      </c>
      <c r="Q1232" t="s">
        <v>1196</v>
      </c>
    </row>
    <row r="1233" spans="1:18" x14ac:dyDescent="0.2">
      <c r="A1233" t="s">
        <v>2023</v>
      </c>
      <c r="D1233" s="5">
        <v>399.30216644279398</v>
      </c>
      <c r="G1233" s="5">
        <v>2994.14</v>
      </c>
      <c r="K1233" s="5">
        <f>G1233/D1233</f>
        <v>7.4984316430673692</v>
      </c>
      <c r="M1233" t="s">
        <v>2024</v>
      </c>
      <c r="O1233" t="s">
        <v>29</v>
      </c>
      <c r="R1233" t="s">
        <v>29</v>
      </c>
    </row>
    <row r="1234" spans="1:18" x14ac:dyDescent="0.2">
      <c r="A1234" t="s">
        <v>2025</v>
      </c>
      <c r="D1234" s="5">
        <v>399.61190600000003</v>
      </c>
      <c r="F1234" s="5">
        <v>55</v>
      </c>
      <c r="J1234" s="5">
        <f t="shared" ref="J1234:J1241" si="72">F1234/D1234</f>
        <v>0.13763353687464958</v>
      </c>
      <c r="M1234" t="s">
        <v>2026</v>
      </c>
      <c r="O1234" t="s">
        <v>1196</v>
      </c>
      <c r="Q1234" t="s">
        <v>1196</v>
      </c>
    </row>
    <row r="1235" spans="1:18" x14ac:dyDescent="0.2">
      <c r="A1235" t="s">
        <v>2027</v>
      </c>
      <c r="D1235" s="5">
        <v>400</v>
      </c>
      <c r="F1235" s="5">
        <v>5000</v>
      </c>
      <c r="J1235" s="5">
        <f t="shared" si="72"/>
        <v>12.5</v>
      </c>
      <c r="M1235" t="s">
        <v>2028</v>
      </c>
      <c r="N1235" s="13"/>
      <c r="O1235" t="s">
        <v>15</v>
      </c>
      <c r="Q1235" t="s">
        <v>77</v>
      </c>
    </row>
    <row r="1236" spans="1:18" x14ac:dyDescent="0.2">
      <c r="A1236" t="s">
        <v>2029</v>
      </c>
      <c r="D1236" s="5">
        <v>402.34685199999996</v>
      </c>
      <c r="F1236" s="5">
        <v>5000</v>
      </c>
      <c r="J1236" s="5">
        <f t="shared" si="72"/>
        <v>12.427088655337611</v>
      </c>
      <c r="M1236" t="s">
        <v>2030</v>
      </c>
      <c r="O1236" t="s">
        <v>14</v>
      </c>
      <c r="Q1236" t="s">
        <v>77</v>
      </c>
    </row>
    <row r="1237" spans="1:18" x14ac:dyDescent="0.2">
      <c r="A1237" t="s">
        <v>2031</v>
      </c>
      <c r="D1237" s="5">
        <v>403</v>
      </c>
      <c r="F1237" s="5">
        <v>105</v>
      </c>
      <c r="J1237" s="5">
        <f t="shared" si="72"/>
        <v>0.26054590570719605</v>
      </c>
      <c r="M1237" t="s">
        <v>2032</v>
      </c>
      <c r="O1237" t="s">
        <v>1259</v>
      </c>
      <c r="Q1237" t="s">
        <v>1196</v>
      </c>
    </row>
    <row r="1238" spans="1:18" x14ac:dyDescent="0.2">
      <c r="A1238" t="s">
        <v>2033</v>
      </c>
      <c r="D1238" s="5">
        <v>403.02149599999996</v>
      </c>
      <c r="F1238" s="5">
        <v>1030</v>
      </c>
      <c r="J1238" s="5">
        <f t="shared" si="72"/>
        <v>2.5556949448671595</v>
      </c>
      <c r="M1238" t="s">
        <v>2034</v>
      </c>
      <c r="O1238" t="s">
        <v>1196</v>
      </c>
      <c r="Q1238" t="s">
        <v>1196</v>
      </c>
    </row>
    <row r="1239" spans="1:18" x14ac:dyDescent="0.2">
      <c r="A1239" t="s">
        <v>2035</v>
      </c>
      <c r="D1239" s="5">
        <v>404.16736399999996</v>
      </c>
      <c r="F1239" s="5">
        <v>1310</v>
      </c>
      <c r="J1239" s="5">
        <f t="shared" si="72"/>
        <v>3.2412315211081717</v>
      </c>
      <c r="M1239" t="s">
        <v>2036</v>
      </c>
      <c r="N1239" s="13"/>
      <c r="O1239" t="s">
        <v>1196</v>
      </c>
      <c r="Q1239" t="s">
        <v>1196</v>
      </c>
    </row>
    <row r="1240" spans="1:18" x14ac:dyDescent="0.2">
      <c r="A1240" t="s">
        <v>2037</v>
      </c>
      <c r="D1240" s="5">
        <v>405.54184399999997</v>
      </c>
      <c r="F1240" s="5">
        <v>3315</v>
      </c>
      <c r="J1240" s="5">
        <f t="shared" si="72"/>
        <v>8.1742489684985511</v>
      </c>
      <c r="M1240" t="s">
        <v>2038</v>
      </c>
      <c r="O1240" t="s">
        <v>1196</v>
      </c>
      <c r="Q1240" t="s">
        <v>1196</v>
      </c>
    </row>
    <row r="1241" spans="1:18" x14ac:dyDescent="0.2">
      <c r="A1241" t="s">
        <v>2039</v>
      </c>
      <c r="D1241" s="5">
        <v>407.99998999999997</v>
      </c>
      <c r="F1241" s="5">
        <v>230</v>
      </c>
      <c r="J1241" s="5">
        <f t="shared" si="72"/>
        <v>0.56372550401288002</v>
      </c>
      <c r="M1241" t="s">
        <v>2040</v>
      </c>
      <c r="O1241" t="s">
        <v>1259</v>
      </c>
      <c r="Q1241" t="s">
        <v>1196</v>
      </c>
    </row>
    <row r="1242" spans="1:18" x14ac:dyDescent="0.2">
      <c r="A1242" t="s">
        <v>2041</v>
      </c>
      <c r="D1242" s="5">
        <v>408</v>
      </c>
      <c r="G1242" s="5">
        <v>2058.46</v>
      </c>
      <c r="K1242" s="5">
        <f>G1242/D1242</f>
        <v>5.0452450980392154</v>
      </c>
      <c r="M1242" t="s">
        <v>2042</v>
      </c>
      <c r="N1242" s="13"/>
      <c r="O1242" t="s">
        <v>1124</v>
      </c>
      <c r="R1242" t="s">
        <v>1124</v>
      </c>
    </row>
    <row r="1243" spans="1:18" x14ac:dyDescent="0.2">
      <c r="A1243" t="s">
        <v>2043</v>
      </c>
      <c r="D1243" s="5">
        <v>408</v>
      </c>
      <c r="G1243" s="5">
        <v>320.02999999999997</v>
      </c>
      <c r="K1243" s="5">
        <f>G1243/D1243</f>
        <v>0.78438725490196071</v>
      </c>
      <c r="M1243" t="s">
        <v>2044</v>
      </c>
      <c r="O1243" t="s">
        <v>29</v>
      </c>
      <c r="R1243" t="s">
        <v>29</v>
      </c>
    </row>
    <row r="1244" spans="1:18" x14ac:dyDescent="0.2">
      <c r="A1244" t="s">
        <v>2045</v>
      </c>
      <c r="D1244" s="5">
        <v>410</v>
      </c>
      <c r="F1244" s="5">
        <v>1900</v>
      </c>
      <c r="J1244" s="5">
        <f>F1244/D1244</f>
        <v>4.6341463414634143</v>
      </c>
      <c r="M1244" t="s">
        <v>2046</v>
      </c>
      <c r="O1244" t="s">
        <v>114</v>
      </c>
      <c r="Q1244" t="s">
        <v>114</v>
      </c>
    </row>
    <row r="1245" spans="1:18" x14ac:dyDescent="0.2">
      <c r="A1245" t="s">
        <v>2047</v>
      </c>
      <c r="D1245" s="5">
        <v>411</v>
      </c>
      <c r="G1245" s="5">
        <v>864.51</v>
      </c>
      <c r="K1245" s="5">
        <f>G1245/D1245</f>
        <v>2.1034306569343064</v>
      </c>
      <c r="M1245" t="s">
        <v>2048</v>
      </c>
      <c r="N1245" s="13"/>
      <c r="O1245" t="s">
        <v>29</v>
      </c>
      <c r="R1245" t="s">
        <v>29</v>
      </c>
    </row>
    <row r="1246" spans="1:18" x14ac:dyDescent="0.2">
      <c r="A1246" t="s">
        <v>2049</v>
      </c>
      <c r="D1246" s="5">
        <v>412</v>
      </c>
      <c r="F1246" s="5">
        <v>4630</v>
      </c>
      <c r="J1246" s="5">
        <f t="shared" ref="J1246:J1255" si="73">F1246/D1246</f>
        <v>11.237864077669903</v>
      </c>
      <c r="M1246" t="s">
        <v>2050</v>
      </c>
      <c r="O1246" t="s">
        <v>1102</v>
      </c>
      <c r="Q1246" t="s">
        <v>1102</v>
      </c>
    </row>
    <row r="1247" spans="1:18" x14ac:dyDescent="0.2">
      <c r="A1247" t="s">
        <v>2051</v>
      </c>
      <c r="D1247" s="5">
        <v>414</v>
      </c>
      <c r="F1247" s="5">
        <v>5000</v>
      </c>
      <c r="J1247" s="5">
        <f t="shared" si="73"/>
        <v>12.077294685990339</v>
      </c>
      <c r="M1247" t="s">
        <v>2052</v>
      </c>
      <c r="N1247" s="13"/>
      <c r="O1247" t="s">
        <v>14</v>
      </c>
      <c r="Q1247" t="s">
        <v>77</v>
      </c>
    </row>
    <row r="1248" spans="1:18" x14ac:dyDescent="0.2">
      <c r="A1248" t="s">
        <v>2053</v>
      </c>
      <c r="D1248" s="5">
        <v>417.4</v>
      </c>
      <c r="F1248" s="5">
        <v>654.75</v>
      </c>
      <c r="J1248" s="5">
        <f t="shared" si="73"/>
        <v>1.5686391950167706</v>
      </c>
      <c r="M1248" t="s">
        <v>2054</v>
      </c>
      <c r="N1248" s="13"/>
      <c r="O1248" t="s">
        <v>40</v>
      </c>
      <c r="Q1248" t="s">
        <v>40</v>
      </c>
    </row>
    <row r="1249" spans="1:18" x14ac:dyDescent="0.2">
      <c r="A1249" t="s">
        <v>2055</v>
      </c>
      <c r="D1249" s="5">
        <v>418</v>
      </c>
      <c r="F1249" s="5">
        <v>5000</v>
      </c>
      <c r="J1249" s="5">
        <f t="shared" si="73"/>
        <v>11.961722488038278</v>
      </c>
      <c r="M1249" t="s">
        <v>2056</v>
      </c>
      <c r="N1249" s="13"/>
      <c r="O1249" t="s">
        <v>14</v>
      </c>
      <c r="Q1249" t="s">
        <v>77</v>
      </c>
    </row>
    <row r="1250" spans="1:18" x14ac:dyDescent="0.2">
      <c r="A1250" t="s">
        <v>2057</v>
      </c>
      <c r="D1250" s="5">
        <v>419.33479518908001</v>
      </c>
      <c r="F1250" s="5">
        <v>5000</v>
      </c>
      <c r="J1250" s="5">
        <f t="shared" si="73"/>
        <v>11.923646826744909</v>
      </c>
      <c r="M1250" t="s">
        <v>2058</v>
      </c>
      <c r="O1250" t="s">
        <v>14</v>
      </c>
      <c r="Q1250" t="s">
        <v>77</v>
      </c>
    </row>
    <row r="1251" spans="1:18" x14ac:dyDescent="0.2">
      <c r="A1251" t="s">
        <v>2059</v>
      </c>
      <c r="D1251" s="5">
        <v>420</v>
      </c>
      <c r="F1251" s="5">
        <v>830</v>
      </c>
      <c r="J1251" s="5">
        <f t="shared" si="73"/>
        <v>1.9761904761904763</v>
      </c>
      <c r="M1251" t="s">
        <v>2060</v>
      </c>
      <c r="O1251" t="s">
        <v>114</v>
      </c>
      <c r="Q1251" t="s">
        <v>114</v>
      </c>
    </row>
    <row r="1252" spans="1:18" x14ac:dyDescent="0.2">
      <c r="A1252" t="s">
        <v>2061</v>
      </c>
      <c r="D1252" s="5">
        <v>422</v>
      </c>
      <c r="F1252" s="5">
        <v>5000</v>
      </c>
      <c r="J1252" s="5">
        <f t="shared" si="73"/>
        <v>11.848341232227488</v>
      </c>
      <c r="M1252" t="s">
        <v>2062</v>
      </c>
      <c r="O1252" t="s">
        <v>29</v>
      </c>
      <c r="Q1252" t="s">
        <v>77</v>
      </c>
    </row>
    <row r="1253" spans="1:18" x14ac:dyDescent="0.2">
      <c r="A1253" t="s">
        <v>2063</v>
      </c>
      <c r="D1253" s="5">
        <v>426</v>
      </c>
      <c r="F1253" s="5">
        <v>1370</v>
      </c>
      <c r="J1253" s="5">
        <f t="shared" si="73"/>
        <v>3.215962441314554</v>
      </c>
      <c r="M1253" t="s">
        <v>2064</v>
      </c>
      <c r="N1253" s="13"/>
      <c r="O1253" t="s">
        <v>1259</v>
      </c>
      <c r="Q1253" t="s">
        <v>1196</v>
      </c>
    </row>
    <row r="1254" spans="1:18" x14ac:dyDescent="0.2">
      <c r="A1254" t="s">
        <v>2065</v>
      </c>
      <c r="D1254" s="5">
        <v>430</v>
      </c>
      <c r="F1254" s="5">
        <v>5000</v>
      </c>
      <c r="J1254" s="5">
        <f t="shared" si="73"/>
        <v>11.627906976744185</v>
      </c>
      <c r="M1254" t="s">
        <v>2066</v>
      </c>
      <c r="N1254" s="13"/>
      <c r="O1254" t="s">
        <v>14</v>
      </c>
      <c r="Q1254" t="s">
        <v>77</v>
      </c>
    </row>
    <row r="1255" spans="1:18" x14ac:dyDescent="0.2">
      <c r="A1255" t="s">
        <v>2067</v>
      </c>
      <c r="D1255" s="5">
        <v>433</v>
      </c>
      <c r="F1255" s="5">
        <v>5000</v>
      </c>
      <c r="J1255" s="5">
        <f t="shared" si="73"/>
        <v>11.547344110854503</v>
      </c>
      <c r="M1255" t="s">
        <v>2068</v>
      </c>
      <c r="O1255" t="s">
        <v>15</v>
      </c>
      <c r="Q1255" t="s">
        <v>77</v>
      </c>
    </row>
    <row r="1256" spans="1:18" x14ac:dyDescent="0.2">
      <c r="A1256" t="s">
        <v>2069</v>
      </c>
      <c r="D1256" s="5">
        <v>433</v>
      </c>
      <c r="G1256" s="5">
        <v>879.06</v>
      </c>
      <c r="K1256" s="5">
        <f>G1256/D1256</f>
        <v>2.0301616628175516</v>
      </c>
      <c r="M1256" t="s">
        <v>2070</v>
      </c>
      <c r="O1256" t="s">
        <v>29</v>
      </c>
      <c r="R1256" t="s">
        <v>29</v>
      </c>
    </row>
    <row r="1257" spans="1:18" x14ac:dyDescent="0.2">
      <c r="A1257" t="s">
        <v>2071</v>
      </c>
      <c r="D1257" s="5">
        <v>433.43237600000003</v>
      </c>
      <c r="F1257" s="5">
        <v>2930</v>
      </c>
      <c r="J1257" s="5">
        <f>F1257/D1257</f>
        <v>6.7599933974475404</v>
      </c>
      <c r="M1257" t="s">
        <v>2072</v>
      </c>
      <c r="O1257" t="s">
        <v>1196</v>
      </c>
      <c r="Q1257" t="s">
        <v>1196</v>
      </c>
    </row>
    <row r="1258" spans="1:18" x14ac:dyDescent="0.2">
      <c r="A1258" t="s">
        <v>2073</v>
      </c>
      <c r="D1258" s="5">
        <v>437</v>
      </c>
      <c r="G1258" s="5">
        <v>233.64</v>
      </c>
      <c r="K1258" s="5">
        <f>G1258/D1258</f>
        <v>0.53464530892448514</v>
      </c>
      <c r="M1258" t="s">
        <v>2074</v>
      </c>
      <c r="N1258" s="13"/>
      <c r="O1258" t="s">
        <v>29</v>
      </c>
      <c r="R1258" t="s">
        <v>29</v>
      </c>
    </row>
    <row r="1259" spans="1:18" x14ac:dyDescent="0.2">
      <c r="A1259" t="s">
        <v>2075</v>
      </c>
      <c r="D1259" s="5">
        <v>437.24</v>
      </c>
      <c r="G1259" s="5">
        <v>263.73999999999995</v>
      </c>
      <c r="K1259" s="5">
        <f>G1259/D1259</f>
        <v>0.60319275455127608</v>
      </c>
      <c r="M1259" t="s">
        <v>2076</v>
      </c>
      <c r="O1259" t="s">
        <v>4352</v>
      </c>
      <c r="R1259" t="s">
        <v>4352</v>
      </c>
    </row>
    <row r="1260" spans="1:18" x14ac:dyDescent="0.2">
      <c r="A1260" t="s">
        <v>2077</v>
      </c>
      <c r="D1260" s="5">
        <v>440</v>
      </c>
      <c r="F1260" s="5">
        <v>2000</v>
      </c>
      <c r="J1260" s="5">
        <f t="shared" ref="J1260:J1273" si="74">F1260/D1260</f>
        <v>4.5454545454545459</v>
      </c>
      <c r="M1260" t="s">
        <v>2078</v>
      </c>
      <c r="O1260" t="s">
        <v>629</v>
      </c>
      <c r="Q1260" t="s">
        <v>629</v>
      </c>
    </row>
    <row r="1261" spans="1:18" x14ac:dyDescent="0.2">
      <c r="A1261" t="s">
        <v>2079</v>
      </c>
      <c r="D1261" s="5">
        <v>440</v>
      </c>
      <c r="F1261" s="5">
        <v>690</v>
      </c>
      <c r="J1261" s="5">
        <f t="shared" si="74"/>
        <v>1.5681818181818181</v>
      </c>
      <c r="M1261" t="s">
        <v>2080</v>
      </c>
      <c r="O1261" t="s">
        <v>629</v>
      </c>
      <c r="Q1261" t="s">
        <v>629</v>
      </c>
    </row>
    <row r="1262" spans="1:18" x14ac:dyDescent="0.2">
      <c r="A1262" t="s">
        <v>2081</v>
      </c>
      <c r="D1262" s="5">
        <v>440.93396799999999</v>
      </c>
      <c r="F1262" s="5">
        <v>1950</v>
      </c>
      <c r="J1262" s="5">
        <f t="shared" si="74"/>
        <v>4.4224308887901334</v>
      </c>
      <c r="M1262" t="s">
        <v>2082</v>
      </c>
      <c r="N1262" s="13"/>
      <c r="O1262" t="s">
        <v>1196</v>
      </c>
      <c r="Q1262" t="s">
        <v>1196</v>
      </c>
    </row>
    <row r="1263" spans="1:18" x14ac:dyDescent="0.2">
      <c r="A1263" t="s">
        <v>2083</v>
      </c>
      <c r="D1263" s="5">
        <v>441</v>
      </c>
      <c r="F1263" s="5">
        <v>5000</v>
      </c>
      <c r="J1263" s="5">
        <f t="shared" si="74"/>
        <v>11.337868480725623</v>
      </c>
      <c r="M1263" t="s">
        <v>2084</v>
      </c>
      <c r="O1263" t="s">
        <v>14</v>
      </c>
      <c r="Q1263" t="s">
        <v>77</v>
      </c>
    </row>
    <row r="1264" spans="1:18" x14ac:dyDescent="0.2">
      <c r="A1264" t="s">
        <v>2085</v>
      </c>
      <c r="D1264" s="5">
        <v>441.53163999999998</v>
      </c>
      <c r="F1264" s="5">
        <v>855</v>
      </c>
      <c r="J1264" s="5">
        <f t="shared" si="74"/>
        <v>1.9364410668281893</v>
      </c>
      <c r="M1264" t="s">
        <v>2086</v>
      </c>
      <c r="O1264" t="s">
        <v>1196</v>
      </c>
      <c r="Q1264" t="s">
        <v>1196</v>
      </c>
    </row>
    <row r="1265" spans="1:18" x14ac:dyDescent="0.2">
      <c r="A1265" t="s">
        <v>2087</v>
      </c>
      <c r="D1265" s="5">
        <v>442</v>
      </c>
      <c r="F1265" s="5">
        <v>4710</v>
      </c>
      <c r="J1265" s="5">
        <f t="shared" si="74"/>
        <v>10.656108597285067</v>
      </c>
      <c r="M1265" t="s">
        <v>2088</v>
      </c>
      <c r="N1265" s="13"/>
      <c r="O1265" t="s">
        <v>1102</v>
      </c>
      <c r="Q1265" t="s">
        <v>1102</v>
      </c>
    </row>
    <row r="1266" spans="1:18" x14ac:dyDescent="0.2">
      <c r="A1266" t="s">
        <v>2089</v>
      </c>
      <c r="D1266" s="5">
        <v>443.5</v>
      </c>
      <c r="F1266" s="5">
        <v>5000</v>
      </c>
      <c r="J1266" s="5">
        <f t="shared" si="74"/>
        <v>11.273957158962796</v>
      </c>
      <c r="M1266" t="s">
        <v>2090</v>
      </c>
      <c r="N1266" s="13"/>
      <c r="O1266" t="s">
        <v>1612</v>
      </c>
      <c r="Q1266" t="s">
        <v>1612</v>
      </c>
    </row>
    <row r="1267" spans="1:18" x14ac:dyDescent="0.2">
      <c r="A1267" t="s">
        <v>2091</v>
      </c>
      <c r="D1267" s="5">
        <v>446.00000999999997</v>
      </c>
      <c r="F1267" s="5">
        <v>5000</v>
      </c>
      <c r="J1267" s="5">
        <f t="shared" si="74"/>
        <v>11.210762080476186</v>
      </c>
      <c r="M1267" t="s">
        <v>2092</v>
      </c>
      <c r="O1267" t="s">
        <v>1259</v>
      </c>
      <c r="Q1267" t="s">
        <v>1196</v>
      </c>
    </row>
    <row r="1268" spans="1:18" x14ac:dyDescent="0.2">
      <c r="A1268" t="s">
        <v>2093</v>
      </c>
      <c r="D1268" s="5">
        <v>448</v>
      </c>
      <c r="F1268" s="5">
        <v>529</v>
      </c>
      <c r="G1268" s="5">
        <v>55.7</v>
      </c>
      <c r="J1268" s="5">
        <f t="shared" si="74"/>
        <v>1.1808035714285714</v>
      </c>
      <c r="K1268" s="5">
        <f>G1268/D1268</f>
        <v>0.12433035714285715</v>
      </c>
      <c r="M1268" t="s">
        <v>2094</v>
      </c>
      <c r="O1268" t="s">
        <v>1124</v>
      </c>
      <c r="Q1268" t="s">
        <v>1612</v>
      </c>
      <c r="R1268" t="s">
        <v>1124</v>
      </c>
    </row>
    <row r="1269" spans="1:18" x14ac:dyDescent="0.2">
      <c r="A1269" t="s">
        <v>2095</v>
      </c>
      <c r="D1269" s="5">
        <v>451.13333333333298</v>
      </c>
      <c r="F1269" s="5">
        <v>230</v>
      </c>
      <c r="J1269" s="5">
        <f t="shared" si="74"/>
        <v>0.50982710211319682</v>
      </c>
      <c r="M1269" t="s">
        <v>2096</v>
      </c>
      <c r="O1269" t="s">
        <v>1244</v>
      </c>
      <c r="Q1269" t="s">
        <v>1196</v>
      </c>
    </row>
    <row r="1270" spans="1:18" x14ac:dyDescent="0.2">
      <c r="A1270" t="s">
        <v>2097</v>
      </c>
      <c r="D1270" s="5">
        <v>452</v>
      </c>
      <c r="F1270" s="5">
        <v>816</v>
      </c>
      <c r="J1270" s="5">
        <f t="shared" si="74"/>
        <v>1.8053097345132743</v>
      </c>
      <c r="M1270" t="s">
        <v>2098</v>
      </c>
      <c r="O1270" t="s">
        <v>1102</v>
      </c>
      <c r="Q1270" t="s">
        <v>1102</v>
      </c>
    </row>
    <row r="1271" spans="1:18" x14ac:dyDescent="0.2">
      <c r="A1271" t="s">
        <v>2099</v>
      </c>
      <c r="D1271" s="5">
        <v>453.00001000000003</v>
      </c>
      <c r="F1271" s="5">
        <v>5000</v>
      </c>
      <c r="J1271" s="5">
        <f t="shared" si="74"/>
        <v>11.037527350164959</v>
      </c>
      <c r="M1271" t="s">
        <v>2100</v>
      </c>
      <c r="O1271" t="s">
        <v>1259</v>
      </c>
      <c r="Q1271" t="s">
        <v>1196</v>
      </c>
    </row>
    <row r="1272" spans="1:18" x14ac:dyDescent="0.2">
      <c r="A1272" t="s">
        <v>2101</v>
      </c>
      <c r="D1272" s="5">
        <v>453.38697200000001</v>
      </c>
      <c r="F1272" s="5">
        <v>370</v>
      </c>
      <c r="J1272" s="5">
        <f t="shared" si="74"/>
        <v>0.8160799115330557</v>
      </c>
      <c r="M1272" t="s">
        <v>2102</v>
      </c>
      <c r="O1272" t="s">
        <v>1196</v>
      </c>
      <c r="Q1272" t="s">
        <v>1196</v>
      </c>
    </row>
    <row r="1273" spans="1:18" x14ac:dyDescent="0.2">
      <c r="A1273" t="s">
        <v>2103</v>
      </c>
      <c r="D1273" s="5">
        <v>454</v>
      </c>
      <c r="F1273" s="5">
        <v>5000</v>
      </c>
      <c r="J1273" s="5">
        <f t="shared" si="74"/>
        <v>11.013215859030836</v>
      </c>
      <c r="M1273" t="s">
        <v>2104</v>
      </c>
      <c r="O1273" t="s">
        <v>15</v>
      </c>
      <c r="Q1273" t="s">
        <v>77</v>
      </c>
    </row>
    <row r="1274" spans="1:18" x14ac:dyDescent="0.2">
      <c r="A1274" t="s">
        <v>2105</v>
      </c>
      <c r="D1274" s="5">
        <v>455</v>
      </c>
      <c r="G1274" s="5">
        <v>1179.3</v>
      </c>
      <c r="K1274" s="5">
        <f>G1274/D1274</f>
        <v>2.5918681318681318</v>
      </c>
      <c r="M1274" t="s">
        <v>2106</v>
      </c>
      <c r="O1274" t="s">
        <v>1124</v>
      </c>
      <c r="R1274" t="s">
        <v>1124</v>
      </c>
    </row>
    <row r="1275" spans="1:18" x14ac:dyDescent="0.2">
      <c r="A1275" t="s">
        <v>2107</v>
      </c>
      <c r="D1275" s="5">
        <v>455.00001000000003</v>
      </c>
      <c r="F1275" s="5">
        <v>1165</v>
      </c>
      <c r="J1275" s="5">
        <f>F1275/D1275</f>
        <v>2.5604395041661645</v>
      </c>
      <c r="M1275" t="s">
        <v>2108</v>
      </c>
      <c r="O1275" t="s">
        <v>1259</v>
      </c>
      <c r="Q1275" t="s">
        <v>1196</v>
      </c>
    </row>
    <row r="1276" spans="1:18" x14ac:dyDescent="0.2">
      <c r="A1276" t="s">
        <v>2109</v>
      </c>
      <c r="D1276" s="5">
        <v>456</v>
      </c>
      <c r="G1276" s="5">
        <v>990.45</v>
      </c>
      <c r="K1276" s="5">
        <f>G1276/D1276</f>
        <v>2.1720394736842108</v>
      </c>
      <c r="M1276" t="s">
        <v>2110</v>
      </c>
      <c r="N1276" s="13"/>
      <c r="O1276" t="s">
        <v>29</v>
      </c>
      <c r="R1276" t="s">
        <v>29</v>
      </c>
    </row>
    <row r="1277" spans="1:18" x14ac:dyDescent="0.2">
      <c r="A1277" t="s">
        <v>2111</v>
      </c>
      <c r="D1277" s="5">
        <v>457.88197000000002</v>
      </c>
      <c r="F1277" s="5">
        <v>1035</v>
      </c>
      <c r="J1277" s="5">
        <f t="shared" ref="J1277:J1282" si="75">F1277/D1277</f>
        <v>2.2604078513945414</v>
      </c>
      <c r="M1277" t="s">
        <v>2112</v>
      </c>
      <c r="O1277" t="s">
        <v>1196</v>
      </c>
      <c r="Q1277" t="s">
        <v>1196</v>
      </c>
    </row>
    <row r="1278" spans="1:18" x14ac:dyDescent="0.2">
      <c r="A1278" t="s">
        <v>2113</v>
      </c>
      <c r="D1278" s="5">
        <v>459</v>
      </c>
      <c r="F1278" s="5">
        <v>800</v>
      </c>
      <c r="J1278" s="5">
        <f t="shared" si="75"/>
        <v>1.7429193899782136</v>
      </c>
      <c r="M1278" t="s">
        <v>2114</v>
      </c>
      <c r="O1278" t="s">
        <v>1053</v>
      </c>
      <c r="Q1278" t="s">
        <v>1053</v>
      </c>
    </row>
    <row r="1279" spans="1:18" x14ac:dyDescent="0.2">
      <c r="A1279" t="s">
        <v>2115</v>
      </c>
      <c r="D1279" s="5">
        <v>460</v>
      </c>
      <c r="F1279" s="5">
        <v>5000</v>
      </c>
      <c r="J1279" s="5">
        <f t="shared" si="75"/>
        <v>10.869565217391305</v>
      </c>
      <c r="M1279" t="s">
        <v>2116</v>
      </c>
      <c r="O1279" t="s">
        <v>14</v>
      </c>
      <c r="Q1279" t="s">
        <v>77</v>
      </c>
    </row>
    <row r="1280" spans="1:18" x14ac:dyDescent="0.2">
      <c r="A1280" t="s">
        <v>2117</v>
      </c>
      <c r="D1280" s="5">
        <v>460</v>
      </c>
      <c r="F1280" s="5">
        <v>2400</v>
      </c>
      <c r="J1280" s="5">
        <f t="shared" si="75"/>
        <v>5.2173913043478262</v>
      </c>
      <c r="M1280" t="s">
        <v>2118</v>
      </c>
      <c r="O1280" t="s">
        <v>1187</v>
      </c>
      <c r="Q1280" t="s">
        <v>1187</v>
      </c>
    </row>
    <row r="1281" spans="1:18" x14ac:dyDescent="0.2">
      <c r="A1281" t="s">
        <v>2119</v>
      </c>
      <c r="D1281" s="5">
        <v>460</v>
      </c>
      <c r="F1281" s="5">
        <v>190</v>
      </c>
      <c r="J1281" s="5">
        <f t="shared" si="75"/>
        <v>0.41304347826086957</v>
      </c>
      <c r="M1281" t="s">
        <v>2120</v>
      </c>
      <c r="O1281" t="s">
        <v>207</v>
      </c>
      <c r="Q1281" t="s">
        <v>207</v>
      </c>
    </row>
    <row r="1282" spans="1:18" x14ac:dyDescent="0.2">
      <c r="A1282" t="s">
        <v>2121</v>
      </c>
      <c r="D1282" s="5">
        <v>460</v>
      </c>
      <c r="F1282" s="5">
        <v>4000</v>
      </c>
      <c r="J1282" s="5">
        <f t="shared" si="75"/>
        <v>8.695652173913043</v>
      </c>
      <c r="M1282" t="s">
        <v>2122</v>
      </c>
      <c r="O1282" t="s">
        <v>114</v>
      </c>
      <c r="Q1282" t="s">
        <v>114</v>
      </c>
    </row>
    <row r="1283" spans="1:18" x14ac:dyDescent="0.2">
      <c r="A1283" t="s">
        <v>2123</v>
      </c>
      <c r="D1283" s="5">
        <v>460</v>
      </c>
      <c r="G1283" s="5">
        <v>1250</v>
      </c>
      <c r="K1283" s="5">
        <f t="shared" ref="K1283:K1288" si="76">G1283/D1283</f>
        <v>2.7173913043478262</v>
      </c>
      <c r="M1283" t="s">
        <v>2124</v>
      </c>
      <c r="O1283" t="s">
        <v>29</v>
      </c>
      <c r="R1283" t="s">
        <v>29</v>
      </c>
    </row>
    <row r="1284" spans="1:18" x14ac:dyDescent="0.2">
      <c r="A1284" t="s">
        <v>2125</v>
      </c>
      <c r="D1284" s="5">
        <v>465.95710045949102</v>
      </c>
      <c r="G1284" s="5">
        <v>2699.81</v>
      </c>
      <c r="K1284" s="5">
        <f t="shared" si="76"/>
        <v>5.7941170921907945</v>
      </c>
      <c r="M1284" t="s">
        <v>2126</v>
      </c>
      <c r="N1284" s="13"/>
      <c r="O1284" t="s">
        <v>29</v>
      </c>
      <c r="R1284" t="s">
        <v>29</v>
      </c>
    </row>
    <row r="1285" spans="1:18" x14ac:dyDescent="0.2">
      <c r="A1285" t="s">
        <v>2127</v>
      </c>
      <c r="D1285" s="5">
        <v>485.41433760367602</v>
      </c>
      <c r="F1285" s="5">
        <v>1170</v>
      </c>
      <c r="G1285" s="5">
        <v>1030</v>
      </c>
      <c r="J1285" s="5">
        <f>F1285/D1285</f>
        <v>2.4103119940294482</v>
      </c>
      <c r="K1285" s="5">
        <f t="shared" si="76"/>
        <v>2.1218985930344711</v>
      </c>
      <c r="M1285" t="s">
        <v>2128</v>
      </c>
      <c r="O1285" t="s">
        <v>207</v>
      </c>
      <c r="Q1285" t="s">
        <v>207</v>
      </c>
      <c r="R1285" t="s">
        <v>207</v>
      </c>
    </row>
    <row r="1286" spans="1:18" x14ac:dyDescent="0.2">
      <c r="A1286" t="s">
        <v>2129</v>
      </c>
      <c r="D1286" s="5">
        <v>489</v>
      </c>
      <c r="G1286" s="5">
        <v>273.76</v>
      </c>
      <c r="K1286" s="5">
        <f t="shared" si="76"/>
        <v>0.55983640081799591</v>
      </c>
      <c r="M1286" t="s">
        <v>2130</v>
      </c>
      <c r="N1286" s="13"/>
      <c r="O1286" t="s">
        <v>29</v>
      </c>
      <c r="R1286" t="s">
        <v>29</v>
      </c>
    </row>
    <row r="1287" spans="1:18" x14ac:dyDescent="0.2">
      <c r="A1287" t="s">
        <v>2131</v>
      </c>
      <c r="D1287" s="5">
        <v>490.57700834964601</v>
      </c>
      <c r="G1287" s="5">
        <v>3240.7599999999998</v>
      </c>
      <c r="K1287" s="5">
        <f t="shared" si="76"/>
        <v>6.6060168838777544</v>
      </c>
      <c r="M1287" t="s">
        <v>2132</v>
      </c>
      <c r="O1287" t="s">
        <v>29</v>
      </c>
      <c r="R1287" t="s">
        <v>29</v>
      </c>
    </row>
    <row r="1288" spans="1:18" x14ac:dyDescent="0.2">
      <c r="A1288" t="s">
        <v>2133</v>
      </c>
      <c r="D1288" s="5">
        <v>492.80390612693697</v>
      </c>
      <c r="G1288" s="5">
        <v>4445.87</v>
      </c>
      <c r="K1288" s="5">
        <f t="shared" si="76"/>
        <v>9.0215802771149871</v>
      </c>
      <c r="M1288" t="s">
        <v>2134</v>
      </c>
      <c r="N1288" s="13"/>
      <c r="O1288" t="s">
        <v>29</v>
      </c>
      <c r="R1288" t="s">
        <v>29</v>
      </c>
    </row>
    <row r="1289" spans="1:18" x14ac:dyDescent="0.2">
      <c r="A1289" t="s">
        <v>2135</v>
      </c>
      <c r="D1289" s="5">
        <v>493</v>
      </c>
      <c r="F1289" s="5">
        <v>5000</v>
      </c>
      <c r="J1289" s="5">
        <f>F1289/D1289</f>
        <v>10.141987829614605</v>
      </c>
      <c r="M1289" t="s">
        <v>2136</v>
      </c>
      <c r="O1289" t="s">
        <v>14</v>
      </c>
      <c r="Q1289" t="s">
        <v>77</v>
      </c>
    </row>
    <row r="1290" spans="1:18" x14ac:dyDescent="0.2">
      <c r="A1290" t="s">
        <v>825</v>
      </c>
      <c r="D1290" s="5">
        <v>496.512972476063</v>
      </c>
      <c r="F1290" s="5">
        <v>790</v>
      </c>
      <c r="G1290" s="5">
        <v>3910</v>
      </c>
      <c r="J1290" s="5">
        <f>F1290/D1290</f>
        <v>1.5910963938370937</v>
      </c>
      <c r="K1290" s="5">
        <f>G1290/D1290</f>
        <v>7.8749201264595401</v>
      </c>
      <c r="M1290" t="s">
        <v>2137</v>
      </c>
      <c r="N1290" s="13"/>
      <c r="O1290" t="s">
        <v>207</v>
      </c>
      <c r="Q1290" t="s">
        <v>207</v>
      </c>
      <c r="R1290" t="s">
        <v>207</v>
      </c>
    </row>
    <row r="1291" spans="1:18" x14ac:dyDescent="0.2">
      <c r="A1291" t="s">
        <v>2138</v>
      </c>
      <c r="D1291" s="5">
        <v>497</v>
      </c>
      <c r="F1291" s="5">
        <v>5000</v>
      </c>
      <c r="J1291" s="5">
        <f>F1291/D1291</f>
        <v>10.060362173038229</v>
      </c>
      <c r="M1291" t="s">
        <v>2139</v>
      </c>
      <c r="O1291" t="s">
        <v>14</v>
      </c>
      <c r="Q1291" t="s">
        <v>77</v>
      </c>
    </row>
    <row r="1292" spans="1:18" x14ac:dyDescent="0.2">
      <c r="A1292" t="s">
        <v>2140</v>
      </c>
      <c r="D1292" s="5">
        <v>498</v>
      </c>
      <c r="F1292" s="5">
        <v>5000</v>
      </c>
      <c r="J1292" s="5">
        <f>F1292/D1292</f>
        <v>10.040160642570282</v>
      </c>
      <c r="M1292" t="s">
        <v>2141</v>
      </c>
      <c r="N1292" s="13"/>
      <c r="O1292" t="s">
        <v>14</v>
      </c>
      <c r="Q1292" t="s">
        <v>77</v>
      </c>
    </row>
    <row r="1293" spans="1:18" x14ac:dyDescent="0.2">
      <c r="A1293" t="s">
        <v>2147</v>
      </c>
      <c r="D1293" s="5">
        <v>501.53000000000003</v>
      </c>
      <c r="G1293" s="5">
        <v>169.17</v>
      </c>
      <c r="K1293" s="5">
        <f>G1293/D1293</f>
        <v>0.33730783801567199</v>
      </c>
      <c r="M1293" t="s">
        <v>2148</v>
      </c>
      <c r="O1293" t="s">
        <v>4352</v>
      </c>
      <c r="R1293" t="s">
        <v>4352</v>
      </c>
    </row>
    <row r="1294" spans="1:18" x14ac:dyDescent="0.2">
      <c r="A1294" t="s">
        <v>2149</v>
      </c>
      <c r="D1294" s="5">
        <v>505.882901</v>
      </c>
      <c r="F1294" s="5">
        <v>5000</v>
      </c>
      <c r="J1294" s="5">
        <f t="shared" ref="J1294:J1304" si="77">F1294/D1294</f>
        <v>9.8837102224967275</v>
      </c>
      <c r="M1294" t="s">
        <v>2150</v>
      </c>
      <c r="O1294" t="s">
        <v>14</v>
      </c>
      <c r="Q1294" t="s">
        <v>77</v>
      </c>
    </row>
    <row r="1295" spans="1:18" x14ac:dyDescent="0.2">
      <c r="A1295" t="s">
        <v>2151</v>
      </c>
      <c r="D1295" s="5">
        <v>510</v>
      </c>
      <c r="F1295" s="5">
        <v>1100</v>
      </c>
      <c r="J1295" s="5">
        <f t="shared" si="77"/>
        <v>2.1568627450980391</v>
      </c>
      <c r="M1295" t="s">
        <v>2152</v>
      </c>
      <c r="O1295" t="s">
        <v>114</v>
      </c>
      <c r="Q1295" t="s">
        <v>114</v>
      </c>
    </row>
    <row r="1296" spans="1:18" x14ac:dyDescent="0.2">
      <c r="A1296" t="s">
        <v>2153</v>
      </c>
      <c r="D1296" s="5">
        <v>513</v>
      </c>
      <c r="F1296" s="5">
        <v>5000</v>
      </c>
      <c r="G1296" s="5">
        <v>2706</v>
      </c>
      <c r="J1296" s="5">
        <f t="shared" si="77"/>
        <v>9.7465886939571149</v>
      </c>
      <c r="K1296" s="5">
        <f>G1296/D1296</f>
        <v>5.2748538011695905</v>
      </c>
      <c r="M1296" t="s">
        <v>2154</v>
      </c>
      <c r="O1296" t="s">
        <v>2155</v>
      </c>
      <c r="Q1296" t="s">
        <v>77</v>
      </c>
      <c r="R1296" t="s">
        <v>2155</v>
      </c>
    </row>
    <row r="1297" spans="1:18" x14ac:dyDescent="0.2">
      <c r="A1297" t="s">
        <v>2156</v>
      </c>
      <c r="D1297" s="5">
        <v>514</v>
      </c>
      <c r="F1297" s="5">
        <v>5000</v>
      </c>
      <c r="J1297" s="5">
        <f t="shared" si="77"/>
        <v>9.7276264591439681</v>
      </c>
      <c r="M1297" t="s">
        <v>2157</v>
      </c>
      <c r="N1297" s="13"/>
      <c r="O1297" t="s">
        <v>14</v>
      </c>
      <c r="Q1297" t="s">
        <v>77</v>
      </c>
    </row>
    <row r="1298" spans="1:18" x14ac:dyDescent="0.2">
      <c r="A1298" t="s">
        <v>2158</v>
      </c>
      <c r="D1298" s="5">
        <v>516</v>
      </c>
      <c r="F1298" s="5">
        <v>5000</v>
      </c>
      <c r="J1298" s="5">
        <f t="shared" si="77"/>
        <v>9.6899224806201545</v>
      </c>
      <c r="M1298" t="s">
        <v>2159</v>
      </c>
      <c r="N1298" s="13"/>
      <c r="O1298" t="s">
        <v>15</v>
      </c>
      <c r="Q1298" t="s">
        <v>77</v>
      </c>
    </row>
    <row r="1299" spans="1:18" x14ac:dyDescent="0.2">
      <c r="A1299" t="s">
        <v>2160</v>
      </c>
      <c r="D1299" s="5">
        <v>519</v>
      </c>
      <c r="F1299" s="5">
        <v>3722</v>
      </c>
      <c r="J1299" s="5">
        <f t="shared" si="77"/>
        <v>7.1714836223506744</v>
      </c>
      <c r="M1299" t="s">
        <v>2161</v>
      </c>
      <c r="O1299" t="s">
        <v>14</v>
      </c>
      <c r="Q1299" t="s">
        <v>77</v>
      </c>
    </row>
    <row r="1300" spans="1:18" x14ac:dyDescent="0.2">
      <c r="A1300" t="s">
        <v>2162</v>
      </c>
      <c r="D1300" s="5">
        <v>523</v>
      </c>
      <c r="F1300" s="5">
        <v>5000</v>
      </c>
      <c r="J1300" s="5">
        <f t="shared" si="77"/>
        <v>9.5602294455066925</v>
      </c>
      <c r="M1300" t="s">
        <v>2163</v>
      </c>
      <c r="O1300" t="s">
        <v>14</v>
      </c>
      <c r="Q1300" t="s">
        <v>77</v>
      </c>
    </row>
    <row r="1301" spans="1:18" x14ac:dyDescent="0.2">
      <c r="A1301" t="s">
        <v>2164</v>
      </c>
      <c r="D1301" s="5">
        <v>524.1</v>
      </c>
      <c r="F1301" s="5">
        <v>4838</v>
      </c>
      <c r="J1301" s="5">
        <f t="shared" si="77"/>
        <v>9.2310627742797173</v>
      </c>
      <c r="M1301" t="s">
        <v>2165</v>
      </c>
      <c r="O1301" t="s">
        <v>224</v>
      </c>
      <c r="Q1301" t="s">
        <v>224</v>
      </c>
    </row>
    <row r="1302" spans="1:18" x14ac:dyDescent="0.2">
      <c r="A1302" t="s">
        <v>2166</v>
      </c>
      <c r="D1302" s="5">
        <v>527</v>
      </c>
      <c r="F1302" s="5">
        <v>5000</v>
      </c>
      <c r="J1302" s="5">
        <f t="shared" si="77"/>
        <v>9.4876660341555983</v>
      </c>
      <c r="M1302" t="s">
        <v>2167</v>
      </c>
      <c r="O1302" t="s">
        <v>29</v>
      </c>
      <c r="Q1302" t="s">
        <v>77</v>
      </c>
    </row>
    <row r="1303" spans="1:18" x14ac:dyDescent="0.2">
      <c r="A1303" t="s">
        <v>2168</v>
      </c>
      <c r="D1303" s="5">
        <v>527.29999999999995</v>
      </c>
      <c r="F1303" s="5">
        <v>3317</v>
      </c>
      <c r="J1303" s="5">
        <f t="shared" si="77"/>
        <v>6.2905366963777745</v>
      </c>
      <c r="M1303" t="s">
        <v>2169</v>
      </c>
      <c r="O1303" t="s">
        <v>14</v>
      </c>
      <c r="Q1303" t="s">
        <v>77</v>
      </c>
    </row>
    <row r="1304" spans="1:18" x14ac:dyDescent="0.2">
      <c r="A1304" t="s">
        <v>2170</v>
      </c>
      <c r="D1304" s="5">
        <v>530</v>
      </c>
      <c r="F1304" s="5">
        <v>576</v>
      </c>
      <c r="J1304" s="5">
        <f t="shared" si="77"/>
        <v>1.0867924528301887</v>
      </c>
      <c r="M1304" t="s">
        <v>2171</v>
      </c>
      <c r="O1304" t="s">
        <v>1102</v>
      </c>
      <c r="Q1304" t="s">
        <v>1102</v>
      </c>
    </row>
    <row r="1305" spans="1:18" x14ac:dyDescent="0.2">
      <c r="A1305" t="s">
        <v>2172</v>
      </c>
      <c r="D1305" s="5">
        <v>530</v>
      </c>
      <c r="G1305" s="5">
        <v>115.16</v>
      </c>
      <c r="K1305" s="5">
        <f>G1305/D1305</f>
        <v>0.21728301886792453</v>
      </c>
      <c r="M1305" t="s">
        <v>2173</v>
      </c>
      <c r="O1305" t="s">
        <v>1124</v>
      </c>
      <c r="R1305" t="s">
        <v>1124</v>
      </c>
    </row>
    <row r="1306" spans="1:18" x14ac:dyDescent="0.2">
      <c r="A1306" t="s">
        <v>2174</v>
      </c>
      <c r="D1306" s="5">
        <v>531.63333333333298</v>
      </c>
      <c r="F1306" s="5">
        <v>246.666666666667</v>
      </c>
      <c r="J1306" s="5">
        <f t="shared" ref="J1306:J1312" si="78">F1306/D1306</f>
        <v>0.46397893284845537</v>
      </c>
      <c r="M1306" t="s">
        <v>2175</v>
      </c>
      <c r="O1306" t="s">
        <v>1244</v>
      </c>
      <c r="Q1306" t="s">
        <v>1196</v>
      </c>
    </row>
    <row r="1307" spans="1:18" x14ac:dyDescent="0.2">
      <c r="A1307" t="s">
        <v>2176</v>
      </c>
      <c r="D1307" s="5">
        <v>533.46262000000002</v>
      </c>
      <c r="F1307" s="5">
        <v>1635</v>
      </c>
      <c r="J1307" s="5">
        <f t="shared" si="78"/>
        <v>3.0648820342838641</v>
      </c>
      <c r="M1307" t="s">
        <v>2177</v>
      </c>
      <c r="O1307" t="s">
        <v>1196</v>
      </c>
      <c r="Q1307" t="s">
        <v>1196</v>
      </c>
    </row>
    <row r="1308" spans="1:18" x14ac:dyDescent="0.2">
      <c r="A1308" t="s">
        <v>2178</v>
      </c>
      <c r="D1308" s="5">
        <v>533.99998000000005</v>
      </c>
      <c r="F1308" s="5">
        <v>215</v>
      </c>
      <c r="J1308" s="5">
        <f t="shared" si="78"/>
        <v>0.40262173792590777</v>
      </c>
      <c r="M1308" t="s">
        <v>2179</v>
      </c>
      <c r="O1308" t="s">
        <v>1259</v>
      </c>
      <c r="Q1308" t="s">
        <v>1196</v>
      </c>
    </row>
    <row r="1309" spans="1:18" x14ac:dyDescent="0.2">
      <c r="A1309" t="s">
        <v>2180</v>
      </c>
      <c r="D1309" s="5">
        <v>535</v>
      </c>
      <c r="F1309" s="5">
        <v>5000</v>
      </c>
      <c r="J1309" s="5">
        <f t="shared" si="78"/>
        <v>9.3457943925233646</v>
      </c>
      <c r="M1309" t="s">
        <v>2181</v>
      </c>
      <c r="N1309" s="13"/>
      <c r="O1309" t="s">
        <v>15</v>
      </c>
      <c r="Q1309" t="s">
        <v>77</v>
      </c>
    </row>
    <row r="1310" spans="1:18" x14ac:dyDescent="0.2">
      <c r="A1310" t="s">
        <v>2182</v>
      </c>
      <c r="D1310" s="5">
        <v>538</v>
      </c>
      <c r="F1310" s="5">
        <v>5000</v>
      </c>
      <c r="J1310" s="5">
        <f t="shared" si="78"/>
        <v>9.2936802973977688</v>
      </c>
      <c r="M1310" t="s">
        <v>2183</v>
      </c>
      <c r="O1310" t="s">
        <v>15</v>
      </c>
      <c r="Q1310" t="s">
        <v>77</v>
      </c>
    </row>
    <row r="1311" spans="1:18" x14ac:dyDescent="0.2">
      <c r="A1311" t="s">
        <v>2184</v>
      </c>
      <c r="D1311" s="5">
        <v>538</v>
      </c>
      <c r="F1311" s="5">
        <v>5000</v>
      </c>
      <c r="J1311" s="5">
        <f t="shared" si="78"/>
        <v>9.2936802973977688</v>
      </c>
      <c r="M1311" t="s">
        <v>2185</v>
      </c>
      <c r="N1311" s="13"/>
      <c r="O1311" t="s">
        <v>14</v>
      </c>
      <c r="Q1311" t="s">
        <v>77</v>
      </c>
    </row>
    <row r="1312" spans="1:18" x14ac:dyDescent="0.2">
      <c r="A1312" t="s">
        <v>2186</v>
      </c>
      <c r="D1312" s="5">
        <v>538.99996999999996</v>
      </c>
      <c r="F1312" s="5">
        <v>613.33333333333292</v>
      </c>
      <c r="J1312" s="5">
        <f t="shared" si="78"/>
        <v>1.1379097726727758</v>
      </c>
      <c r="M1312" t="s">
        <v>2187</v>
      </c>
      <c r="N1312" s="13"/>
      <c r="O1312" t="s">
        <v>1259</v>
      </c>
      <c r="Q1312" t="s">
        <v>1196</v>
      </c>
    </row>
    <row r="1313" spans="1:18" x14ac:dyDescent="0.2">
      <c r="A1313" t="s">
        <v>2188</v>
      </c>
      <c r="D1313" s="5">
        <v>539.96999999999991</v>
      </c>
      <c r="G1313" s="5">
        <v>308.40000000000003</v>
      </c>
      <c r="K1313" s="5">
        <f>G1313/D1313</f>
        <v>0.57114284126895953</v>
      </c>
      <c r="M1313" t="s">
        <v>2189</v>
      </c>
      <c r="O1313" t="s">
        <v>4352</v>
      </c>
      <c r="R1313" t="s">
        <v>4352</v>
      </c>
    </row>
    <row r="1314" spans="1:18" x14ac:dyDescent="0.2">
      <c r="A1314" t="s">
        <v>2190</v>
      </c>
      <c r="D1314" s="5">
        <v>540</v>
      </c>
      <c r="F1314" s="5">
        <v>4820</v>
      </c>
      <c r="J1314" s="5">
        <f>F1314/D1314</f>
        <v>8.9259259259259256</v>
      </c>
      <c r="M1314" t="s">
        <v>2191</v>
      </c>
      <c r="O1314" t="s">
        <v>1937</v>
      </c>
      <c r="Q1314" t="s">
        <v>1937</v>
      </c>
    </row>
    <row r="1315" spans="1:18" x14ac:dyDescent="0.2">
      <c r="A1315" t="s">
        <v>2192</v>
      </c>
      <c r="D1315" s="5">
        <v>548.30383078296995</v>
      </c>
      <c r="G1315" s="5">
        <v>1657.6100000000001</v>
      </c>
      <c r="K1315" s="5">
        <f>G1315/D1315</f>
        <v>3.0231596186970955</v>
      </c>
      <c r="M1315" t="s">
        <v>2193</v>
      </c>
      <c r="N1315" s="13"/>
      <c r="O1315" t="s">
        <v>29</v>
      </c>
      <c r="R1315" t="s">
        <v>29</v>
      </c>
    </row>
    <row r="1316" spans="1:18" x14ac:dyDescent="0.2">
      <c r="A1316" t="s">
        <v>2194</v>
      </c>
      <c r="D1316" s="5">
        <v>549</v>
      </c>
      <c r="G1316" s="5">
        <v>202.66</v>
      </c>
      <c r="K1316" s="5">
        <f>G1316/D1316</f>
        <v>0.369143897996357</v>
      </c>
      <c r="M1316" t="s">
        <v>2195</v>
      </c>
      <c r="N1316" s="13"/>
      <c r="O1316" t="s">
        <v>29</v>
      </c>
      <c r="R1316" t="s">
        <v>29</v>
      </c>
    </row>
    <row r="1317" spans="1:18" x14ac:dyDescent="0.2">
      <c r="A1317" t="s">
        <v>2196</v>
      </c>
      <c r="D1317" s="5">
        <v>549.45432500000004</v>
      </c>
      <c r="F1317" s="5">
        <v>5000</v>
      </c>
      <c r="J1317" s="5">
        <f>F1317/D1317</f>
        <v>9.0999374697796753</v>
      </c>
      <c r="M1317" t="s">
        <v>2197</v>
      </c>
      <c r="O1317" t="s">
        <v>14</v>
      </c>
      <c r="Q1317" t="s">
        <v>77</v>
      </c>
    </row>
    <row r="1318" spans="1:18" x14ac:dyDescent="0.2">
      <c r="A1318" t="s">
        <v>2198</v>
      </c>
      <c r="D1318" s="5">
        <v>550</v>
      </c>
      <c r="F1318" s="5">
        <v>4800</v>
      </c>
      <c r="J1318" s="5">
        <f>F1318/D1318</f>
        <v>8.7272727272727266</v>
      </c>
      <c r="M1318" t="s">
        <v>2199</v>
      </c>
      <c r="N1318" s="13"/>
      <c r="O1318" t="s">
        <v>114</v>
      </c>
      <c r="Q1318" t="s">
        <v>114</v>
      </c>
    </row>
    <row r="1319" spans="1:18" x14ac:dyDescent="0.2">
      <c r="A1319" t="s">
        <v>2200</v>
      </c>
      <c r="D1319" s="5">
        <v>552</v>
      </c>
      <c r="F1319" s="5">
        <v>5000</v>
      </c>
      <c r="J1319" s="5">
        <f>F1319/D1319</f>
        <v>9.0579710144927539</v>
      </c>
      <c r="M1319" t="s">
        <v>2201</v>
      </c>
      <c r="O1319" t="s">
        <v>15</v>
      </c>
      <c r="Q1319" t="s">
        <v>77</v>
      </c>
    </row>
    <row r="1320" spans="1:18" x14ac:dyDescent="0.2">
      <c r="A1320" t="s">
        <v>2202</v>
      </c>
      <c r="D1320" s="5">
        <v>560</v>
      </c>
      <c r="F1320" s="5">
        <v>270</v>
      </c>
      <c r="J1320" s="5">
        <f>F1320/D1320</f>
        <v>0.48214285714285715</v>
      </c>
      <c r="M1320" t="s">
        <v>2203</v>
      </c>
      <c r="N1320" s="13"/>
      <c r="O1320" t="s">
        <v>1259</v>
      </c>
      <c r="Q1320" t="s">
        <v>1196</v>
      </c>
    </row>
    <row r="1321" spans="1:18" x14ac:dyDescent="0.2">
      <c r="A1321" t="s">
        <v>2204</v>
      </c>
      <c r="D1321" s="5">
        <v>561.38634363378503</v>
      </c>
      <c r="G1321" s="5">
        <v>2719</v>
      </c>
      <c r="K1321" s="5">
        <f>G1321/D1321</f>
        <v>4.8433668378896542</v>
      </c>
      <c r="M1321" t="s">
        <v>2205</v>
      </c>
      <c r="O1321" t="s">
        <v>29</v>
      </c>
      <c r="R1321" t="s">
        <v>29</v>
      </c>
    </row>
    <row r="1322" spans="1:18" x14ac:dyDescent="0.2">
      <c r="A1322" t="s">
        <v>2206</v>
      </c>
      <c r="D1322" s="5">
        <v>563</v>
      </c>
      <c r="F1322" s="5">
        <v>5000</v>
      </c>
      <c r="J1322" s="5">
        <f t="shared" ref="J1322:J1329" si="79">F1322/D1322</f>
        <v>8.8809946714031973</v>
      </c>
      <c r="M1322" t="s">
        <v>2207</v>
      </c>
      <c r="N1322" s="13"/>
      <c r="O1322" t="s">
        <v>15</v>
      </c>
      <c r="Q1322" t="s">
        <v>77</v>
      </c>
    </row>
    <row r="1323" spans="1:18" x14ac:dyDescent="0.2">
      <c r="A1323" t="s">
        <v>2208</v>
      </c>
      <c r="D1323" s="5">
        <v>564.00000999999997</v>
      </c>
      <c r="F1323" s="5">
        <v>340</v>
      </c>
      <c r="J1323" s="5">
        <f t="shared" si="79"/>
        <v>0.6028368687440272</v>
      </c>
      <c r="M1323" t="s">
        <v>2209</v>
      </c>
      <c r="O1323" t="s">
        <v>1259</v>
      </c>
      <c r="Q1323" t="s">
        <v>1196</v>
      </c>
    </row>
    <row r="1324" spans="1:18" x14ac:dyDescent="0.2">
      <c r="A1324" t="s">
        <v>850</v>
      </c>
      <c r="D1324" s="5">
        <v>565.59847600000001</v>
      </c>
      <c r="F1324" s="5">
        <v>5000</v>
      </c>
      <c r="J1324" s="5">
        <f t="shared" si="79"/>
        <v>8.8401935510165703</v>
      </c>
      <c r="M1324" t="s">
        <v>2210</v>
      </c>
      <c r="O1324" t="s">
        <v>14</v>
      </c>
      <c r="Q1324" t="s">
        <v>77</v>
      </c>
    </row>
    <row r="1325" spans="1:18" x14ac:dyDescent="0.2">
      <c r="A1325" t="s">
        <v>2211</v>
      </c>
      <c r="D1325" s="5">
        <v>567</v>
      </c>
      <c r="F1325" s="5">
        <v>365</v>
      </c>
      <c r="J1325" s="5">
        <f t="shared" si="79"/>
        <v>0.64373897707231043</v>
      </c>
      <c r="M1325" t="s">
        <v>2212</v>
      </c>
      <c r="N1325" s="13"/>
      <c r="O1325" t="s">
        <v>1196</v>
      </c>
      <c r="Q1325" t="s">
        <v>1196</v>
      </c>
    </row>
    <row r="1326" spans="1:18" x14ac:dyDescent="0.2">
      <c r="A1326" t="s">
        <v>2213</v>
      </c>
      <c r="D1326" s="5">
        <v>567.35519299999999</v>
      </c>
      <c r="F1326" s="5">
        <v>905</v>
      </c>
      <c r="J1326" s="5">
        <f t="shared" si="79"/>
        <v>1.5951206777797133</v>
      </c>
      <c r="M1326" t="s">
        <v>2214</v>
      </c>
      <c r="O1326" t="s">
        <v>1196</v>
      </c>
      <c r="Q1326" t="s">
        <v>1196</v>
      </c>
    </row>
    <row r="1327" spans="1:18" x14ac:dyDescent="0.2">
      <c r="A1327" t="s">
        <v>2215</v>
      </c>
      <c r="D1327" s="5">
        <v>569.53232600000001</v>
      </c>
      <c r="F1327" s="5">
        <v>1300</v>
      </c>
      <c r="J1327" s="5">
        <f t="shared" si="79"/>
        <v>2.2825745627650291</v>
      </c>
      <c r="M1327" t="s">
        <v>2216</v>
      </c>
      <c r="O1327" t="s">
        <v>1196</v>
      </c>
      <c r="Q1327" t="s">
        <v>1196</v>
      </c>
    </row>
    <row r="1328" spans="1:18" x14ac:dyDescent="0.2">
      <c r="A1328" t="s">
        <v>2217</v>
      </c>
      <c r="D1328" s="5">
        <v>569.99999000000003</v>
      </c>
      <c r="F1328" s="5">
        <v>306.66666666666697</v>
      </c>
      <c r="J1328" s="5">
        <f t="shared" si="79"/>
        <v>0.53801170534523513</v>
      </c>
      <c r="M1328" t="s">
        <v>2218</v>
      </c>
      <c r="O1328" t="s">
        <v>1259</v>
      </c>
      <c r="Q1328" t="s">
        <v>1196</v>
      </c>
    </row>
    <row r="1329" spans="1:18" x14ac:dyDescent="0.2">
      <c r="A1329" t="s">
        <v>2219</v>
      </c>
      <c r="D1329" s="5">
        <v>570.80478599999992</v>
      </c>
      <c r="F1329" s="5">
        <v>440</v>
      </c>
      <c r="J1329" s="5">
        <f t="shared" si="79"/>
        <v>0.77084146943364984</v>
      </c>
      <c r="M1329" t="s">
        <v>2220</v>
      </c>
      <c r="N1329" s="13"/>
      <c r="O1329" t="s">
        <v>1196</v>
      </c>
      <c r="Q1329" t="s">
        <v>1196</v>
      </c>
    </row>
    <row r="1330" spans="1:18" x14ac:dyDescent="0.2">
      <c r="A1330" t="s">
        <v>2221</v>
      </c>
      <c r="D1330" s="5">
        <v>572</v>
      </c>
      <c r="G1330" s="5">
        <v>13.459999999999999</v>
      </c>
      <c r="K1330" s="5">
        <f>G1330/D1330</f>
        <v>2.3531468531468529E-2</v>
      </c>
      <c r="M1330" t="s">
        <v>2222</v>
      </c>
      <c r="O1330" t="s">
        <v>29</v>
      </c>
      <c r="R1330" t="s">
        <v>29</v>
      </c>
    </row>
    <row r="1331" spans="1:18" x14ac:dyDescent="0.2">
      <c r="A1331" t="s">
        <v>2223</v>
      </c>
      <c r="D1331" s="5">
        <v>573.06556543934892</v>
      </c>
      <c r="F1331" s="5">
        <v>4480</v>
      </c>
      <c r="G1331" s="5">
        <v>2280</v>
      </c>
      <c r="J1331" s="5">
        <f t="shared" ref="J1331:J1345" si="80">F1331/D1331</f>
        <v>7.817604599161954</v>
      </c>
      <c r="K1331" s="5">
        <f>G1331/D1331</f>
        <v>3.9786023406449234</v>
      </c>
      <c r="M1331" t="s">
        <v>2224</v>
      </c>
      <c r="O1331" t="s">
        <v>207</v>
      </c>
      <c r="Q1331" t="s">
        <v>207</v>
      </c>
      <c r="R1331" t="s">
        <v>207</v>
      </c>
    </row>
    <row r="1332" spans="1:18" x14ac:dyDescent="0.2">
      <c r="A1332" t="s">
        <v>2225</v>
      </c>
      <c r="D1332" s="5">
        <v>574</v>
      </c>
      <c r="F1332" s="5">
        <v>5000</v>
      </c>
      <c r="J1332" s="5">
        <f t="shared" si="80"/>
        <v>8.7108013937282234</v>
      </c>
      <c r="M1332" t="s">
        <v>2226</v>
      </c>
      <c r="N1332" s="13"/>
      <c r="O1332" t="s">
        <v>14</v>
      </c>
      <c r="Q1332" t="s">
        <v>77</v>
      </c>
    </row>
    <row r="1333" spans="1:18" x14ac:dyDescent="0.2">
      <c r="A1333" t="s">
        <v>2227</v>
      </c>
      <c r="D1333" s="5">
        <v>575.63043300000004</v>
      </c>
      <c r="F1333" s="5">
        <v>700</v>
      </c>
      <c r="J1333" s="5">
        <f t="shared" si="80"/>
        <v>1.21605801199882</v>
      </c>
      <c r="M1333" t="s">
        <v>2228</v>
      </c>
      <c r="O1333" t="s">
        <v>1196</v>
      </c>
      <c r="Q1333" t="s">
        <v>1196</v>
      </c>
    </row>
    <row r="1334" spans="1:18" x14ac:dyDescent="0.2">
      <c r="A1334" t="s">
        <v>2229</v>
      </c>
      <c r="D1334" s="5">
        <v>578</v>
      </c>
      <c r="F1334" s="5">
        <v>855</v>
      </c>
      <c r="J1334" s="5">
        <f t="shared" si="80"/>
        <v>1.4792387543252594</v>
      </c>
      <c r="M1334" t="s">
        <v>2230</v>
      </c>
      <c r="O1334" t="s">
        <v>1102</v>
      </c>
      <c r="Q1334" t="s">
        <v>1102</v>
      </c>
    </row>
    <row r="1335" spans="1:18" x14ac:dyDescent="0.2">
      <c r="A1335" t="s">
        <v>2231</v>
      </c>
      <c r="D1335" s="5">
        <v>579.73359999999991</v>
      </c>
      <c r="F1335" s="5">
        <v>126.66666666666701</v>
      </c>
      <c r="J1335" s="5">
        <f t="shared" si="80"/>
        <v>0.2184911598476732</v>
      </c>
      <c r="M1335" t="s">
        <v>2232</v>
      </c>
      <c r="O1335" t="s">
        <v>1196</v>
      </c>
      <c r="Q1335" t="s">
        <v>1196</v>
      </c>
    </row>
    <row r="1336" spans="1:18" x14ac:dyDescent="0.2">
      <c r="A1336" t="s">
        <v>2233</v>
      </c>
      <c r="D1336" s="5">
        <v>580</v>
      </c>
      <c r="F1336" s="5">
        <v>2000</v>
      </c>
      <c r="J1336" s="5">
        <f t="shared" si="80"/>
        <v>3.4482758620689653</v>
      </c>
      <c r="M1336" t="s">
        <v>2234</v>
      </c>
      <c r="O1336" t="s">
        <v>411</v>
      </c>
      <c r="Q1336" t="s">
        <v>411</v>
      </c>
    </row>
    <row r="1337" spans="1:18" x14ac:dyDescent="0.2">
      <c r="A1337" t="s">
        <v>2235</v>
      </c>
      <c r="D1337" s="5">
        <v>580.5534530000001</v>
      </c>
      <c r="F1337" s="5">
        <v>2073.3333333333303</v>
      </c>
      <c r="J1337" s="5">
        <f t="shared" si="80"/>
        <v>3.5713047999618563</v>
      </c>
      <c r="M1337" t="s">
        <v>2236</v>
      </c>
      <c r="N1337" s="13"/>
      <c r="O1337" t="s">
        <v>1196</v>
      </c>
      <c r="Q1337" t="s">
        <v>1196</v>
      </c>
    </row>
    <row r="1338" spans="1:18" x14ac:dyDescent="0.2">
      <c r="A1338" t="s">
        <v>2237</v>
      </c>
      <c r="D1338" s="5">
        <v>580.64038700000003</v>
      </c>
      <c r="F1338" s="5">
        <v>505</v>
      </c>
      <c r="J1338" s="5">
        <f t="shared" si="80"/>
        <v>0.86972937347535895</v>
      </c>
      <c r="M1338" t="s">
        <v>2238</v>
      </c>
      <c r="O1338" t="s">
        <v>1196</v>
      </c>
      <c r="Q1338" t="s">
        <v>1196</v>
      </c>
    </row>
    <row r="1339" spans="1:18" x14ac:dyDescent="0.2">
      <c r="A1339" t="s">
        <v>2239</v>
      </c>
      <c r="D1339" s="5">
        <v>581.50135399999999</v>
      </c>
      <c r="F1339" s="5">
        <v>1375</v>
      </c>
      <c r="J1339" s="5">
        <f t="shared" si="80"/>
        <v>2.364568870806103</v>
      </c>
      <c r="M1339" t="s">
        <v>2240</v>
      </c>
      <c r="O1339" t="s">
        <v>1196</v>
      </c>
      <c r="Q1339" t="s">
        <v>1196</v>
      </c>
    </row>
    <row r="1340" spans="1:18" x14ac:dyDescent="0.2">
      <c r="A1340" t="s">
        <v>2241</v>
      </c>
      <c r="D1340" s="5">
        <v>584</v>
      </c>
      <c r="F1340" s="5">
        <v>5000</v>
      </c>
      <c r="J1340" s="5">
        <f t="shared" si="80"/>
        <v>8.5616438356164384</v>
      </c>
      <c r="M1340" t="s">
        <v>2242</v>
      </c>
      <c r="N1340" s="13"/>
      <c r="O1340" t="s">
        <v>15</v>
      </c>
      <c r="Q1340" t="s">
        <v>77</v>
      </c>
    </row>
    <row r="1341" spans="1:18" x14ac:dyDescent="0.2">
      <c r="A1341" t="s">
        <v>2243</v>
      </c>
      <c r="D1341" s="5">
        <v>588</v>
      </c>
      <c r="F1341" s="5">
        <v>5000</v>
      </c>
      <c r="J1341" s="5">
        <f t="shared" si="80"/>
        <v>8.5034013605442169</v>
      </c>
      <c r="M1341" t="s">
        <v>2244</v>
      </c>
      <c r="O1341" t="s">
        <v>207</v>
      </c>
      <c r="Q1341" t="s">
        <v>207</v>
      </c>
    </row>
    <row r="1342" spans="1:18" x14ac:dyDescent="0.2">
      <c r="A1342" t="s">
        <v>2245</v>
      </c>
      <c r="D1342" s="5">
        <v>590</v>
      </c>
      <c r="F1342" s="5">
        <v>4100</v>
      </c>
      <c r="J1342" s="5">
        <f t="shared" si="80"/>
        <v>6.9491525423728815</v>
      </c>
      <c r="M1342" t="s">
        <v>2246</v>
      </c>
      <c r="N1342" s="13"/>
      <c r="O1342" t="s">
        <v>207</v>
      </c>
      <c r="Q1342" t="s">
        <v>207</v>
      </c>
    </row>
    <row r="1343" spans="1:18" x14ac:dyDescent="0.2">
      <c r="A1343" t="s">
        <v>2247</v>
      </c>
      <c r="D1343" s="5">
        <v>590.68076000000008</v>
      </c>
      <c r="F1343" s="5">
        <v>200</v>
      </c>
      <c r="J1343" s="5">
        <f t="shared" si="80"/>
        <v>0.3385923726379711</v>
      </c>
      <c r="M1343" t="s">
        <v>2248</v>
      </c>
      <c r="O1343" t="s">
        <v>1196</v>
      </c>
      <c r="Q1343" t="s">
        <v>1196</v>
      </c>
    </row>
    <row r="1344" spans="1:18" x14ac:dyDescent="0.2">
      <c r="A1344" t="s">
        <v>2249</v>
      </c>
      <c r="D1344" s="5">
        <v>591.00001999999995</v>
      </c>
      <c r="F1344" s="5">
        <v>383.33333333333303</v>
      </c>
      <c r="J1344" s="5">
        <f t="shared" si="80"/>
        <v>0.64861813935866375</v>
      </c>
      <c r="M1344" t="s">
        <v>2250</v>
      </c>
      <c r="O1344" t="s">
        <v>1259</v>
      </c>
      <c r="Q1344" t="s">
        <v>1196</v>
      </c>
    </row>
    <row r="1345" spans="1:18" x14ac:dyDescent="0.2">
      <c r="A1345" t="s">
        <v>2251</v>
      </c>
      <c r="D1345" s="5">
        <v>595.98551499999996</v>
      </c>
      <c r="F1345" s="5">
        <v>173.333333333333</v>
      </c>
      <c r="J1345" s="5">
        <f t="shared" si="80"/>
        <v>0.29083480885157587</v>
      </c>
      <c r="M1345" t="s">
        <v>2252</v>
      </c>
      <c r="N1345" s="13"/>
      <c r="O1345" t="s">
        <v>1196</v>
      </c>
      <c r="Q1345" t="s">
        <v>1196</v>
      </c>
    </row>
    <row r="1346" spans="1:18" x14ac:dyDescent="0.2">
      <c r="A1346" t="s">
        <v>2253</v>
      </c>
      <c r="D1346" s="5">
        <v>598</v>
      </c>
      <c r="G1346" s="5">
        <v>650.37</v>
      </c>
      <c r="K1346" s="5">
        <f>G1346/D1346</f>
        <v>1.0875752508361205</v>
      </c>
      <c r="M1346" t="s">
        <v>2254</v>
      </c>
      <c r="O1346" t="s">
        <v>29</v>
      </c>
      <c r="R1346" t="s">
        <v>29</v>
      </c>
    </row>
    <row r="1347" spans="1:18" x14ac:dyDescent="0.2">
      <c r="A1347" t="s">
        <v>2255</v>
      </c>
      <c r="D1347" s="5">
        <v>598.61168399999997</v>
      </c>
      <c r="F1347" s="5">
        <v>773.33333333333303</v>
      </c>
      <c r="J1347" s="5">
        <f>F1347/D1347</f>
        <v>1.2918781139817062</v>
      </c>
      <c r="M1347" t="s">
        <v>2256</v>
      </c>
      <c r="N1347" s="13"/>
      <c r="O1347" t="s">
        <v>1196</v>
      </c>
      <c r="Q1347" t="s">
        <v>1196</v>
      </c>
    </row>
    <row r="1348" spans="1:18" x14ac:dyDescent="0.2">
      <c r="A1348" t="s">
        <v>2257</v>
      </c>
      <c r="D1348" s="5">
        <v>598.67826242133708</v>
      </c>
      <c r="G1348" s="5">
        <v>3130</v>
      </c>
      <c r="K1348" s="5">
        <f>G1348/D1348</f>
        <v>5.2281838116867725</v>
      </c>
      <c r="M1348" t="s">
        <v>2258</v>
      </c>
      <c r="O1348" t="s">
        <v>207</v>
      </c>
      <c r="R1348" t="s">
        <v>207</v>
      </c>
    </row>
    <row r="1349" spans="1:18" x14ac:dyDescent="0.2">
      <c r="A1349" t="s">
        <v>2262</v>
      </c>
      <c r="D1349" s="5">
        <v>600</v>
      </c>
      <c r="G1349" s="5">
        <v>5000</v>
      </c>
      <c r="K1349" s="5">
        <f>G1349/D1349</f>
        <v>8.3333333333333339</v>
      </c>
      <c r="M1349" t="s">
        <v>2263</v>
      </c>
      <c r="O1349" t="s">
        <v>2264</v>
      </c>
      <c r="R1349" t="s">
        <v>2264</v>
      </c>
    </row>
    <row r="1350" spans="1:18" x14ac:dyDescent="0.2">
      <c r="A1350" t="s">
        <v>2267</v>
      </c>
      <c r="D1350" s="5">
        <v>602.99999000000003</v>
      </c>
      <c r="F1350" s="5">
        <v>270</v>
      </c>
      <c r="J1350" s="5">
        <f>F1350/D1350</f>
        <v>0.4477612014554096</v>
      </c>
      <c r="M1350" t="s">
        <v>2268</v>
      </c>
      <c r="O1350" t="s">
        <v>1259</v>
      </c>
      <c r="Q1350" t="s">
        <v>1196</v>
      </c>
    </row>
    <row r="1351" spans="1:18" x14ac:dyDescent="0.2">
      <c r="A1351" t="s">
        <v>2269</v>
      </c>
      <c r="D1351" s="5">
        <v>603.37660299999993</v>
      </c>
      <c r="F1351" s="5">
        <v>1663.3333333333301</v>
      </c>
      <c r="J1351" s="5">
        <f>F1351/D1351</f>
        <v>2.7567083726203587</v>
      </c>
      <c r="M1351" t="s">
        <v>2270</v>
      </c>
      <c r="O1351" t="s">
        <v>1196</v>
      </c>
      <c r="Q1351" t="s">
        <v>1196</v>
      </c>
    </row>
    <row r="1352" spans="1:18" x14ac:dyDescent="0.2">
      <c r="A1352" t="s">
        <v>2271</v>
      </c>
      <c r="D1352" s="5">
        <v>603.668184</v>
      </c>
      <c r="F1352" s="5">
        <v>680</v>
      </c>
      <c r="J1352" s="5">
        <f>F1352/D1352</f>
        <v>1.1264466440722674</v>
      </c>
      <c r="M1352" t="s">
        <v>2272</v>
      </c>
      <c r="N1352" s="13"/>
      <c r="O1352" t="s">
        <v>1196</v>
      </c>
      <c r="Q1352" t="s">
        <v>1196</v>
      </c>
    </row>
    <row r="1353" spans="1:18" x14ac:dyDescent="0.2">
      <c r="A1353" t="s">
        <v>2273</v>
      </c>
      <c r="D1353" s="5">
        <v>605</v>
      </c>
      <c r="G1353" s="5">
        <v>1897.95</v>
      </c>
      <c r="K1353" s="5">
        <f>G1353/D1353</f>
        <v>3.1371074380165291</v>
      </c>
      <c r="M1353" t="s">
        <v>2274</v>
      </c>
      <c r="O1353" t="s">
        <v>1124</v>
      </c>
      <c r="R1353" t="s">
        <v>1124</v>
      </c>
    </row>
    <row r="1354" spans="1:18" x14ac:dyDescent="0.2">
      <c r="A1354" t="s">
        <v>2275</v>
      </c>
      <c r="D1354" s="5">
        <v>606.00001000000009</v>
      </c>
      <c r="F1354" s="5">
        <v>386.66666666666697</v>
      </c>
      <c r="J1354" s="5">
        <f t="shared" ref="J1354:J1366" si="81">F1354/D1354</f>
        <v>0.63806379585153294</v>
      </c>
      <c r="M1354" t="s">
        <v>2276</v>
      </c>
      <c r="O1354" t="s">
        <v>1259</v>
      </c>
      <c r="Q1354" t="s">
        <v>1196</v>
      </c>
    </row>
    <row r="1355" spans="1:18" x14ac:dyDescent="0.2">
      <c r="A1355" t="s">
        <v>2277</v>
      </c>
      <c r="D1355" s="5">
        <v>609.953667</v>
      </c>
      <c r="F1355" s="5">
        <v>415</v>
      </c>
      <c r="J1355" s="5">
        <f t="shared" si="81"/>
        <v>0.68037954758291497</v>
      </c>
      <c r="M1355" t="s">
        <v>2278</v>
      </c>
      <c r="N1355" s="13"/>
      <c r="O1355" t="s">
        <v>1196</v>
      </c>
      <c r="Q1355" t="s">
        <v>1196</v>
      </c>
    </row>
    <row r="1356" spans="1:18" x14ac:dyDescent="0.2">
      <c r="A1356" t="s">
        <v>2279</v>
      </c>
      <c r="D1356" s="5">
        <v>610.73513600000001</v>
      </c>
      <c r="F1356" s="5">
        <v>5000</v>
      </c>
      <c r="J1356" s="5">
        <f t="shared" si="81"/>
        <v>8.1868549969916913</v>
      </c>
      <c r="M1356" t="s">
        <v>2280</v>
      </c>
      <c r="O1356" t="s">
        <v>14</v>
      </c>
      <c r="Q1356" t="s">
        <v>77</v>
      </c>
    </row>
    <row r="1357" spans="1:18" x14ac:dyDescent="0.2">
      <c r="A1357" t="s">
        <v>2281</v>
      </c>
      <c r="D1357" s="5">
        <v>611</v>
      </c>
      <c r="F1357" s="5">
        <v>1321</v>
      </c>
      <c r="J1357" s="5">
        <f t="shared" si="81"/>
        <v>2.1620294599018002</v>
      </c>
      <c r="M1357" t="s">
        <v>2282</v>
      </c>
      <c r="O1357" t="s">
        <v>15</v>
      </c>
      <c r="Q1357" t="s">
        <v>15</v>
      </c>
    </row>
    <row r="1358" spans="1:18" x14ac:dyDescent="0.2">
      <c r="A1358" t="s">
        <v>2283</v>
      </c>
      <c r="D1358" s="5">
        <v>611.77382999999998</v>
      </c>
      <c r="F1358" s="5">
        <v>140</v>
      </c>
      <c r="J1358" s="5">
        <f t="shared" si="81"/>
        <v>0.22884274078869965</v>
      </c>
      <c r="M1358" t="s">
        <v>2284</v>
      </c>
      <c r="N1358" s="13"/>
      <c r="O1358" t="s">
        <v>1196</v>
      </c>
      <c r="Q1358" t="s">
        <v>1196</v>
      </c>
    </row>
    <row r="1359" spans="1:18" x14ac:dyDescent="0.2">
      <c r="A1359" t="s">
        <v>2285</v>
      </c>
      <c r="D1359" s="5">
        <v>612.90901099999996</v>
      </c>
      <c r="F1359" s="5">
        <v>5000</v>
      </c>
      <c r="J1359" s="5">
        <f t="shared" si="81"/>
        <v>8.1578177352005028</v>
      </c>
      <c r="M1359" t="s">
        <v>2286</v>
      </c>
      <c r="N1359" s="13"/>
      <c r="O1359" t="s">
        <v>14</v>
      </c>
      <c r="Q1359" t="s">
        <v>77</v>
      </c>
    </row>
    <row r="1360" spans="1:18" x14ac:dyDescent="0.2">
      <c r="A1360" t="s">
        <v>2287</v>
      </c>
      <c r="D1360" s="5">
        <v>615</v>
      </c>
      <c r="F1360" s="5">
        <v>5000</v>
      </c>
      <c r="J1360" s="5">
        <f t="shared" si="81"/>
        <v>8.1300813008130088</v>
      </c>
      <c r="M1360" t="s">
        <v>2288</v>
      </c>
      <c r="O1360" t="s">
        <v>15</v>
      </c>
      <c r="Q1360" t="s">
        <v>77</v>
      </c>
    </row>
    <row r="1361" spans="1:18" x14ac:dyDescent="0.2">
      <c r="A1361" t="s">
        <v>2289</v>
      </c>
      <c r="D1361" s="5">
        <v>620</v>
      </c>
      <c r="F1361" s="5">
        <v>1000</v>
      </c>
      <c r="J1361" s="5">
        <f t="shared" si="81"/>
        <v>1.6129032258064515</v>
      </c>
      <c r="M1361" t="s">
        <v>2290</v>
      </c>
      <c r="N1361" s="13"/>
      <c r="O1361" t="s">
        <v>411</v>
      </c>
      <c r="Q1361" t="s">
        <v>411</v>
      </c>
    </row>
    <row r="1362" spans="1:18" x14ac:dyDescent="0.2">
      <c r="A1362" t="s">
        <v>2291</v>
      </c>
      <c r="D1362" s="5">
        <v>623.55647899999997</v>
      </c>
      <c r="F1362" s="5">
        <v>465</v>
      </c>
      <c r="J1362" s="5">
        <f t="shared" si="81"/>
        <v>0.74572234538517246</v>
      </c>
      <c r="M1362" t="s">
        <v>2292</v>
      </c>
      <c r="O1362" t="s">
        <v>1196</v>
      </c>
      <c r="Q1362" t="s">
        <v>1196</v>
      </c>
    </row>
    <row r="1363" spans="1:18" x14ac:dyDescent="0.2">
      <c r="A1363" t="s">
        <v>2293</v>
      </c>
      <c r="D1363" s="5">
        <v>623.70611499999995</v>
      </c>
      <c r="F1363" s="5">
        <v>600</v>
      </c>
      <c r="J1363" s="5">
        <f t="shared" si="81"/>
        <v>0.96199153025780426</v>
      </c>
      <c r="M1363" t="s">
        <v>2294</v>
      </c>
      <c r="O1363" t="s">
        <v>1196</v>
      </c>
      <c r="Q1363" t="s">
        <v>1196</v>
      </c>
    </row>
    <row r="1364" spans="1:18" x14ac:dyDescent="0.2">
      <c r="A1364" t="s">
        <v>2295</v>
      </c>
      <c r="D1364" s="5">
        <v>624.00001000000009</v>
      </c>
      <c r="F1364" s="5">
        <v>670</v>
      </c>
      <c r="J1364" s="5">
        <f t="shared" si="81"/>
        <v>1.0737179315109304</v>
      </c>
      <c r="M1364" t="s">
        <v>2296</v>
      </c>
      <c r="N1364" s="13"/>
      <c r="O1364" t="s">
        <v>1259</v>
      </c>
      <c r="Q1364" t="s">
        <v>1196</v>
      </c>
    </row>
    <row r="1365" spans="1:18" x14ac:dyDescent="0.2">
      <c r="A1365" t="s">
        <v>2297</v>
      </c>
      <c r="D1365" s="5">
        <v>624.61359800000002</v>
      </c>
      <c r="F1365" s="5">
        <v>300</v>
      </c>
      <c r="J1365" s="5">
        <f t="shared" si="81"/>
        <v>0.480296940317332</v>
      </c>
      <c r="M1365" t="s">
        <v>2298</v>
      </c>
      <c r="O1365" t="s">
        <v>1196</v>
      </c>
      <c r="Q1365" t="s">
        <v>1196</v>
      </c>
    </row>
    <row r="1366" spans="1:18" x14ac:dyDescent="0.2">
      <c r="A1366" t="s">
        <v>2299</v>
      </c>
      <c r="D1366" s="5">
        <v>624.93691200000001</v>
      </c>
      <c r="F1366" s="5">
        <v>815</v>
      </c>
      <c r="J1366" s="5">
        <f t="shared" si="81"/>
        <v>1.3041316400910561</v>
      </c>
      <c r="M1366" t="s">
        <v>2300</v>
      </c>
      <c r="O1366" t="s">
        <v>1196</v>
      </c>
      <c r="Q1366" t="s">
        <v>1196</v>
      </c>
    </row>
    <row r="1367" spans="1:18" x14ac:dyDescent="0.2">
      <c r="A1367" t="s">
        <v>2301</v>
      </c>
      <c r="D1367" s="5">
        <v>625</v>
      </c>
      <c r="G1367" s="5">
        <v>319.35999999999996</v>
      </c>
      <c r="K1367" s="5">
        <f>G1367/D1367</f>
        <v>0.51097599999999999</v>
      </c>
      <c r="M1367" t="s">
        <v>2302</v>
      </c>
      <c r="O1367" t="s">
        <v>29</v>
      </c>
      <c r="R1367" t="s">
        <v>29</v>
      </c>
    </row>
    <row r="1368" spans="1:18" x14ac:dyDescent="0.2">
      <c r="A1368" t="s">
        <v>2303</v>
      </c>
      <c r="D1368" s="5">
        <v>626</v>
      </c>
      <c r="F1368" s="5">
        <v>5000</v>
      </c>
      <c r="J1368" s="5">
        <f>F1368/D1368</f>
        <v>7.9872204472843453</v>
      </c>
      <c r="M1368" t="s">
        <v>2304</v>
      </c>
      <c r="O1368" t="s">
        <v>29</v>
      </c>
      <c r="Q1368" t="s">
        <v>77</v>
      </c>
    </row>
    <row r="1369" spans="1:18" x14ac:dyDescent="0.2">
      <c r="A1369" t="s">
        <v>2305</v>
      </c>
      <c r="D1369" s="5">
        <v>628</v>
      </c>
      <c r="F1369" s="5">
        <v>5000</v>
      </c>
      <c r="J1369" s="5">
        <f>F1369/D1369</f>
        <v>7.9617834394904454</v>
      </c>
      <c r="M1369" t="s">
        <v>2306</v>
      </c>
      <c r="O1369" t="s">
        <v>1612</v>
      </c>
      <c r="Q1369" t="s">
        <v>1612</v>
      </c>
    </row>
    <row r="1370" spans="1:18" x14ac:dyDescent="0.2">
      <c r="A1370" t="s">
        <v>2307</v>
      </c>
      <c r="D1370" s="5">
        <v>628</v>
      </c>
      <c r="F1370" s="5">
        <v>5000</v>
      </c>
      <c r="J1370" s="5">
        <f>F1370/D1370</f>
        <v>7.9617834394904454</v>
      </c>
      <c r="M1370" t="s">
        <v>2308</v>
      </c>
      <c r="O1370" t="s">
        <v>14</v>
      </c>
      <c r="Q1370" t="s">
        <v>77</v>
      </c>
    </row>
    <row r="1371" spans="1:18" x14ac:dyDescent="0.2">
      <c r="A1371" t="s">
        <v>2309</v>
      </c>
      <c r="D1371" s="5">
        <v>630</v>
      </c>
      <c r="F1371" s="5">
        <v>5000</v>
      </c>
      <c r="J1371" s="5">
        <f>F1371/D1371</f>
        <v>7.9365079365079367</v>
      </c>
      <c r="M1371" t="s">
        <v>2310</v>
      </c>
      <c r="N1371" s="13"/>
      <c r="O1371" t="s">
        <v>14</v>
      </c>
      <c r="Q1371" t="s">
        <v>77</v>
      </c>
    </row>
    <row r="1372" spans="1:18" x14ac:dyDescent="0.2">
      <c r="A1372" t="s">
        <v>2311</v>
      </c>
      <c r="D1372" s="5">
        <v>630</v>
      </c>
      <c r="F1372" s="5">
        <v>5000</v>
      </c>
      <c r="J1372" s="5">
        <f>F1372/D1372</f>
        <v>7.9365079365079367</v>
      </c>
      <c r="M1372" t="s">
        <v>2312</v>
      </c>
      <c r="O1372" t="s">
        <v>1937</v>
      </c>
      <c r="Q1372" t="s">
        <v>1937</v>
      </c>
    </row>
    <row r="1373" spans="1:18" x14ac:dyDescent="0.2">
      <c r="A1373" t="s">
        <v>2331</v>
      </c>
      <c r="D1373" s="5">
        <v>632</v>
      </c>
      <c r="G1373" s="5">
        <v>810.09</v>
      </c>
      <c r="K1373" s="5">
        <f>G1373/D1373</f>
        <v>1.2817879746835443</v>
      </c>
      <c r="M1373" t="s">
        <v>2332</v>
      </c>
      <c r="O1373" t="s">
        <v>29</v>
      </c>
      <c r="R1373" t="s">
        <v>29</v>
      </c>
    </row>
    <row r="1374" spans="1:18" x14ac:dyDescent="0.2">
      <c r="A1374" t="s">
        <v>2333</v>
      </c>
      <c r="D1374" s="5">
        <v>632</v>
      </c>
      <c r="F1374" s="5">
        <v>5000</v>
      </c>
      <c r="J1374" s="5">
        <f t="shared" ref="J1374:J1379" si="82">F1374/D1374</f>
        <v>7.9113924050632916</v>
      </c>
      <c r="M1374" t="s">
        <v>2334</v>
      </c>
      <c r="O1374" t="s">
        <v>15</v>
      </c>
      <c r="Q1374" t="s">
        <v>77</v>
      </c>
    </row>
    <row r="1375" spans="1:18" x14ac:dyDescent="0.2">
      <c r="A1375" t="s">
        <v>2335</v>
      </c>
      <c r="D1375" s="5">
        <v>633.00414000000001</v>
      </c>
      <c r="F1375" s="5">
        <v>1710</v>
      </c>
      <c r="J1375" s="5">
        <f t="shared" si="82"/>
        <v>2.7014041329966658</v>
      </c>
      <c r="M1375" t="s">
        <v>2336</v>
      </c>
      <c r="O1375" t="s">
        <v>1196</v>
      </c>
      <c r="Q1375" t="s">
        <v>1196</v>
      </c>
    </row>
    <row r="1376" spans="1:18" x14ac:dyDescent="0.2">
      <c r="A1376" t="s">
        <v>2337</v>
      </c>
      <c r="D1376" s="5">
        <v>637</v>
      </c>
      <c r="F1376" s="5">
        <v>1606</v>
      </c>
      <c r="G1376" s="5">
        <v>5000</v>
      </c>
      <c r="J1376" s="5">
        <f t="shared" si="82"/>
        <v>2.5211930926216639</v>
      </c>
      <c r="K1376" s="5">
        <f>G1376/D1376</f>
        <v>7.8492935635792778</v>
      </c>
      <c r="M1376" t="s">
        <v>2338</v>
      </c>
      <c r="O1376" t="s">
        <v>1612</v>
      </c>
      <c r="Q1376" t="s">
        <v>1612</v>
      </c>
      <c r="R1376" t="s">
        <v>1612</v>
      </c>
    </row>
    <row r="1377" spans="1:18" x14ac:dyDescent="0.2">
      <c r="A1377" t="s">
        <v>2339</v>
      </c>
      <c r="D1377" s="5">
        <v>637.78</v>
      </c>
      <c r="F1377" s="5">
        <v>5000</v>
      </c>
      <c r="J1377" s="5">
        <f t="shared" si="82"/>
        <v>7.8396939383486473</v>
      </c>
      <c r="M1377" t="s">
        <v>2340</v>
      </c>
      <c r="N1377" s="13"/>
      <c r="O1377" t="s">
        <v>40</v>
      </c>
      <c r="Q1377" t="s">
        <v>40</v>
      </c>
    </row>
    <row r="1378" spans="1:18" x14ac:dyDescent="0.2">
      <c r="A1378" t="s">
        <v>2341</v>
      </c>
      <c r="D1378" s="5">
        <v>640.5</v>
      </c>
      <c r="F1378" s="5">
        <v>2093</v>
      </c>
      <c r="J1378" s="5">
        <f t="shared" si="82"/>
        <v>3.2677595628415301</v>
      </c>
      <c r="M1378" t="s">
        <v>2342</v>
      </c>
      <c r="O1378" t="s">
        <v>15</v>
      </c>
      <c r="Q1378" t="s">
        <v>77</v>
      </c>
    </row>
    <row r="1379" spans="1:18" x14ac:dyDescent="0.2">
      <c r="A1379" t="s">
        <v>2343</v>
      </c>
      <c r="D1379" s="5">
        <v>641</v>
      </c>
      <c r="F1379" s="5">
        <v>5000</v>
      </c>
      <c r="J1379" s="5">
        <f t="shared" si="82"/>
        <v>7.8003120124804992</v>
      </c>
      <c r="M1379" t="s">
        <v>2344</v>
      </c>
      <c r="O1379" t="s">
        <v>15</v>
      </c>
      <c r="Q1379" t="s">
        <v>77</v>
      </c>
    </row>
    <row r="1380" spans="1:18" x14ac:dyDescent="0.2">
      <c r="A1380" t="s">
        <v>2345</v>
      </c>
      <c r="D1380" s="5">
        <v>644</v>
      </c>
      <c r="G1380" s="5">
        <v>1548.06</v>
      </c>
      <c r="K1380" s="5">
        <f>G1380/D1380</f>
        <v>2.4038198757763976</v>
      </c>
      <c r="M1380" t="s">
        <v>2346</v>
      </c>
      <c r="O1380" t="s">
        <v>1124</v>
      </c>
      <c r="R1380" t="s">
        <v>1124</v>
      </c>
    </row>
    <row r="1381" spans="1:18" x14ac:dyDescent="0.2">
      <c r="A1381" t="s">
        <v>2347</v>
      </c>
      <c r="D1381" s="5">
        <v>645</v>
      </c>
      <c r="F1381" s="5">
        <v>5000</v>
      </c>
      <c r="J1381" s="5">
        <f>F1381/D1381</f>
        <v>7.7519379844961236</v>
      </c>
      <c r="M1381" t="s">
        <v>2348</v>
      </c>
      <c r="O1381" t="s">
        <v>14</v>
      </c>
      <c r="Q1381" t="s">
        <v>77</v>
      </c>
    </row>
    <row r="1382" spans="1:18" x14ac:dyDescent="0.2">
      <c r="A1382" t="s">
        <v>2349</v>
      </c>
      <c r="D1382" s="5">
        <v>646</v>
      </c>
      <c r="F1382" s="5">
        <v>5000</v>
      </c>
      <c r="J1382" s="5">
        <f>F1382/D1382</f>
        <v>7.7399380804953557</v>
      </c>
      <c r="M1382" t="s">
        <v>2350</v>
      </c>
      <c r="O1382" t="s">
        <v>15</v>
      </c>
      <c r="Q1382" t="s">
        <v>77</v>
      </c>
    </row>
    <row r="1383" spans="1:18" x14ac:dyDescent="0.2">
      <c r="A1383" t="s">
        <v>2351</v>
      </c>
      <c r="D1383" s="5">
        <v>647.74910399999999</v>
      </c>
      <c r="F1383" s="5">
        <v>26.6666666666667</v>
      </c>
      <c r="J1383" s="5">
        <f>F1383/D1383</f>
        <v>4.1168203092823888E-2</v>
      </c>
      <c r="M1383" t="s">
        <v>2352</v>
      </c>
      <c r="O1383" t="s">
        <v>1196</v>
      </c>
      <c r="Q1383" t="s">
        <v>1196</v>
      </c>
    </row>
    <row r="1384" spans="1:18" x14ac:dyDescent="0.2">
      <c r="A1384" t="s">
        <v>2353</v>
      </c>
      <c r="D1384" s="5">
        <v>649.93904499999996</v>
      </c>
      <c r="F1384" s="5">
        <v>1616.6666666666699</v>
      </c>
      <c r="J1384" s="5">
        <f>F1384/D1384</f>
        <v>2.4874127490935245</v>
      </c>
      <c r="M1384" t="s">
        <v>2354</v>
      </c>
      <c r="O1384" t="s">
        <v>1196</v>
      </c>
      <c r="Q1384" t="s">
        <v>1196</v>
      </c>
    </row>
    <row r="1385" spans="1:18" x14ac:dyDescent="0.2">
      <c r="A1385" t="s">
        <v>2355</v>
      </c>
      <c r="D1385" s="5">
        <v>650</v>
      </c>
      <c r="G1385" s="5">
        <v>1250</v>
      </c>
      <c r="K1385" s="5">
        <f>G1385/D1385</f>
        <v>1.9230769230769231</v>
      </c>
      <c r="M1385" t="s">
        <v>2356</v>
      </c>
      <c r="N1385" s="13"/>
      <c r="O1385" t="s">
        <v>29</v>
      </c>
      <c r="R1385" t="s">
        <v>29</v>
      </c>
    </row>
    <row r="1386" spans="1:18" x14ac:dyDescent="0.2">
      <c r="A1386" t="s">
        <v>2357</v>
      </c>
      <c r="D1386" s="5">
        <v>654.35134399999993</v>
      </c>
      <c r="F1386" s="5">
        <v>1943.3333333333301</v>
      </c>
      <c r="J1386" s="5">
        <f t="shared" ref="J1386:J1420" si="83">F1386/D1386</f>
        <v>2.9698622172209221</v>
      </c>
      <c r="M1386" t="s">
        <v>2358</v>
      </c>
      <c r="O1386" t="s">
        <v>1196</v>
      </c>
      <c r="Q1386" t="s">
        <v>1196</v>
      </c>
    </row>
    <row r="1387" spans="1:18" x14ac:dyDescent="0.2">
      <c r="A1387" t="s">
        <v>2359</v>
      </c>
      <c r="D1387" s="5">
        <v>656.26666666666699</v>
      </c>
      <c r="F1387" s="5">
        <v>303.33333333333303</v>
      </c>
      <c r="J1387" s="5">
        <f t="shared" si="83"/>
        <v>0.46221048354327438</v>
      </c>
      <c r="M1387" t="s">
        <v>2360</v>
      </c>
      <c r="O1387" t="s">
        <v>1244</v>
      </c>
      <c r="Q1387" t="s">
        <v>1196</v>
      </c>
    </row>
    <row r="1388" spans="1:18" x14ac:dyDescent="0.2">
      <c r="A1388" t="s">
        <v>2361</v>
      </c>
      <c r="D1388" s="5">
        <v>659.648054</v>
      </c>
      <c r="F1388" s="5">
        <v>2150</v>
      </c>
      <c r="J1388" s="5">
        <f t="shared" si="83"/>
        <v>3.2593137915934789</v>
      </c>
      <c r="M1388" t="s">
        <v>2362</v>
      </c>
      <c r="O1388" t="s">
        <v>1196</v>
      </c>
      <c r="Q1388" t="s">
        <v>1196</v>
      </c>
    </row>
    <row r="1389" spans="1:18" x14ac:dyDescent="0.2">
      <c r="A1389" t="s">
        <v>2366</v>
      </c>
      <c r="D1389" s="5">
        <v>660.75</v>
      </c>
      <c r="F1389" s="5">
        <v>5000</v>
      </c>
      <c r="G1389" s="5">
        <v>2910</v>
      </c>
      <c r="J1389" s="5">
        <f t="shared" si="83"/>
        <v>7.5671585319712449</v>
      </c>
      <c r="K1389" s="5">
        <f>G1389/D1389</f>
        <v>4.4040862656072646</v>
      </c>
      <c r="M1389" t="s">
        <v>2367</v>
      </c>
      <c r="N1389" s="13"/>
      <c r="O1389" t="s">
        <v>1612</v>
      </c>
      <c r="Q1389" t="s">
        <v>1612</v>
      </c>
      <c r="R1389" t="s">
        <v>1124</v>
      </c>
    </row>
    <row r="1390" spans="1:18" x14ac:dyDescent="0.2">
      <c r="A1390" t="s">
        <v>2368</v>
      </c>
      <c r="D1390" s="5">
        <v>661.30165599999998</v>
      </c>
      <c r="F1390" s="5">
        <v>50</v>
      </c>
      <c r="J1390" s="5">
        <f t="shared" si="83"/>
        <v>7.5608460293950935E-2</v>
      </c>
      <c r="M1390" t="s">
        <v>2369</v>
      </c>
      <c r="O1390" t="s">
        <v>1196</v>
      </c>
      <c r="Q1390" t="s">
        <v>1196</v>
      </c>
    </row>
    <row r="1391" spans="1:18" x14ac:dyDescent="0.2">
      <c r="A1391" t="s">
        <v>2370</v>
      </c>
      <c r="D1391" s="5">
        <v>663</v>
      </c>
      <c r="F1391" s="5">
        <v>5000</v>
      </c>
      <c r="J1391" s="5">
        <f t="shared" si="83"/>
        <v>7.5414781297134237</v>
      </c>
      <c r="M1391" t="s">
        <v>2371</v>
      </c>
      <c r="N1391" s="13"/>
      <c r="O1391" t="s">
        <v>15</v>
      </c>
      <c r="Q1391" t="s">
        <v>77</v>
      </c>
    </row>
    <row r="1392" spans="1:18" x14ac:dyDescent="0.2">
      <c r="A1392" t="s">
        <v>2372</v>
      </c>
      <c r="D1392" s="5">
        <v>663.39736500000004</v>
      </c>
      <c r="F1392" s="5">
        <v>4350</v>
      </c>
      <c r="J1392" s="5">
        <f t="shared" si="83"/>
        <v>6.5571559814682105</v>
      </c>
      <c r="M1392" t="s">
        <v>2373</v>
      </c>
      <c r="O1392" t="s">
        <v>1196</v>
      </c>
      <c r="Q1392" t="s">
        <v>1196</v>
      </c>
    </row>
    <row r="1393" spans="1:17" x14ac:dyDescent="0.2">
      <c r="A1393" t="s">
        <v>2374</v>
      </c>
      <c r="D1393" s="5">
        <v>668.81082900000001</v>
      </c>
      <c r="F1393" s="5">
        <v>3515</v>
      </c>
      <c r="J1393" s="5">
        <f t="shared" si="83"/>
        <v>5.2555967212067971</v>
      </c>
      <c r="M1393" t="s">
        <v>2375</v>
      </c>
      <c r="O1393" t="s">
        <v>1196</v>
      </c>
      <c r="Q1393" t="s">
        <v>1196</v>
      </c>
    </row>
    <row r="1394" spans="1:17" x14ac:dyDescent="0.2">
      <c r="A1394" t="s">
        <v>2376</v>
      </c>
      <c r="D1394" s="5">
        <v>668.889679</v>
      </c>
      <c r="F1394" s="5">
        <v>2510</v>
      </c>
      <c r="J1394" s="5">
        <f t="shared" si="83"/>
        <v>3.7524872618044984</v>
      </c>
      <c r="M1394" t="s">
        <v>2377</v>
      </c>
      <c r="O1394" t="s">
        <v>1196</v>
      </c>
      <c r="Q1394" t="s">
        <v>1196</v>
      </c>
    </row>
    <row r="1395" spans="1:17" x14ac:dyDescent="0.2">
      <c r="A1395" t="s">
        <v>2378</v>
      </c>
      <c r="D1395" s="5">
        <v>670</v>
      </c>
      <c r="F1395" s="5">
        <v>1400</v>
      </c>
      <c r="J1395" s="5">
        <f t="shared" si="83"/>
        <v>2.08955223880597</v>
      </c>
      <c r="M1395" t="s">
        <v>2379</v>
      </c>
      <c r="N1395" s="13"/>
      <c r="O1395" t="s">
        <v>114</v>
      </c>
      <c r="Q1395" t="s">
        <v>114</v>
      </c>
    </row>
    <row r="1396" spans="1:17" x14ac:dyDescent="0.2">
      <c r="A1396" t="s">
        <v>2380</v>
      </c>
      <c r="D1396" s="5">
        <v>675</v>
      </c>
      <c r="F1396" s="5">
        <v>536.66666666666697</v>
      </c>
      <c r="J1396" s="5">
        <f t="shared" si="83"/>
        <v>0.79506172839506217</v>
      </c>
      <c r="M1396" t="s">
        <v>2381</v>
      </c>
      <c r="O1396" t="s">
        <v>1244</v>
      </c>
      <c r="Q1396" t="s">
        <v>1196</v>
      </c>
    </row>
    <row r="1397" spans="1:17" x14ac:dyDescent="0.2">
      <c r="A1397" t="s">
        <v>2382</v>
      </c>
      <c r="D1397" s="5">
        <v>675.14203900000007</v>
      </c>
      <c r="F1397" s="5">
        <v>806.66666666666697</v>
      </c>
      <c r="J1397" s="5">
        <f t="shared" si="83"/>
        <v>1.1948103066748401</v>
      </c>
      <c r="M1397" t="s">
        <v>2383</v>
      </c>
      <c r="O1397" t="s">
        <v>1196</v>
      </c>
      <c r="Q1397" t="s">
        <v>1196</v>
      </c>
    </row>
    <row r="1398" spans="1:17" x14ac:dyDescent="0.2">
      <c r="A1398" t="s">
        <v>2384</v>
      </c>
      <c r="D1398" s="5">
        <v>676.71939999999995</v>
      </c>
      <c r="F1398" s="5">
        <v>356.66666666666703</v>
      </c>
      <c r="J1398" s="5">
        <f t="shared" si="83"/>
        <v>0.52705252231082345</v>
      </c>
      <c r="M1398" t="s">
        <v>2385</v>
      </c>
      <c r="O1398" t="s">
        <v>1196</v>
      </c>
      <c r="Q1398" t="s">
        <v>1196</v>
      </c>
    </row>
    <row r="1399" spans="1:17" x14ac:dyDescent="0.2">
      <c r="A1399" t="s">
        <v>2386</v>
      </c>
      <c r="D1399" s="5">
        <v>677</v>
      </c>
      <c r="F1399" s="5">
        <v>5000</v>
      </c>
      <c r="J1399" s="5">
        <f t="shared" si="83"/>
        <v>7.385524372230428</v>
      </c>
      <c r="M1399" t="s">
        <v>2387</v>
      </c>
      <c r="O1399" t="s">
        <v>14</v>
      </c>
      <c r="Q1399" t="s">
        <v>77</v>
      </c>
    </row>
    <row r="1400" spans="1:17" x14ac:dyDescent="0.2">
      <c r="A1400" t="s">
        <v>2388</v>
      </c>
      <c r="D1400" s="5">
        <v>677.99996999999996</v>
      </c>
      <c r="F1400" s="5">
        <v>500</v>
      </c>
      <c r="J1400" s="5">
        <f t="shared" si="83"/>
        <v>0.73746315947477115</v>
      </c>
      <c r="M1400" t="s">
        <v>2389</v>
      </c>
      <c r="N1400" s="13"/>
      <c r="O1400" t="s">
        <v>1259</v>
      </c>
      <c r="Q1400" t="s">
        <v>1196</v>
      </c>
    </row>
    <row r="1401" spans="1:17" x14ac:dyDescent="0.2">
      <c r="A1401" t="s">
        <v>2390</v>
      </c>
      <c r="D1401" s="5">
        <v>678</v>
      </c>
      <c r="F1401" s="5">
        <v>349.7</v>
      </c>
      <c r="J1401" s="5">
        <f t="shared" si="83"/>
        <v>0.51578171091445424</v>
      </c>
      <c r="M1401" t="s">
        <v>2391</v>
      </c>
      <c r="O1401" t="s">
        <v>327</v>
      </c>
      <c r="Q1401" t="s">
        <v>327</v>
      </c>
    </row>
    <row r="1402" spans="1:17" x14ac:dyDescent="0.2">
      <c r="A1402" t="s">
        <v>2392</v>
      </c>
      <c r="D1402" s="5">
        <v>683</v>
      </c>
      <c r="F1402" s="5">
        <v>5000</v>
      </c>
      <c r="J1402" s="5">
        <f t="shared" si="83"/>
        <v>7.3206442166910692</v>
      </c>
      <c r="M1402" t="s">
        <v>2393</v>
      </c>
      <c r="O1402" t="s">
        <v>15</v>
      </c>
      <c r="Q1402" t="s">
        <v>77</v>
      </c>
    </row>
    <row r="1403" spans="1:17" x14ac:dyDescent="0.2">
      <c r="A1403" t="s">
        <v>2394</v>
      </c>
      <c r="D1403" s="5">
        <v>685</v>
      </c>
      <c r="F1403" s="5">
        <v>610</v>
      </c>
      <c r="J1403" s="5">
        <f t="shared" si="83"/>
        <v>0.89051094890510951</v>
      </c>
      <c r="M1403" t="s">
        <v>2395</v>
      </c>
      <c r="O1403" t="s">
        <v>1259</v>
      </c>
      <c r="Q1403" t="s">
        <v>1196</v>
      </c>
    </row>
    <row r="1404" spans="1:17" x14ac:dyDescent="0.2">
      <c r="A1404" t="s">
        <v>2396</v>
      </c>
      <c r="D1404" s="5">
        <v>686</v>
      </c>
      <c r="F1404" s="5">
        <v>5000</v>
      </c>
      <c r="J1404" s="5">
        <f t="shared" si="83"/>
        <v>7.2886297376093294</v>
      </c>
      <c r="M1404" t="s">
        <v>2397</v>
      </c>
      <c r="N1404" s="13"/>
      <c r="O1404" t="s">
        <v>15</v>
      </c>
      <c r="Q1404" t="s">
        <v>77</v>
      </c>
    </row>
    <row r="1405" spans="1:17" x14ac:dyDescent="0.2">
      <c r="A1405" t="s">
        <v>2398</v>
      </c>
      <c r="D1405" s="5">
        <v>686.84257400000001</v>
      </c>
      <c r="F1405" s="5">
        <v>100</v>
      </c>
      <c r="J1405" s="5">
        <f t="shared" si="83"/>
        <v>0.14559377037102536</v>
      </c>
      <c r="M1405" t="s">
        <v>2399</v>
      </c>
      <c r="O1405" t="s">
        <v>1196</v>
      </c>
      <c r="Q1405" t="s">
        <v>1196</v>
      </c>
    </row>
    <row r="1406" spans="1:17" x14ac:dyDescent="0.2">
      <c r="A1406" t="s">
        <v>833</v>
      </c>
      <c r="D1406" s="5">
        <v>689.48980299999994</v>
      </c>
      <c r="F1406" s="5">
        <v>5000</v>
      </c>
      <c r="J1406" s="5">
        <f t="shared" si="83"/>
        <v>7.2517388629168753</v>
      </c>
      <c r="M1406" t="s">
        <v>2400</v>
      </c>
      <c r="O1406" t="s">
        <v>14</v>
      </c>
      <c r="Q1406" t="s">
        <v>77</v>
      </c>
    </row>
    <row r="1407" spans="1:17" x14ac:dyDescent="0.2">
      <c r="A1407" t="s">
        <v>2401</v>
      </c>
      <c r="D1407" s="5">
        <v>692</v>
      </c>
      <c r="F1407" s="5">
        <v>5000</v>
      </c>
      <c r="J1407" s="5">
        <f t="shared" si="83"/>
        <v>7.2254335260115603</v>
      </c>
      <c r="M1407" t="s">
        <v>2402</v>
      </c>
      <c r="N1407" s="13"/>
      <c r="O1407" t="s">
        <v>14</v>
      </c>
      <c r="Q1407" t="s">
        <v>77</v>
      </c>
    </row>
    <row r="1408" spans="1:17" x14ac:dyDescent="0.2">
      <c r="A1408" t="s">
        <v>2403</v>
      </c>
      <c r="D1408" s="5">
        <v>693</v>
      </c>
      <c r="F1408" s="5">
        <v>4686</v>
      </c>
      <c r="J1408" s="5">
        <f t="shared" si="83"/>
        <v>6.7619047619047619</v>
      </c>
      <c r="M1408" t="s">
        <v>2404</v>
      </c>
      <c r="O1408" t="s">
        <v>15</v>
      </c>
      <c r="Q1408" t="s">
        <v>77</v>
      </c>
    </row>
    <row r="1409" spans="1:18" x14ac:dyDescent="0.2">
      <c r="A1409" t="s">
        <v>2405</v>
      </c>
      <c r="D1409" s="5">
        <v>693</v>
      </c>
      <c r="F1409" s="5">
        <v>5000</v>
      </c>
      <c r="J1409" s="5">
        <f t="shared" si="83"/>
        <v>7.2150072150072146</v>
      </c>
      <c r="M1409" t="s">
        <v>2406</v>
      </c>
      <c r="O1409" t="s">
        <v>15</v>
      </c>
      <c r="Q1409" t="s">
        <v>77</v>
      </c>
    </row>
    <row r="1410" spans="1:18" x14ac:dyDescent="0.2">
      <c r="A1410" t="s">
        <v>2407</v>
      </c>
      <c r="D1410" s="5">
        <v>694.5</v>
      </c>
      <c r="F1410" s="5">
        <v>5000</v>
      </c>
      <c r="J1410" s="5">
        <f t="shared" si="83"/>
        <v>7.1994240460763139</v>
      </c>
      <c r="M1410" t="s">
        <v>2408</v>
      </c>
      <c r="N1410" s="13"/>
      <c r="O1410" t="s">
        <v>15</v>
      </c>
      <c r="Q1410" t="s">
        <v>77</v>
      </c>
    </row>
    <row r="1411" spans="1:18" x14ac:dyDescent="0.2">
      <c r="A1411" t="s">
        <v>2409</v>
      </c>
      <c r="D1411" s="5">
        <v>694.99999000000003</v>
      </c>
      <c r="F1411" s="5">
        <v>103.333333333333</v>
      </c>
      <c r="J1411" s="5">
        <f t="shared" si="83"/>
        <v>0.14868105729517062</v>
      </c>
      <c r="M1411" t="s">
        <v>2410</v>
      </c>
      <c r="O1411" t="s">
        <v>1259</v>
      </c>
      <c r="Q1411" t="s">
        <v>1196</v>
      </c>
    </row>
    <row r="1412" spans="1:18" x14ac:dyDescent="0.2">
      <c r="A1412" t="s">
        <v>2411</v>
      </c>
      <c r="D1412" s="5">
        <v>695.35636301486204</v>
      </c>
      <c r="F1412" s="5">
        <v>5000</v>
      </c>
      <c r="G1412" s="5">
        <v>410</v>
      </c>
      <c r="J1412" s="5">
        <f t="shared" si="83"/>
        <v>7.1905576276334928</v>
      </c>
      <c r="K1412" s="5">
        <f>G1412/D1412</f>
        <v>0.58962572546594638</v>
      </c>
      <c r="M1412" t="s">
        <v>2412</v>
      </c>
      <c r="N1412" s="13"/>
      <c r="O1412" t="s">
        <v>207</v>
      </c>
      <c r="Q1412" t="s">
        <v>207</v>
      </c>
      <c r="R1412" t="s">
        <v>207</v>
      </c>
    </row>
    <row r="1413" spans="1:18" x14ac:dyDescent="0.2">
      <c r="A1413" t="s">
        <v>2413</v>
      </c>
      <c r="D1413" s="5">
        <v>695.51008000000002</v>
      </c>
      <c r="F1413" s="5">
        <v>570</v>
      </c>
      <c r="J1413" s="5">
        <f t="shared" si="83"/>
        <v>0.81954239973056897</v>
      </c>
      <c r="M1413" t="s">
        <v>2414</v>
      </c>
      <c r="O1413" t="s">
        <v>1196</v>
      </c>
      <c r="Q1413" t="s">
        <v>1196</v>
      </c>
    </row>
    <row r="1414" spans="1:18" x14ac:dyDescent="0.2">
      <c r="A1414" t="s">
        <v>2415</v>
      </c>
      <c r="D1414" s="5">
        <v>696.83835899999997</v>
      </c>
      <c r="F1414" s="5">
        <v>1175</v>
      </c>
      <c r="J1414" s="5">
        <f t="shared" si="83"/>
        <v>1.6861873127739226</v>
      </c>
      <c r="M1414" t="s">
        <v>2416</v>
      </c>
      <c r="O1414" t="s">
        <v>1196</v>
      </c>
      <c r="Q1414" t="s">
        <v>1196</v>
      </c>
    </row>
    <row r="1415" spans="1:18" x14ac:dyDescent="0.2">
      <c r="A1415" t="s">
        <v>2417</v>
      </c>
      <c r="D1415" s="5">
        <v>697</v>
      </c>
      <c r="F1415" s="5">
        <v>4176</v>
      </c>
      <c r="G1415" s="5">
        <v>3800</v>
      </c>
      <c r="J1415" s="5">
        <f t="shared" si="83"/>
        <v>5.9913916786226684</v>
      </c>
      <c r="K1415" s="5">
        <f>G1415/D1415</f>
        <v>5.4519368723098998</v>
      </c>
      <c r="M1415" t="s">
        <v>2418</v>
      </c>
      <c r="O1415" t="s">
        <v>15</v>
      </c>
      <c r="Q1415" t="s">
        <v>77</v>
      </c>
      <c r="R1415" t="s">
        <v>512</v>
      </c>
    </row>
    <row r="1416" spans="1:18" x14ac:dyDescent="0.2">
      <c r="A1416" t="s">
        <v>2419</v>
      </c>
      <c r="D1416" s="5">
        <v>698.60471499999994</v>
      </c>
      <c r="F1416" s="5">
        <v>285</v>
      </c>
      <c r="J1416" s="5">
        <f t="shared" si="83"/>
        <v>0.40795602131027703</v>
      </c>
      <c r="M1416" t="s">
        <v>2420</v>
      </c>
      <c r="O1416" t="s">
        <v>1196</v>
      </c>
      <c r="Q1416" t="s">
        <v>1196</v>
      </c>
    </row>
    <row r="1417" spans="1:18" x14ac:dyDescent="0.2">
      <c r="A1417" t="s">
        <v>2423</v>
      </c>
      <c r="D1417" s="5">
        <v>700</v>
      </c>
      <c r="F1417" s="5">
        <v>1440</v>
      </c>
      <c r="J1417" s="5">
        <f t="shared" si="83"/>
        <v>2.0571428571428569</v>
      </c>
      <c r="M1417" t="s">
        <v>2424</v>
      </c>
      <c r="O1417" t="s">
        <v>560</v>
      </c>
      <c r="Q1417" t="s">
        <v>560</v>
      </c>
    </row>
    <row r="1418" spans="1:18" x14ac:dyDescent="0.2">
      <c r="A1418" t="s">
        <v>2425</v>
      </c>
      <c r="D1418" s="5">
        <v>704.21492599999999</v>
      </c>
      <c r="F1418" s="5">
        <v>1316.6666666666699</v>
      </c>
      <c r="J1418" s="5">
        <f t="shared" si="83"/>
        <v>1.8696943476410637</v>
      </c>
      <c r="M1418" t="s">
        <v>2426</v>
      </c>
      <c r="N1418" s="13"/>
      <c r="O1418" t="s">
        <v>1196</v>
      </c>
      <c r="Q1418" t="s">
        <v>1196</v>
      </c>
    </row>
    <row r="1419" spans="1:18" x14ac:dyDescent="0.2">
      <c r="A1419" t="s">
        <v>2427</v>
      </c>
      <c r="D1419" s="5">
        <v>704.45411100000001</v>
      </c>
      <c r="F1419" s="5">
        <v>5000</v>
      </c>
      <c r="J1419" s="5">
        <f t="shared" si="83"/>
        <v>7.0976944018430181</v>
      </c>
      <c r="M1419" t="s">
        <v>2428</v>
      </c>
      <c r="N1419" s="13"/>
      <c r="O1419" t="s">
        <v>14</v>
      </c>
      <c r="Q1419" t="s">
        <v>77</v>
      </c>
    </row>
    <row r="1420" spans="1:18" x14ac:dyDescent="0.2">
      <c r="A1420" t="s">
        <v>2429</v>
      </c>
      <c r="D1420" s="5">
        <v>705.32232800000008</v>
      </c>
      <c r="F1420" s="5">
        <v>2390</v>
      </c>
      <c r="J1420" s="5">
        <f t="shared" si="83"/>
        <v>3.3885216802607725</v>
      </c>
      <c r="M1420" t="s">
        <v>2430</v>
      </c>
      <c r="O1420" t="s">
        <v>1196</v>
      </c>
      <c r="Q1420" t="s">
        <v>1196</v>
      </c>
    </row>
    <row r="1421" spans="1:18" x14ac:dyDescent="0.2">
      <c r="A1421" t="s">
        <v>2431</v>
      </c>
      <c r="D1421" s="5">
        <v>706</v>
      </c>
      <c r="G1421" s="5">
        <v>1080</v>
      </c>
      <c r="K1421" s="5">
        <f>G1421/D1421</f>
        <v>1.5297450424929178</v>
      </c>
      <c r="M1421" t="s">
        <v>2432</v>
      </c>
      <c r="N1421" s="13"/>
      <c r="O1421" t="s">
        <v>906</v>
      </c>
      <c r="R1421" t="s">
        <v>906</v>
      </c>
    </row>
    <row r="1422" spans="1:18" x14ac:dyDescent="0.2">
      <c r="A1422" t="s">
        <v>2433</v>
      </c>
      <c r="D1422" s="5">
        <v>707</v>
      </c>
      <c r="G1422" s="5">
        <v>106.63</v>
      </c>
      <c r="K1422" s="5">
        <f>G1422/D1422</f>
        <v>0.15082036775106081</v>
      </c>
      <c r="M1422" t="s">
        <v>2434</v>
      </c>
      <c r="O1422" t="s">
        <v>29</v>
      </c>
      <c r="R1422" t="s">
        <v>29</v>
      </c>
    </row>
    <row r="1423" spans="1:18" x14ac:dyDescent="0.2">
      <c r="A1423" t="s">
        <v>2435</v>
      </c>
      <c r="D1423" s="5">
        <v>707</v>
      </c>
      <c r="F1423" s="5">
        <v>5000</v>
      </c>
      <c r="J1423" s="5">
        <f>F1423/D1423</f>
        <v>7.0721357850070721</v>
      </c>
      <c r="M1423" t="s">
        <v>2436</v>
      </c>
      <c r="O1423" t="s">
        <v>15</v>
      </c>
      <c r="Q1423" t="s">
        <v>77</v>
      </c>
    </row>
    <row r="1424" spans="1:18" x14ac:dyDescent="0.2">
      <c r="A1424" t="s">
        <v>2437</v>
      </c>
      <c r="D1424" s="5">
        <v>707</v>
      </c>
      <c r="F1424" s="5">
        <v>5000</v>
      </c>
      <c r="J1424" s="5">
        <f>F1424/D1424</f>
        <v>7.0721357850070721</v>
      </c>
      <c r="M1424" t="s">
        <v>2438</v>
      </c>
      <c r="O1424" t="s">
        <v>14</v>
      </c>
      <c r="Q1424" t="s">
        <v>77</v>
      </c>
    </row>
    <row r="1425" spans="1:18" x14ac:dyDescent="0.2">
      <c r="A1425" t="s">
        <v>2439</v>
      </c>
      <c r="D1425" s="5">
        <v>708.73030000000006</v>
      </c>
      <c r="F1425" s="5">
        <v>5000</v>
      </c>
      <c r="J1425" s="5">
        <f>F1425/D1425</f>
        <v>7.0548698143708535</v>
      </c>
      <c r="M1425" t="s">
        <v>2440</v>
      </c>
      <c r="O1425" t="s">
        <v>1196</v>
      </c>
      <c r="Q1425" t="s">
        <v>1196</v>
      </c>
    </row>
    <row r="1426" spans="1:18" x14ac:dyDescent="0.2">
      <c r="A1426" t="s">
        <v>2441</v>
      </c>
      <c r="D1426" s="5">
        <v>709.52602400000001</v>
      </c>
      <c r="F1426" s="5">
        <v>2660</v>
      </c>
      <c r="J1426" s="5">
        <f>F1426/D1426</f>
        <v>3.7489815877422981</v>
      </c>
      <c r="M1426" t="s">
        <v>2442</v>
      </c>
      <c r="N1426" s="13"/>
      <c r="O1426" t="s">
        <v>1196</v>
      </c>
      <c r="Q1426" t="s">
        <v>1196</v>
      </c>
    </row>
    <row r="1427" spans="1:18" x14ac:dyDescent="0.2">
      <c r="A1427" t="s">
        <v>2443</v>
      </c>
      <c r="D1427" s="5">
        <v>711.82390299999997</v>
      </c>
      <c r="F1427" s="5">
        <v>253.33333333333303</v>
      </c>
      <c r="J1427" s="5">
        <f>F1427/D1427</f>
        <v>0.35589326554735412</v>
      </c>
      <c r="M1427" t="s">
        <v>2444</v>
      </c>
      <c r="N1427" s="13"/>
      <c r="O1427" t="s">
        <v>1196</v>
      </c>
      <c r="Q1427" t="s">
        <v>1196</v>
      </c>
    </row>
    <row r="1428" spans="1:18" x14ac:dyDescent="0.2">
      <c r="A1428" t="s">
        <v>2445</v>
      </c>
      <c r="D1428" s="5">
        <v>712</v>
      </c>
      <c r="G1428" s="5">
        <v>269.57</v>
      </c>
      <c r="K1428" s="5">
        <f>G1428/D1428</f>
        <v>0.37860955056179774</v>
      </c>
      <c r="M1428" t="s">
        <v>2446</v>
      </c>
      <c r="N1428" s="13"/>
      <c r="O1428" t="s">
        <v>29</v>
      </c>
      <c r="R1428" t="s">
        <v>29</v>
      </c>
    </row>
    <row r="1429" spans="1:18" x14ac:dyDescent="0.2">
      <c r="A1429" t="s">
        <v>2447</v>
      </c>
      <c r="D1429" s="5">
        <v>716.00001999999995</v>
      </c>
      <c r="F1429" s="5">
        <v>533.33333333333303</v>
      </c>
      <c r="J1429" s="5">
        <f t="shared" ref="J1429:J1446" si="84">F1429/D1429</f>
        <v>0.74487893636278535</v>
      </c>
      <c r="M1429" t="s">
        <v>2448</v>
      </c>
      <c r="N1429" s="13"/>
      <c r="O1429" t="s">
        <v>1259</v>
      </c>
      <c r="Q1429" t="s">
        <v>1196</v>
      </c>
    </row>
    <row r="1430" spans="1:18" x14ac:dyDescent="0.2">
      <c r="A1430" t="s">
        <v>2449</v>
      </c>
      <c r="D1430" s="5">
        <v>716.00001999999995</v>
      </c>
      <c r="F1430" s="5">
        <v>890</v>
      </c>
      <c r="J1430" s="5">
        <f t="shared" si="84"/>
        <v>1.2430167250553987</v>
      </c>
      <c r="M1430" t="s">
        <v>2450</v>
      </c>
      <c r="N1430" s="13"/>
      <c r="O1430" t="s">
        <v>1259</v>
      </c>
      <c r="Q1430" t="s">
        <v>1196</v>
      </c>
    </row>
    <row r="1431" spans="1:18" x14ac:dyDescent="0.2">
      <c r="A1431" t="s">
        <v>2451</v>
      </c>
      <c r="D1431" s="5">
        <v>717.47343699999999</v>
      </c>
      <c r="F1431" s="5">
        <v>483.33333333333303</v>
      </c>
      <c r="J1431" s="5">
        <f t="shared" si="84"/>
        <v>0.67366024776375522</v>
      </c>
      <c r="M1431" t="s">
        <v>2452</v>
      </c>
      <c r="N1431" s="13"/>
      <c r="O1431" t="s">
        <v>1196</v>
      </c>
      <c r="Q1431" t="s">
        <v>1196</v>
      </c>
    </row>
    <row r="1432" spans="1:18" x14ac:dyDescent="0.2">
      <c r="A1432" t="s">
        <v>2453</v>
      </c>
      <c r="D1432" s="5">
        <v>720.66968799999995</v>
      </c>
      <c r="F1432" s="5">
        <v>176.666666666667</v>
      </c>
      <c r="J1432" s="5">
        <f t="shared" si="84"/>
        <v>0.2451423580155726</v>
      </c>
      <c r="M1432" t="s">
        <v>2454</v>
      </c>
      <c r="O1432" t="s">
        <v>1196</v>
      </c>
      <c r="Q1432" t="s">
        <v>1196</v>
      </c>
    </row>
    <row r="1433" spans="1:18" x14ac:dyDescent="0.2">
      <c r="A1433" t="s">
        <v>2455</v>
      </c>
      <c r="D1433" s="5">
        <v>720.98882931383798</v>
      </c>
      <c r="F1433" s="5">
        <v>2710</v>
      </c>
      <c r="G1433" s="5">
        <v>570</v>
      </c>
      <c r="J1433" s="5">
        <f t="shared" si="84"/>
        <v>3.7587267511191476</v>
      </c>
      <c r="K1433" s="5">
        <f>G1433/D1433</f>
        <v>0.7905809033719241</v>
      </c>
      <c r="M1433" t="s">
        <v>2456</v>
      </c>
      <c r="N1433" s="13"/>
      <c r="O1433" t="s">
        <v>207</v>
      </c>
      <c r="Q1433" t="s">
        <v>207</v>
      </c>
      <c r="R1433" t="s">
        <v>207</v>
      </c>
    </row>
    <row r="1434" spans="1:18" x14ac:dyDescent="0.2">
      <c r="A1434" t="s">
        <v>2457</v>
      </c>
      <c r="D1434" s="5">
        <v>721.10992500000009</v>
      </c>
      <c r="F1434" s="5">
        <v>111.666666666667</v>
      </c>
      <c r="J1434" s="5">
        <f t="shared" si="84"/>
        <v>0.15485387566488837</v>
      </c>
      <c r="M1434" t="s">
        <v>2458</v>
      </c>
      <c r="O1434" t="s">
        <v>1196</v>
      </c>
      <c r="Q1434" t="s">
        <v>1196</v>
      </c>
    </row>
    <row r="1435" spans="1:18" x14ac:dyDescent="0.2">
      <c r="A1435" t="s">
        <v>2459</v>
      </c>
      <c r="D1435" s="5">
        <v>722.27051399999993</v>
      </c>
      <c r="F1435" s="5">
        <v>230</v>
      </c>
      <c r="J1435" s="5">
        <f t="shared" si="84"/>
        <v>0.31844024578303637</v>
      </c>
      <c r="M1435" t="s">
        <v>2460</v>
      </c>
      <c r="N1435" s="13"/>
      <c r="O1435" t="s">
        <v>1196</v>
      </c>
      <c r="Q1435" t="s">
        <v>1196</v>
      </c>
    </row>
    <row r="1436" spans="1:18" x14ac:dyDescent="0.2">
      <c r="A1436" t="s">
        <v>2461</v>
      </c>
      <c r="D1436" s="5">
        <v>723.72552899999994</v>
      </c>
      <c r="F1436" s="5">
        <v>1130</v>
      </c>
      <c r="J1436" s="5">
        <f t="shared" si="84"/>
        <v>1.5613653998931964</v>
      </c>
      <c r="M1436" t="s">
        <v>2462</v>
      </c>
      <c r="O1436" t="s">
        <v>1196</v>
      </c>
      <c r="Q1436" t="s">
        <v>1196</v>
      </c>
    </row>
    <row r="1437" spans="1:18" x14ac:dyDescent="0.2">
      <c r="A1437" t="s">
        <v>2463</v>
      </c>
      <c r="D1437" s="5">
        <v>724.2169080000001</v>
      </c>
      <c r="F1437" s="5">
        <v>9.7999999999999989</v>
      </c>
      <c r="J1437" s="5">
        <f t="shared" si="84"/>
        <v>1.3531857502559161E-2</v>
      </c>
      <c r="M1437" t="s">
        <v>2464</v>
      </c>
      <c r="N1437" s="13"/>
      <c r="O1437" t="s">
        <v>1196</v>
      </c>
      <c r="Q1437" t="s">
        <v>1196</v>
      </c>
    </row>
    <row r="1438" spans="1:18" x14ac:dyDescent="0.2">
      <c r="A1438" t="s">
        <v>2465</v>
      </c>
      <c r="D1438" s="5">
        <v>728</v>
      </c>
      <c r="F1438" s="5">
        <v>5000</v>
      </c>
      <c r="J1438" s="5">
        <f t="shared" si="84"/>
        <v>6.8681318681318677</v>
      </c>
      <c r="M1438" t="s">
        <v>2466</v>
      </c>
      <c r="O1438" t="s">
        <v>15</v>
      </c>
      <c r="Q1438" t="s">
        <v>77</v>
      </c>
    </row>
    <row r="1439" spans="1:18" x14ac:dyDescent="0.2">
      <c r="A1439" t="s">
        <v>2467</v>
      </c>
      <c r="D1439" s="5">
        <v>730</v>
      </c>
      <c r="F1439" s="5">
        <v>1400</v>
      </c>
      <c r="J1439" s="5">
        <f t="shared" si="84"/>
        <v>1.9178082191780821</v>
      </c>
      <c r="M1439" t="s">
        <v>2468</v>
      </c>
      <c r="O1439" t="s">
        <v>114</v>
      </c>
      <c r="Q1439" t="s">
        <v>114</v>
      </c>
    </row>
    <row r="1440" spans="1:18" x14ac:dyDescent="0.2">
      <c r="A1440" t="s">
        <v>2469</v>
      </c>
      <c r="D1440" s="5">
        <v>730</v>
      </c>
      <c r="F1440" s="5">
        <v>5000</v>
      </c>
      <c r="J1440" s="5">
        <f t="shared" si="84"/>
        <v>6.8493150684931505</v>
      </c>
      <c r="M1440" t="s">
        <v>2470</v>
      </c>
      <c r="O1440" t="s">
        <v>411</v>
      </c>
      <c r="Q1440" t="s">
        <v>411</v>
      </c>
    </row>
    <row r="1441" spans="1:18" x14ac:dyDescent="0.2">
      <c r="A1441" t="s">
        <v>2471</v>
      </c>
      <c r="D1441" s="5">
        <v>730.57795499999997</v>
      </c>
      <c r="F1441" s="5">
        <v>466.66666666666703</v>
      </c>
      <c r="J1441" s="5">
        <f t="shared" si="84"/>
        <v>0.63876368493307056</v>
      </c>
      <c r="M1441" t="s">
        <v>2472</v>
      </c>
      <c r="O1441" t="s">
        <v>1196</v>
      </c>
      <c r="Q1441" t="s">
        <v>1196</v>
      </c>
    </row>
    <row r="1442" spans="1:18" x14ac:dyDescent="0.2">
      <c r="A1442" t="s">
        <v>2473</v>
      </c>
      <c r="D1442" s="5">
        <v>733</v>
      </c>
      <c r="F1442" s="5">
        <v>524</v>
      </c>
      <c r="J1442" s="5">
        <f t="shared" si="84"/>
        <v>0.71487039563437926</v>
      </c>
      <c r="M1442" t="s">
        <v>2474</v>
      </c>
      <c r="N1442" s="13"/>
      <c r="O1442" t="s">
        <v>1102</v>
      </c>
      <c r="Q1442" t="s">
        <v>1102</v>
      </c>
    </row>
    <row r="1443" spans="1:18" x14ac:dyDescent="0.2">
      <c r="A1443" t="s">
        <v>2475</v>
      </c>
      <c r="D1443" s="5">
        <v>734.00003000000004</v>
      </c>
      <c r="F1443" s="5">
        <v>496.66666666666697</v>
      </c>
      <c r="J1443" s="5">
        <f t="shared" si="84"/>
        <v>0.67665755635822922</v>
      </c>
      <c r="M1443" t="s">
        <v>2476</v>
      </c>
      <c r="N1443" s="13"/>
      <c r="O1443" t="s">
        <v>1259</v>
      </c>
      <c r="Q1443" t="s">
        <v>1196</v>
      </c>
    </row>
    <row r="1444" spans="1:18" x14ac:dyDescent="0.2">
      <c r="A1444" t="s">
        <v>2477</v>
      </c>
      <c r="D1444" s="5">
        <v>735</v>
      </c>
      <c r="F1444" s="5">
        <v>5000</v>
      </c>
      <c r="J1444" s="5">
        <f t="shared" si="84"/>
        <v>6.8027210884353737</v>
      </c>
      <c r="M1444" t="s">
        <v>2478</v>
      </c>
      <c r="O1444" t="s">
        <v>15</v>
      </c>
      <c r="Q1444" t="s">
        <v>77</v>
      </c>
    </row>
    <row r="1445" spans="1:18" x14ac:dyDescent="0.2">
      <c r="A1445" t="s">
        <v>2479</v>
      </c>
      <c r="D1445" s="5">
        <v>736</v>
      </c>
      <c r="F1445" s="5">
        <v>3769</v>
      </c>
      <c r="J1445" s="5">
        <f t="shared" si="84"/>
        <v>5.1209239130434785</v>
      </c>
      <c r="M1445" t="s">
        <v>2480</v>
      </c>
      <c r="O1445" t="s">
        <v>1109</v>
      </c>
      <c r="Q1445" t="s">
        <v>1109</v>
      </c>
    </row>
    <row r="1446" spans="1:18" x14ac:dyDescent="0.2">
      <c r="A1446" t="s">
        <v>2481</v>
      </c>
      <c r="D1446" s="5">
        <v>738.73962699999993</v>
      </c>
      <c r="F1446" s="5">
        <v>2093.3333333333303</v>
      </c>
      <c r="J1446" s="5">
        <f t="shared" si="84"/>
        <v>2.8336551293915231</v>
      </c>
      <c r="M1446" t="s">
        <v>2482</v>
      </c>
      <c r="N1446" s="13"/>
      <c r="O1446" t="s">
        <v>1196</v>
      </c>
      <c r="Q1446" t="s">
        <v>1196</v>
      </c>
    </row>
    <row r="1447" spans="1:18" x14ac:dyDescent="0.2">
      <c r="A1447" t="s">
        <v>2483</v>
      </c>
      <c r="D1447" s="5">
        <v>741.83685683237798</v>
      </c>
      <c r="G1447" s="5">
        <v>3334.5600000000004</v>
      </c>
      <c r="K1447" s="5">
        <f>G1447/D1447</f>
        <v>4.4950044868874208</v>
      </c>
      <c r="M1447" t="s">
        <v>2484</v>
      </c>
      <c r="O1447" t="s">
        <v>29</v>
      </c>
      <c r="R1447" t="s">
        <v>29</v>
      </c>
    </row>
    <row r="1448" spans="1:18" x14ac:dyDescent="0.2">
      <c r="A1448" t="s">
        <v>2485</v>
      </c>
      <c r="D1448" s="5">
        <v>742</v>
      </c>
      <c r="G1448" s="5">
        <v>545.4</v>
      </c>
      <c r="K1448" s="5">
        <f>G1448/D1448</f>
        <v>0.73504043126684637</v>
      </c>
      <c r="M1448" t="s">
        <v>2486</v>
      </c>
      <c r="O1448" t="s">
        <v>29</v>
      </c>
      <c r="R1448" t="s">
        <v>29</v>
      </c>
    </row>
    <row r="1449" spans="1:18" x14ac:dyDescent="0.2">
      <c r="A1449" t="s">
        <v>2487</v>
      </c>
      <c r="D1449" s="5">
        <v>744.44760099999996</v>
      </c>
      <c r="F1449" s="5">
        <v>3365</v>
      </c>
      <c r="J1449" s="5">
        <f t="shared" ref="J1449:J1457" si="85">F1449/D1449</f>
        <v>4.5201300877051249</v>
      </c>
      <c r="M1449" t="s">
        <v>2488</v>
      </c>
      <c r="O1449" t="s">
        <v>1196</v>
      </c>
      <c r="Q1449" t="s">
        <v>1196</v>
      </c>
    </row>
    <row r="1450" spans="1:18" x14ac:dyDescent="0.2">
      <c r="A1450" t="s">
        <v>2489</v>
      </c>
      <c r="D1450" s="5">
        <v>745.99998999999991</v>
      </c>
      <c r="F1450" s="5">
        <v>735</v>
      </c>
      <c r="J1450" s="5">
        <f t="shared" si="85"/>
        <v>0.98525470489617584</v>
      </c>
      <c r="M1450" t="s">
        <v>2490</v>
      </c>
      <c r="O1450" t="s">
        <v>1259</v>
      </c>
      <c r="Q1450" t="s">
        <v>1196</v>
      </c>
    </row>
    <row r="1451" spans="1:18" x14ac:dyDescent="0.2">
      <c r="A1451" t="s">
        <v>2491</v>
      </c>
      <c r="D1451" s="5">
        <v>748</v>
      </c>
      <c r="F1451" s="5">
        <v>1404</v>
      </c>
      <c r="J1451" s="5">
        <f t="shared" si="85"/>
        <v>1.8770053475935828</v>
      </c>
      <c r="M1451" t="s">
        <v>2492</v>
      </c>
      <c r="O1451" t="s">
        <v>1109</v>
      </c>
      <c r="Q1451" t="s">
        <v>1109</v>
      </c>
    </row>
    <row r="1452" spans="1:18" x14ac:dyDescent="0.2">
      <c r="A1452" t="s">
        <v>2493</v>
      </c>
      <c r="D1452" s="5">
        <v>748.03865700000006</v>
      </c>
      <c r="F1452" s="5">
        <v>266.66666666666697</v>
      </c>
      <c r="J1452" s="5">
        <f t="shared" si="85"/>
        <v>0.356487815397309</v>
      </c>
      <c r="M1452" t="s">
        <v>2494</v>
      </c>
      <c r="O1452" t="s">
        <v>1196</v>
      </c>
      <c r="Q1452" t="s">
        <v>1196</v>
      </c>
    </row>
    <row r="1453" spans="1:18" x14ac:dyDescent="0.2">
      <c r="A1453" t="s">
        <v>2495</v>
      </c>
      <c r="D1453" s="5">
        <v>748.65125699999999</v>
      </c>
      <c r="F1453" s="5">
        <v>1245</v>
      </c>
      <c r="J1453" s="5">
        <f t="shared" si="85"/>
        <v>1.6629905959003819</v>
      </c>
      <c r="M1453" t="s">
        <v>2496</v>
      </c>
      <c r="O1453" t="s">
        <v>1196</v>
      </c>
      <c r="Q1453" t="s">
        <v>1196</v>
      </c>
    </row>
    <row r="1454" spans="1:18" x14ac:dyDescent="0.2">
      <c r="A1454" t="s">
        <v>2497</v>
      </c>
      <c r="D1454" s="5">
        <v>749.92203499999994</v>
      </c>
      <c r="F1454" s="5">
        <v>326.66666666666697</v>
      </c>
      <c r="J1454" s="5">
        <f t="shared" si="85"/>
        <v>0.4356008377146392</v>
      </c>
      <c r="M1454" t="s">
        <v>2498</v>
      </c>
      <c r="O1454" t="s">
        <v>1196</v>
      </c>
      <c r="Q1454" t="s">
        <v>1196</v>
      </c>
    </row>
    <row r="1455" spans="1:18" x14ac:dyDescent="0.2">
      <c r="A1455" t="s">
        <v>2499</v>
      </c>
      <c r="D1455" s="5">
        <v>751.99996999999996</v>
      </c>
      <c r="F1455" s="5">
        <v>159</v>
      </c>
      <c r="J1455" s="5">
        <f t="shared" si="85"/>
        <v>0.21143617864771991</v>
      </c>
      <c r="M1455" t="s">
        <v>2500</v>
      </c>
      <c r="N1455" s="13"/>
      <c r="O1455" t="s">
        <v>1259</v>
      </c>
      <c r="Q1455" t="s">
        <v>1196</v>
      </c>
    </row>
    <row r="1456" spans="1:18" x14ac:dyDescent="0.2">
      <c r="A1456" t="s">
        <v>2501</v>
      </c>
      <c r="D1456" s="5">
        <v>753.81664499999999</v>
      </c>
      <c r="F1456" s="5">
        <v>496.66666666666697</v>
      </c>
      <c r="J1456" s="5">
        <f t="shared" si="85"/>
        <v>0.6588693284514392</v>
      </c>
      <c r="M1456" t="s">
        <v>2502</v>
      </c>
      <c r="O1456" t="s">
        <v>1196</v>
      </c>
      <c r="Q1456" t="s">
        <v>1196</v>
      </c>
    </row>
    <row r="1457" spans="1:18" x14ac:dyDescent="0.2">
      <c r="A1457" t="s">
        <v>2503</v>
      </c>
      <c r="D1457" s="5">
        <v>755.5</v>
      </c>
      <c r="F1457" s="5">
        <v>5000</v>
      </c>
      <c r="J1457" s="5">
        <f t="shared" si="85"/>
        <v>6.6181336863004629</v>
      </c>
      <c r="M1457" t="s">
        <v>2504</v>
      </c>
      <c r="O1457" t="s">
        <v>15</v>
      </c>
      <c r="Q1457" t="s">
        <v>77</v>
      </c>
    </row>
    <row r="1458" spans="1:18" x14ac:dyDescent="0.2">
      <c r="A1458" t="s">
        <v>2505</v>
      </c>
      <c r="D1458" s="5">
        <v>756.92000000000007</v>
      </c>
      <c r="G1458" s="5">
        <v>520.53000000000009</v>
      </c>
      <c r="K1458" s="5">
        <f>G1458/D1458</f>
        <v>0.68769486867832796</v>
      </c>
      <c r="M1458" t="s">
        <v>2506</v>
      </c>
      <c r="O1458" t="s">
        <v>4352</v>
      </c>
      <c r="R1458" t="s">
        <v>4352</v>
      </c>
    </row>
    <row r="1459" spans="1:18" x14ac:dyDescent="0.2">
      <c r="A1459" t="s">
        <v>2507</v>
      </c>
      <c r="D1459" s="5">
        <v>756.99180999999999</v>
      </c>
      <c r="F1459" s="5">
        <v>400</v>
      </c>
      <c r="J1459" s="5">
        <f>F1459/D1459</f>
        <v>0.52840730205522302</v>
      </c>
      <c r="M1459" t="s">
        <v>2508</v>
      </c>
      <c r="O1459" t="s">
        <v>1196</v>
      </c>
      <c r="Q1459" t="s">
        <v>1196</v>
      </c>
    </row>
    <row r="1460" spans="1:18" x14ac:dyDescent="0.2">
      <c r="A1460" t="s">
        <v>2509</v>
      </c>
      <c r="D1460" s="5">
        <v>759</v>
      </c>
      <c r="F1460" s="5">
        <v>1145</v>
      </c>
      <c r="J1460" s="5">
        <f>F1460/D1460</f>
        <v>1.5085638998682478</v>
      </c>
      <c r="M1460" t="s">
        <v>2510</v>
      </c>
      <c r="O1460" t="s">
        <v>1259</v>
      </c>
      <c r="Q1460" t="s">
        <v>1196</v>
      </c>
    </row>
    <row r="1461" spans="1:18" x14ac:dyDescent="0.2">
      <c r="A1461" t="s">
        <v>2511</v>
      </c>
      <c r="D1461" s="5">
        <v>759.488024</v>
      </c>
      <c r="F1461" s="5">
        <v>5000</v>
      </c>
      <c r="J1461" s="5">
        <f>F1461/D1461</f>
        <v>6.5833822812194862</v>
      </c>
      <c r="M1461" t="s">
        <v>2512</v>
      </c>
      <c r="O1461" t="s">
        <v>14</v>
      </c>
      <c r="Q1461" t="s">
        <v>77</v>
      </c>
    </row>
    <row r="1462" spans="1:18" x14ac:dyDescent="0.2">
      <c r="A1462" t="s">
        <v>2513</v>
      </c>
      <c r="D1462" s="5">
        <v>760.00964400000009</v>
      </c>
      <c r="F1462" s="5">
        <v>595</v>
      </c>
      <c r="J1462" s="5">
        <f>F1462/D1462</f>
        <v>0.78288480244600678</v>
      </c>
      <c r="M1462" t="s">
        <v>2514</v>
      </c>
      <c r="O1462" t="s">
        <v>1196</v>
      </c>
      <c r="Q1462" t="s">
        <v>1196</v>
      </c>
    </row>
    <row r="1463" spans="1:18" x14ac:dyDescent="0.2">
      <c r="A1463" t="s">
        <v>2515</v>
      </c>
      <c r="D1463" s="5">
        <v>760.58455800000002</v>
      </c>
      <c r="F1463" s="5">
        <v>3435</v>
      </c>
      <c r="J1463" s="5">
        <f>F1463/D1463</f>
        <v>4.5162631345455218</v>
      </c>
      <c r="M1463" t="s">
        <v>2516</v>
      </c>
      <c r="N1463" s="13"/>
      <c r="O1463" t="s">
        <v>1196</v>
      </c>
      <c r="Q1463" t="s">
        <v>1196</v>
      </c>
    </row>
    <row r="1464" spans="1:18" x14ac:dyDescent="0.2">
      <c r="A1464" t="s">
        <v>2517</v>
      </c>
      <c r="D1464" s="5">
        <v>761</v>
      </c>
      <c r="G1464" s="5">
        <v>1166.5700000000002</v>
      </c>
      <c r="K1464" s="5">
        <f>G1464/D1464</f>
        <v>1.5329434954007886</v>
      </c>
      <c r="M1464" t="s">
        <v>2518</v>
      </c>
      <c r="O1464" t="s">
        <v>29</v>
      </c>
      <c r="R1464" t="s">
        <v>29</v>
      </c>
    </row>
    <row r="1465" spans="1:18" x14ac:dyDescent="0.2">
      <c r="A1465" t="s">
        <v>2519</v>
      </c>
      <c r="D1465" s="5">
        <v>761.09188400000005</v>
      </c>
      <c r="F1465" s="5">
        <v>5000</v>
      </c>
      <c r="J1465" s="5">
        <f t="shared" ref="J1465:J1478" si="86">F1465/D1465</f>
        <v>6.569509023959057</v>
      </c>
      <c r="M1465" t="s">
        <v>2520</v>
      </c>
      <c r="O1465" t="s">
        <v>1196</v>
      </c>
      <c r="Q1465" t="s">
        <v>1196</v>
      </c>
    </row>
    <row r="1466" spans="1:18" x14ac:dyDescent="0.2">
      <c r="A1466" t="s">
        <v>2521</v>
      </c>
      <c r="D1466" s="5">
        <v>761.14968400000009</v>
      </c>
      <c r="F1466" s="5">
        <v>1776.6666666666699</v>
      </c>
      <c r="J1466" s="5">
        <f t="shared" si="86"/>
        <v>2.3341882733628907</v>
      </c>
      <c r="M1466" t="s">
        <v>2522</v>
      </c>
      <c r="O1466" t="s">
        <v>1196</v>
      </c>
      <c r="Q1466" t="s">
        <v>1196</v>
      </c>
    </row>
    <row r="1467" spans="1:18" x14ac:dyDescent="0.2">
      <c r="A1467" t="s">
        <v>2523</v>
      </c>
      <c r="D1467" s="5">
        <v>764</v>
      </c>
      <c r="F1467" s="5">
        <v>5000</v>
      </c>
      <c r="J1467" s="5">
        <f t="shared" si="86"/>
        <v>6.5445026178010473</v>
      </c>
      <c r="M1467" t="s">
        <v>2524</v>
      </c>
      <c r="N1467" s="13"/>
      <c r="O1467" t="s">
        <v>14</v>
      </c>
      <c r="Q1467" t="s">
        <v>77</v>
      </c>
    </row>
    <row r="1468" spans="1:18" x14ac:dyDescent="0.2">
      <c r="A1468" t="s">
        <v>2525</v>
      </c>
      <c r="D1468" s="5">
        <v>764.70397800000001</v>
      </c>
      <c r="F1468" s="5">
        <v>320</v>
      </c>
      <c r="J1468" s="5">
        <f t="shared" si="86"/>
        <v>0.41846258056212177</v>
      </c>
      <c r="M1468" t="s">
        <v>2526</v>
      </c>
      <c r="N1468" s="13"/>
      <c r="O1468" t="s">
        <v>1196</v>
      </c>
      <c r="Q1468" t="s">
        <v>1196</v>
      </c>
    </row>
    <row r="1469" spans="1:18" x14ac:dyDescent="0.2">
      <c r="A1469" t="s">
        <v>2527</v>
      </c>
      <c r="D1469" s="5">
        <v>767.57487700000001</v>
      </c>
      <c r="F1469" s="5">
        <v>1200</v>
      </c>
      <c r="J1469" s="5">
        <f t="shared" si="86"/>
        <v>1.5633653939926957</v>
      </c>
      <c r="M1469" t="s">
        <v>2528</v>
      </c>
      <c r="O1469" t="s">
        <v>1196</v>
      </c>
      <c r="Q1469" t="s">
        <v>1196</v>
      </c>
    </row>
    <row r="1470" spans="1:18" x14ac:dyDescent="0.2">
      <c r="A1470" t="s">
        <v>2529</v>
      </c>
      <c r="D1470" s="5">
        <v>768.00000999999997</v>
      </c>
      <c r="F1470" s="5">
        <v>70</v>
      </c>
      <c r="J1470" s="5">
        <f t="shared" si="86"/>
        <v>9.1145832146538652E-2</v>
      </c>
      <c r="M1470" t="s">
        <v>2530</v>
      </c>
      <c r="O1470" t="s">
        <v>1259</v>
      </c>
      <c r="Q1470" t="s">
        <v>1196</v>
      </c>
    </row>
    <row r="1471" spans="1:18" x14ac:dyDescent="0.2">
      <c r="A1471" t="s">
        <v>2531</v>
      </c>
      <c r="D1471" s="5">
        <v>769.38143400000001</v>
      </c>
      <c r="F1471" s="5">
        <v>5000</v>
      </c>
      <c r="J1471" s="5">
        <f t="shared" si="86"/>
        <v>6.4987271320092708</v>
      </c>
      <c r="M1471" t="s">
        <v>2532</v>
      </c>
      <c r="N1471" s="13"/>
      <c r="O1471" t="s">
        <v>14</v>
      </c>
      <c r="Q1471" t="s">
        <v>77</v>
      </c>
    </row>
    <row r="1472" spans="1:18" x14ac:dyDescent="0.2">
      <c r="A1472" t="s">
        <v>2533</v>
      </c>
      <c r="D1472" s="5">
        <v>770.59639100000004</v>
      </c>
      <c r="F1472" s="5">
        <v>566.66666666666697</v>
      </c>
      <c r="J1472" s="5">
        <f t="shared" si="86"/>
        <v>0.73536117387119571</v>
      </c>
      <c r="M1472" t="s">
        <v>2534</v>
      </c>
      <c r="O1472" t="s">
        <v>1196</v>
      </c>
      <c r="Q1472" t="s">
        <v>1196</v>
      </c>
    </row>
    <row r="1473" spans="1:18" x14ac:dyDescent="0.2">
      <c r="A1473" t="s">
        <v>2535</v>
      </c>
      <c r="D1473" s="5">
        <v>771</v>
      </c>
      <c r="F1473" s="5">
        <v>5000</v>
      </c>
      <c r="J1473" s="5">
        <f t="shared" si="86"/>
        <v>6.4850843060959793</v>
      </c>
      <c r="M1473" t="s">
        <v>2536</v>
      </c>
      <c r="O1473" t="s">
        <v>15</v>
      </c>
      <c r="Q1473" t="s">
        <v>77</v>
      </c>
    </row>
    <row r="1474" spans="1:18" x14ac:dyDescent="0.2">
      <c r="A1474" t="s">
        <v>2537</v>
      </c>
      <c r="D1474" s="5">
        <v>773</v>
      </c>
      <c r="F1474" s="5">
        <v>1140</v>
      </c>
      <c r="J1474" s="5">
        <f t="shared" si="86"/>
        <v>1.4747736093143597</v>
      </c>
      <c r="M1474" t="s">
        <v>2538</v>
      </c>
      <c r="N1474" s="13"/>
      <c r="O1474" t="s">
        <v>1259</v>
      </c>
      <c r="Q1474" t="s">
        <v>1196</v>
      </c>
    </row>
    <row r="1475" spans="1:18" x14ac:dyDescent="0.2">
      <c r="A1475" t="s">
        <v>2539</v>
      </c>
      <c r="D1475" s="5">
        <v>774.09644700000001</v>
      </c>
      <c r="F1475" s="5">
        <v>5000</v>
      </c>
      <c r="J1475" s="5">
        <f t="shared" si="86"/>
        <v>6.4591434560608443</v>
      </c>
      <c r="M1475" t="s">
        <v>2540</v>
      </c>
      <c r="O1475" t="s">
        <v>14</v>
      </c>
      <c r="Q1475" t="s">
        <v>77</v>
      </c>
    </row>
    <row r="1476" spans="1:18" x14ac:dyDescent="0.2">
      <c r="A1476" t="s">
        <v>2541</v>
      </c>
      <c r="D1476" s="5">
        <v>774.28059299999995</v>
      </c>
      <c r="F1476" s="5">
        <v>670</v>
      </c>
      <c r="J1476" s="5">
        <f t="shared" si="86"/>
        <v>0.86531937653769919</v>
      </c>
      <c r="M1476" t="s">
        <v>2542</v>
      </c>
      <c r="N1476" s="13"/>
      <c r="O1476" t="s">
        <v>1196</v>
      </c>
      <c r="Q1476" t="s">
        <v>1196</v>
      </c>
    </row>
    <row r="1477" spans="1:18" x14ac:dyDescent="0.2">
      <c r="A1477" t="s">
        <v>2543</v>
      </c>
      <c r="D1477" s="5">
        <v>774.93672400000003</v>
      </c>
      <c r="F1477" s="5">
        <v>120</v>
      </c>
      <c r="J1477" s="5">
        <f t="shared" si="86"/>
        <v>0.15485135274089809</v>
      </c>
      <c r="M1477" t="s">
        <v>2544</v>
      </c>
      <c r="O1477" t="s">
        <v>1196</v>
      </c>
      <c r="Q1477" t="s">
        <v>1196</v>
      </c>
    </row>
    <row r="1478" spans="1:18" x14ac:dyDescent="0.2">
      <c r="A1478" t="s">
        <v>2548</v>
      </c>
      <c r="D1478" s="5">
        <v>775.79100900000003</v>
      </c>
      <c r="F1478" s="5">
        <v>1420</v>
      </c>
      <c r="J1478" s="5">
        <f t="shared" si="86"/>
        <v>1.8303898647013064</v>
      </c>
      <c r="M1478" t="s">
        <v>2549</v>
      </c>
      <c r="O1478" t="s">
        <v>1196</v>
      </c>
      <c r="Q1478" t="s">
        <v>1196</v>
      </c>
    </row>
    <row r="1479" spans="1:18" x14ac:dyDescent="0.2">
      <c r="A1479" t="s">
        <v>2550</v>
      </c>
      <c r="D1479" s="5">
        <v>776.74</v>
      </c>
      <c r="G1479" s="5">
        <v>423.97</v>
      </c>
      <c r="K1479" s="5">
        <f>G1479/D1479</f>
        <v>0.54583258233128207</v>
      </c>
      <c r="M1479" t="s">
        <v>2551</v>
      </c>
      <c r="O1479" t="s">
        <v>4352</v>
      </c>
      <c r="R1479" t="s">
        <v>4352</v>
      </c>
    </row>
    <row r="1480" spans="1:18" x14ac:dyDescent="0.2">
      <c r="A1480" t="s">
        <v>2552</v>
      </c>
      <c r="D1480" s="5">
        <v>777.20960200000002</v>
      </c>
      <c r="F1480" s="5">
        <v>805</v>
      </c>
      <c r="J1480" s="5">
        <f t="shared" ref="J1480:J1497" si="87">F1480/D1480</f>
        <v>1.0357566323530831</v>
      </c>
      <c r="M1480" t="s">
        <v>2553</v>
      </c>
      <c r="N1480" s="13"/>
      <c r="O1480" t="s">
        <v>1196</v>
      </c>
      <c r="Q1480" t="s">
        <v>1196</v>
      </c>
    </row>
    <row r="1481" spans="1:18" x14ac:dyDescent="0.2">
      <c r="A1481" t="s">
        <v>2554</v>
      </c>
      <c r="D1481" s="5">
        <v>778.70216299999993</v>
      </c>
      <c r="F1481" s="5">
        <v>530</v>
      </c>
      <c r="J1481" s="5">
        <f t="shared" si="87"/>
        <v>0.68061965817346781</v>
      </c>
      <c r="M1481" t="s">
        <v>2555</v>
      </c>
      <c r="O1481" t="s">
        <v>1196</v>
      </c>
      <c r="Q1481" t="s">
        <v>1196</v>
      </c>
    </row>
    <row r="1482" spans="1:18" x14ac:dyDescent="0.2">
      <c r="A1482" t="s">
        <v>2556</v>
      </c>
      <c r="D1482" s="5">
        <v>779.50790689939902</v>
      </c>
      <c r="F1482" s="5">
        <v>2890</v>
      </c>
      <c r="G1482" s="5">
        <v>620</v>
      </c>
      <c r="J1482" s="5">
        <f t="shared" si="87"/>
        <v>3.7074672038868424</v>
      </c>
      <c r="K1482" s="5">
        <f>G1482/D1482</f>
        <v>0.79537358699302507</v>
      </c>
      <c r="M1482" t="s">
        <v>2557</v>
      </c>
      <c r="O1482" t="s">
        <v>207</v>
      </c>
      <c r="Q1482" t="s">
        <v>207</v>
      </c>
      <c r="R1482" t="s">
        <v>207</v>
      </c>
    </row>
    <row r="1483" spans="1:18" x14ac:dyDescent="0.2">
      <c r="A1483" t="s">
        <v>2558</v>
      </c>
      <c r="D1483" s="5">
        <v>779.60691800000006</v>
      </c>
      <c r="F1483" s="5">
        <v>500</v>
      </c>
      <c r="J1483" s="5">
        <f t="shared" si="87"/>
        <v>0.64134884960063931</v>
      </c>
      <c r="M1483" t="s">
        <v>2559</v>
      </c>
      <c r="N1483" s="13"/>
      <c r="O1483" t="s">
        <v>1196</v>
      </c>
      <c r="Q1483" t="s">
        <v>1196</v>
      </c>
    </row>
    <row r="1484" spans="1:18" x14ac:dyDescent="0.2">
      <c r="A1484" t="s">
        <v>2560</v>
      </c>
      <c r="D1484" s="5">
        <v>781</v>
      </c>
      <c r="F1484" s="5">
        <v>413.33333333333297</v>
      </c>
      <c r="J1484" s="5">
        <f t="shared" si="87"/>
        <v>0.5292360221937682</v>
      </c>
      <c r="M1484" t="s">
        <v>2561</v>
      </c>
      <c r="O1484" t="s">
        <v>1196</v>
      </c>
      <c r="Q1484" t="s">
        <v>1196</v>
      </c>
    </row>
    <row r="1485" spans="1:18" x14ac:dyDescent="0.2">
      <c r="A1485" t="s">
        <v>2562</v>
      </c>
      <c r="D1485" s="5">
        <v>781</v>
      </c>
      <c r="F1485" s="5">
        <v>1470</v>
      </c>
      <c r="J1485" s="5">
        <f t="shared" si="87"/>
        <v>1.882202304737516</v>
      </c>
      <c r="M1485" t="s">
        <v>2563</v>
      </c>
      <c r="O1485" t="s">
        <v>1102</v>
      </c>
      <c r="Q1485" t="s">
        <v>1102</v>
      </c>
    </row>
    <row r="1486" spans="1:18" x14ac:dyDescent="0.2">
      <c r="A1486" t="s">
        <v>2564</v>
      </c>
      <c r="D1486" s="5">
        <v>782.329297</v>
      </c>
      <c r="F1486" s="5">
        <v>2020</v>
      </c>
      <c r="J1486" s="5">
        <f t="shared" si="87"/>
        <v>2.5820329211063662</v>
      </c>
      <c r="M1486" t="s">
        <v>2565</v>
      </c>
      <c r="N1486" s="13"/>
      <c r="O1486" t="s">
        <v>1196</v>
      </c>
      <c r="Q1486" t="s">
        <v>1196</v>
      </c>
    </row>
    <row r="1487" spans="1:18" x14ac:dyDescent="0.2">
      <c r="A1487" t="s">
        <v>2566</v>
      </c>
      <c r="D1487" s="5">
        <v>782.91550700000005</v>
      </c>
      <c r="F1487" s="5">
        <v>5000</v>
      </c>
      <c r="J1487" s="5">
        <f t="shared" si="87"/>
        <v>6.3863851913716143</v>
      </c>
      <c r="M1487" t="s">
        <v>2567</v>
      </c>
      <c r="N1487" s="13"/>
      <c r="O1487" t="s">
        <v>1196</v>
      </c>
      <c r="Q1487" t="s">
        <v>1196</v>
      </c>
    </row>
    <row r="1488" spans="1:18" x14ac:dyDescent="0.2">
      <c r="A1488" t="s">
        <v>2568</v>
      </c>
      <c r="D1488" s="5">
        <v>782.99999000000003</v>
      </c>
      <c r="F1488" s="5">
        <v>1400</v>
      </c>
      <c r="J1488" s="5">
        <f t="shared" si="87"/>
        <v>1.7879949142783513</v>
      </c>
      <c r="M1488" t="s">
        <v>2569</v>
      </c>
      <c r="N1488" s="13"/>
      <c r="O1488" t="s">
        <v>1259</v>
      </c>
      <c r="Q1488" t="s">
        <v>1196</v>
      </c>
    </row>
    <row r="1489" spans="1:18" x14ac:dyDescent="0.2">
      <c r="A1489" t="s">
        <v>2570</v>
      </c>
      <c r="D1489" s="5">
        <v>786.49900200000002</v>
      </c>
      <c r="F1489" s="5">
        <v>716.66666666666697</v>
      </c>
      <c r="J1489" s="5">
        <f t="shared" si="87"/>
        <v>0.91121115836669164</v>
      </c>
      <c r="M1489" t="s">
        <v>2571</v>
      </c>
      <c r="O1489" t="s">
        <v>1196</v>
      </c>
      <c r="Q1489" t="s">
        <v>1196</v>
      </c>
    </row>
    <row r="1490" spans="1:18" x14ac:dyDescent="0.2">
      <c r="A1490" t="s">
        <v>2572</v>
      </c>
      <c r="D1490" s="5">
        <v>786.82092799999998</v>
      </c>
      <c r="F1490" s="5">
        <v>896.66666666666697</v>
      </c>
      <c r="J1490" s="5">
        <f t="shared" si="87"/>
        <v>1.1396070373291685</v>
      </c>
      <c r="M1490" t="s">
        <v>2573</v>
      </c>
      <c r="N1490" s="13"/>
      <c r="O1490" t="s">
        <v>1196</v>
      </c>
      <c r="Q1490" t="s">
        <v>1196</v>
      </c>
    </row>
    <row r="1491" spans="1:18" x14ac:dyDescent="0.2">
      <c r="A1491" t="s">
        <v>2574</v>
      </c>
      <c r="D1491" s="5">
        <v>788.93326100000002</v>
      </c>
      <c r="F1491" s="5">
        <v>4870</v>
      </c>
      <c r="J1491" s="5">
        <f t="shared" si="87"/>
        <v>6.1728922340365111</v>
      </c>
      <c r="M1491" t="s">
        <v>2575</v>
      </c>
      <c r="N1491" s="13"/>
      <c r="O1491" t="s">
        <v>1196</v>
      </c>
      <c r="Q1491" t="s">
        <v>1196</v>
      </c>
    </row>
    <row r="1492" spans="1:18" x14ac:dyDescent="0.2">
      <c r="A1492" t="s">
        <v>2576</v>
      </c>
      <c r="D1492" s="5">
        <v>790.85529399999996</v>
      </c>
      <c r="F1492" s="5">
        <v>340</v>
      </c>
      <c r="J1492" s="5">
        <f t="shared" si="87"/>
        <v>0.42991429984661644</v>
      </c>
      <c r="M1492" t="s">
        <v>2577</v>
      </c>
      <c r="O1492" t="s">
        <v>1196</v>
      </c>
      <c r="Q1492" t="s">
        <v>1196</v>
      </c>
    </row>
    <row r="1493" spans="1:18" x14ac:dyDescent="0.2">
      <c r="A1493" t="s">
        <v>2578</v>
      </c>
      <c r="D1493" s="5">
        <v>791.04176500000005</v>
      </c>
      <c r="F1493" s="5">
        <v>2345</v>
      </c>
      <c r="J1493" s="5">
        <f t="shared" si="87"/>
        <v>2.9644452464529478</v>
      </c>
      <c r="M1493" t="s">
        <v>2579</v>
      </c>
      <c r="O1493" t="s">
        <v>1196</v>
      </c>
      <c r="Q1493" t="s">
        <v>1196</v>
      </c>
    </row>
    <row r="1494" spans="1:18" x14ac:dyDescent="0.2">
      <c r="A1494" t="s">
        <v>2580</v>
      </c>
      <c r="D1494" s="5">
        <v>791.93223</v>
      </c>
      <c r="F1494" s="5">
        <v>5000</v>
      </c>
      <c r="J1494" s="5">
        <f t="shared" si="87"/>
        <v>6.3136715625275155</v>
      </c>
      <c r="M1494" t="s">
        <v>2581</v>
      </c>
      <c r="N1494" s="13"/>
      <c r="O1494" t="s">
        <v>14</v>
      </c>
      <c r="Q1494" t="s">
        <v>77</v>
      </c>
    </row>
    <row r="1495" spans="1:18" x14ac:dyDescent="0.2">
      <c r="A1495" t="s">
        <v>2582</v>
      </c>
      <c r="D1495" s="5">
        <v>792.99161300000003</v>
      </c>
      <c r="F1495" s="5">
        <v>5000</v>
      </c>
      <c r="J1495" s="5">
        <f t="shared" si="87"/>
        <v>6.3052369256268541</v>
      </c>
      <c r="M1495" t="s">
        <v>2583</v>
      </c>
      <c r="O1495" t="s">
        <v>1196</v>
      </c>
      <c r="Q1495" t="s">
        <v>1196</v>
      </c>
    </row>
    <row r="1496" spans="1:18" x14ac:dyDescent="0.2">
      <c r="A1496" t="s">
        <v>2602</v>
      </c>
      <c r="D1496" s="5">
        <v>794.88669599999992</v>
      </c>
      <c r="F1496" s="5">
        <v>206.666666666667</v>
      </c>
      <c r="J1496" s="5">
        <f t="shared" si="87"/>
        <v>0.25999512598040392</v>
      </c>
      <c r="M1496" t="s">
        <v>2603</v>
      </c>
      <c r="O1496" t="s">
        <v>1196</v>
      </c>
      <c r="Q1496" t="s">
        <v>1196</v>
      </c>
    </row>
    <row r="1497" spans="1:18" x14ac:dyDescent="0.2">
      <c r="A1497" t="s">
        <v>2604</v>
      </c>
      <c r="D1497" s="5">
        <v>795.43991800000003</v>
      </c>
      <c r="F1497" s="5">
        <v>660</v>
      </c>
      <c r="J1497" s="5">
        <f t="shared" si="87"/>
        <v>0.82972954344491423</v>
      </c>
      <c r="M1497" t="s">
        <v>2605</v>
      </c>
      <c r="O1497" t="s">
        <v>1196</v>
      </c>
      <c r="Q1497" t="s">
        <v>1196</v>
      </c>
    </row>
    <row r="1498" spans="1:18" x14ac:dyDescent="0.2">
      <c r="A1498" t="s">
        <v>2606</v>
      </c>
      <c r="D1498" s="5">
        <v>797</v>
      </c>
      <c r="G1498" s="5">
        <v>1250</v>
      </c>
      <c r="K1498" s="5">
        <f>G1498/D1498</f>
        <v>1.5683814303638646</v>
      </c>
      <c r="M1498" t="s">
        <v>2607</v>
      </c>
      <c r="N1498" s="13"/>
      <c r="O1498" t="s">
        <v>29</v>
      </c>
      <c r="R1498" t="s">
        <v>29</v>
      </c>
    </row>
    <row r="1499" spans="1:18" x14ac:dyDescent="0.2">
      <c r="A1499" t="s">
        <v>2608</v>
      </c>
      <c r="D1499" s="5">
        <v>798.5163520000001</v>
      </c>
      <c r="F1499" s="5">
        <v>5000</v>
      </c>
      <c r="J1499" s="5">
        <f t="shared" ref="J1499:J1511" si="88">F1499/D1499</f>
        <v>6.2616125361450328</v>
      </c>
      <c r="M1499" t="s">
        <v>2609</v>
      </c>
      <c r="N1499" s="13"/>
      <c r="O1499" t="s">
        <v>14</v>
      </c>
      <c r="Q1499" t="s">
        <v>77</v>
      </c>
    </row>
    <row r="1500" spans="1:18" x14ac:dyDescent="0.2">
      <c r="A1500" t="s">
        <v>2610</v>
      </c>
      <c r="D1500" s="5">
        <v>799.98515000000009</v>
      </c>
      <c r="F1500" s="5">
        <v>700</v>
      </c>
      <c r="J1500" s="5">
        <f t="shared" si="88"/>
        <v>0.87501624248900112</v>
      </c>
      <c r="M1500" t="s">
        <v>2611</v>
      </c>
      <c r="N1500" s="13"/>
      <c r="O1500" t="s">
        <v>1196</v>
      </c>
      <c r="Q1500" t="s">
        <v>1196</v>
      </c>
    </row>
    <row r="1501" spans="1:18" x14ac:dyDescent="0.2">
      <c r="A1501" t="s">
        <v>2612</v>
      </c>
      <c r="D1501" s="5">
        <v>800.58034799999996</v>
      </c>
      <c r="F1501" s="5">
        <v>2335</v>
      </c>
      <c r="J1501" s="5">
        <f t="shared" si="88"/>
        <v>2.9166341714898056</v>
      </c>
      <c r="M1501" t="s">
        <v>2613</v>
      </c>
      <c r="N1501" s="13"/>
      <c r="O1501" t="s">
        <v>1196</v>
      </c>
      <c r="Q1501" t="s">
        <v>1196</v>
      </c>
    </row>
    <row r="1502" spans="1:18" x14ac:dyDescent="0.2">
      <c r="A1502" t="s">
        <v>2614</v>
      </c>
      <c r="D1502" s="5">
        <v>801.79536100000007</v>
      </c>
      <c r="F1502" s="5">
        <v>3317</v>
      </c>
      <c r="G1502" s="5">
        <v>5000</v>
      </c>
      <c r="J1502" s="5">
        <f t="shared" si="88"/>
        <v>4.1369658161442011</v>
      </c>
      <c r="K1502" s="5">
        <f>G1502/D1502</f>
        <v>6.2360051494486006</v>
      </c>
      <c r="M1502" t="s">
        <v>2615</v>
      </c>
      <c r="O1502" t="s">
        <v>14</v>
      </c>
      <c r="Q1502" t="s">
        <v>77</v>
      </c>
      <c r="R1502" t="s">
        <v>512</v>
      </c>
    </row>
    <row r="1503" spans="1:18" x14ac:dyDescent="0.2">
      <c r="A1503" t="s">
        <v>2616</v>
      </c>
      <c r="D1503" s="5">
        <v>801.80630299999996</v>
      </c>
      <c r="F1503" s="5">
        <v>5000</v>
      </c>
      <c r="J1503" s="5">
        <f t="shared" si="88"/>
        <v>6.2359200486354869</v>
      </c>
      <c r="M1503" t="s">
        <v>2617</v>
      </c>
      <c r="N1503" s="13"/>
      <c r="O1503" t="s">
        <v>14</v>
      </c>
      <c r="Q1503" t="s">
        <v>77</v>
      </c>
    </row>
    <row r="1504" spans="1:18" x14ac:dyDescent="0.2">
      <c r="A1504" t="s">
        <v>2618</v>
      </c>
      <c r="D1504" s="5">
        <v>801.92771100000004</v>
      </c>
      <c r="F1504" s="5">
        <v>5000</v>
      </c>
      <c r="J1504" s="5">
        <f t="shared" si="88"/>
        <v>6.2349759603206927</v>
      </c>
      <c r="M1504" t="s">
        <v>2619</v>
      </c>
      <c r="O1504" t="s">
        <v>14</v>
      </c>
      <c r="Q1504" t="s">
        <v>77</v>
      </c>
    </row>
    <row r="1505" spans="1:18" x14ac:dyDescent="0.2">
      <c r="A1505" t="s">
        <v>2620</v>
      </c>
      <c r="D1505" s="5">
        <v>801.99999000000003</v>
      </c>
      <c r="F1505" s="5">
        <v>185</v>
      </c>
      <c r="J1505" s="5">
        <f t="shared" si="88"/>
        <v>0.23067331958445536</v>
      </c>
      <c r="M1505" t="s">
        <v>2621</v>
      </c>
      <c r="O1505" t="s">
        <v>1259</v>
      </c>
      <c r="Q1505" t="s">
        <v>1196</v>
      </c>
    </row>
    <row r="1506" spans="1:18" x14ac:dyDescent="0.2">
      <c r="A1506" t="s">
        <v>2622</v>
      </c>
      <c r="D1506" s="5">
        <v>802.02369900000008</v>
      </c>
      <c r="F1506" s="5">
        <v>5000</v>
      </c>
      <c r="J1506" s="5">
        <f t="shared" si="88"/>
        <v>6.2342297443756705</v>
      </c>
      <c r="M1506" t="s">
        <v>2623</v>
      </c>
      <c r="O1506" t="s">
        <v>1196</v>
      </c>
      <c r="Q1506" t="s">
        <v>1196</v>
      </c>
    </row>
    <row r="1507" spans="1:18" x14ac:dyDescent="0.2">
      <c r="A1507" t="s">
        <v>2624</v>
      </c>
      <c r="D1507" s="5">
        <v>804.854961</v>
      </c>
      <c r="F1507" s="5">
        <v>1660</v>
      </c>
      <c r="J1507" s="5">
        <f t="shared" si="88"/>
        <v>2.0624834043857003</v>
      </c>
      <c r="M1507" t="s">
        <v>2625</v>
      </c>
      <c r="O1507" t="s">
        <v>1196</v>
      </c>
      <c r="Q1507" t="s">
        <v>1196</v>
      </c>
    </row>
    <row r="1508" spans="1:18" x14ac:dyDescent="0.2">
      <c r="A1508" t="s">
        <v>2626</v>
      </c>
      <c r="D1508" s="5">
        <v>806.394498</v>
      </c>
      <c r="F1508" s="5">
        <v>5000</v>
      </c>
      <c r="J1508" s="5">
        <f t="shared" si="88"/>
        <v>6.2004391304763091</v>
      </c>
      <c r="M1508" t="s">
        <v>2627</v>
      </c>
      <c r="O1508" t="s">
        <v>14</v>
      </c>
      <c r="Q1508" t="s">
        <v>77</v>
      </c>
    </row>
    <row r="1509" spans="1:18" x14ac:dyDescent="0.2">
      <c r="A1509" t="s">
        <v>2628</v>
      </c>
      <c r="D1509" s="5">
        <v>807.88561900000002</v>
      </c>
      <c r="F1509" s="5">
        <v>270</v>
      </c>
      <c r="J1509" s="5">
        <f t="shared" si="88"/>
        <v>0.33420572621927064</v>
      </c>
      <c r="M1509" t="s">
        <v>2629</v>
      </c>
      <c r="N1509" s="13"/>
      <c r="O1509" t="s">
        <v>1196</v>
      </c>
      <c r="Q1509" t="s">
        <v>1196</v>
      </c>
    </row>
    <row r="1510" spans="1:18" x14ac:dyDescent="0.2">
      <c r="A1510" t="s">
        <v>2630</v>
      </c>
      <c r="D1510" s="5">
        <v>808.92771600000003</v>
      </c>
      <c r="F1510" s="5">
        <v>540</v>
      </c>
      <c r="J1510" s="5">
        <f t="shared" si="88"/>
        <v>0.66755037479764134</v>
      </c>
      <c r="M1510" t="s">
        <v>2631</v>
      </c>
      <c r="N1510" s="13"/>
      <c r="O1510" t="s">
        <v>1196</v>
      </c>
      <c r="Q1510" t="s">
        <v>1196</v>
      </c>
    </row>
    <row r="1511" spans="1:18" x14ac:dyDescent="0.2">
      <c r="A1511" t="s">
        <v>2632</v>
      </c>
      <c r="D1511" s="5">
        <v>809.019272</v>
      </c>
      <c r="F1511" s="5">
        <v>5000</v>
      </c>
      <c r="J1511" s="5">
        <f t="shared" si="88"/>
        <v>6.1803224880408036</v>
      </c>
      <c r="M1511" t="s">
        <v>2633</v>
      </c>
      <c r="O1511" t="s">
        <v>14</v>
      </c>
      <c r="Q1511" t="s">
        <v>77</v>
      </c>
    </row>
    <row r="1512" spans="1:18" x14ac:dyDescent="0.2">
      <c r="A1512" t="s">
        <v>2634</v>
      </c>
      <c r="D1512" s="5">
        <v>810</v>
      </c>
      <c r="G1512" s="5">
        <v>333.92</v>
      </c>
      <c r="K1512" s="5">
        <f>G1512/D1512</f>
        <v>0.41224691358024695</v>
      </c>
      <c r="M1512" t="s">
        <v>2635</v>
      </c>
      <c r="N1512" s="13"/>
      <c r="O1512" t="s">
        <v>29</v>
      </c>
      <c r="R1512" t="s">
        <v>29</v>
      </c>
    </row>
    <row r="1513" spans="1:18" x14ac:dyDescent="0.2">
      <c r="A1513" t="s">
        <v>2636</v>
      </c>
      <c r="D1513" s="5">
        <v>810.99999000000003</v>
      </c>
      <c r="F1513" s="5">
        <v>405</v>
      </c>
      <c r="J1513" s="5">
        <f t="shared" ref="J1513:J1524" si="89">F1513/D1513</f>
        <v>0.49938348334628213</v>
      </c>
      <c r="M1513" t="s">
        <v>2637</v>
      </c>
      <c r="O1513" t="s">
        <v>1259</v>
      </c>
      <c r="Q1513" t="s">
        <v>1196</v>
      </c>
    </row>
    <row r="1514" spans="1:18" x14ac:dyDescent="0.2">
      <c r="A1514" t="s">
        <v>2638</v>
      </c>
      <c r="D1514" s="5">
        <v>819.33917557338202</v>
      </c>
      <c r="F1514" s="5">
        <v>4040</v>
      </c>
      <c r="G1514" s="5">
        <v>1420</v>
      </c>
      <c r="J1514" s="5">
        <f t="shared" si="89"/>
        <v>4.9308029207474018</v>
      </c>
      <c r="K1514" s="5">
        <f>G1514/D1514</f>
        <v>1.733103996896364</v>
      </c>
      <c r="M1514" t="s">
        <v>2639</v>
      </c>
      <c r="N1514" s="13"/>
      <c r="O1514" t="s">
        <v>207</v>
      </c>
      <c r="Q1514" t="s">
        <v>207</v>
      </c>
      <c r="R1514" t="s">
        <v>207</v>
      </c>
    </row>
    <row r="1515" spans="1:18" x14ac:dyDescent="0.2">
      <c r="A1515" t="s">
        <v>2640</v>
      </c>
      <c r="D1515" s="5">
        <v>820.891481</v>
      </c>
      <c r="F1515" s="5">
        <v>1385</v>
      </c>
      <c r="J1515" s="5">
        <f t="shared" si="89"/>
        <v>1.6871901244642105</v>
      </c>
      <c r="M1515" t="s">
        <v>2641</v>
      </c>
      <c r="O1515" t="s">
        <v>1196</v>
      </c>
      <c r="Q1515" t="s">
        <v>1196</v>
      </c>
    </row>
    <row r="1516" spans="1:18" x14ac:dyDescent="0.2">
      <c r="A1516" t="s">
        <v>2642</v>
      </c>
      <c r="D1516" s="5">
        <v>822.43741399999999</v>
      </c>
      <c r="F1516" s="5">
        <v>5000</v>
      </c>
      <c r="J1516" s="5">
        <f t="shared" si="89"/>
        <v>6.0794899586122186</v>
      </c>
      <c r="M1516" t="s">
        <v>2643</v>
      </c>
      <c r="O1516" t="s">
        <v>14</v>
      </c>
      <c r="Q1516" t="s">
        <v>77</v>
      </c>
    </row>
    <row r="1517" spans="1:18" x14ac:dyDescent="0.2">
      <c r="A1517" t="s">
        <v>2644</v>
      </c>
      <c r="D1517" s="5">
        <v>824.99999000000003</v>
      </c>
      <c r="F1517" s="5">
        <v>256.66666666666697</v>
      </c>
      <c r="J1517" s="5">
        <f t="shared" si="89"/>
        <v>0.31111111488215526</v>
      </c>
      <c r="M1517" t="s">
        <v>2645</v>
      </c>
      <c r="O1517" t="s">
        <v>1259</v>
      </c>
      <c r="Q1517" t="s">
        <v>1196</v>
      </c>
    </row>
    <row r="1518" spans="1:18" x14ac:dyDescent="0.2">
      <c r="A1518" t="s">
        <v>2646</v>
      </c>
      <c r="D1518" s="5">
        <v>826</v>
      </c>
      <c r="F1518" s="5">
        <v>5000</v>
      </c>
      <c r="J1518" s="5">
        <f t="shared" si="89"/>
        <v>6.053268765133172</v>
      </c>
      <c r="M1518" t="s">
        <v>2647</v>
      </c>
      <c r="N1518" s="13"/>
      <c r="O1518" t="s">
        <v>14</v>
      </c>
      <c r="Q1518" t="s">
        <v>77</v>
      </c>
    </row>
    <row r="1519" spans="1:18" x14ac:dyDescent="0.2">
      <c r="A1519" t="s">
        <v>2648</v>
      </c>
      <c r="D1519" s="5">
        <v>827.00001999999995</v>
      </c>
      <c r="F1519" s="5">
        <v>680</v>
      </c>
      <c r="J1519" s="5">
        <f t="shared" si="89"/>
        <v>0.82224907322251339</v>
      </c>
      <c r="M1519" t="s">
        <v>2649</v>
      </c>
      <c r="N1519" s="13"/>
      <c r="O1519" t="s">
        <v>1259</v>
      </c>
      <c r="Q1519" t="s">
        <v>1196</v>
      </c>
    </row>
    <row r="1520" spans="1:18" x14ac:dyDescent="0.2">
      <c r="A1520" t="s">
        <v>2650</v>
      </c>
      <c r="D1520" s="5">
        <v>828.68849699999998</v>
      </c>
      <c r="F1520" s="5">
        <v>333.33333333333297</v>
      </c>
      <c r="J1520" s="5">
        <f t="shared" si="89"/>
        <v>0.4022420180080441</v>
      </c>
      <c r="M1520" t="s">
        <v>2651</v>
      </c>
      <c r="N1520" s="13"/>
      <c r="O1520" t="s">
        <v>1196</v>
      </c>
      <c r="Q1520" t="s">
        <v>1196</v>
      </c>
    </row>
    <row r="1521" spans="1:18" x14ac:dyDescent="0.2">
      <c r="A1521" t="s">
        <v>2652</v>
      </c>
      <c r="D1521" s="5">
        <v>830</v>
      </c>
      <c r="F1521" s="5">
        <v>5000</v>
      </c>
      <c r="J1521" s="5">
        <f t="shared" si="89"/>
        <v>6.024096385542169</v>
      </c>
      <c r="M1521" t="s">
        <v>2653</v>
      </c>
      <c r="O1521" t="s">
        <v>15</v>
      </c>
      <c r="Q1521" t="s">
        <v>77</v>
      </c>
    </row>
    <row r="1522" spans="1:18" x14ac:dyDescent="0.2">
      <c r="A1522" t="s">
        <v>2654</v>
      </c>
      <c r="D1522" s="5">
        <v>831</v>
      </c>
      <c r="F1522" s="5">
        <v>339.9</v>
      </c>
      <c r="J1522" s="5">
        <f t="shared" si="89"/>
        <v>0.40902527075812273</v>
      </c>
      <c r="M1522" t="s">
        <v>2655</v>
      </c>
      <c r="O1522" t="s">
        <v>327</v>
      </c>
      <c r="Q1522" t="s">
        <v>327</v>
      </c>
    </row>
    <row r="1523" spans="1:18" x14ac:dyDescent="0.2">
      <c r="A1523" t="s">
        <v>2656</v>
      </c>
      <c r="D1523" s="5">
        <v>832</v>
      </c>
      <c r="F1523" s="5">
        <v>1880</v>
      </c>
      <c r="J1523" s="5">
        <f t="shared" si="89"/>
        <v>2.2596153846153846</v>
      </c>
      <c r="M1523" t="s">
        <v>2657</v>
      </c>
      <c r="N1523" s="13"/>
      <c r="O1523" t="s">
        <v>1102</v>
      </c>
      <c r="Q1523" t="s">
        <v>1102</v>
      </c>
    </row>
    <row r="1524" spans="1:18" x14ac:dyDescent="0.2">
      <c r="A1524" t="s">
        <v>2658</v>
      </c>
      <c r="D1524" s="5">
        <v>832</v>
      </c>
      <c r="F1524" s="5">
        <v>3317</v>
      </c>
      <c r="J1524" s="5">
        <f t="shared" si="89"/>
        <v>3.9867788461538463</v>
      </c>
      <c r="M1524" t="s">
        <v>2659</v>
      </c>
      <c r="O1524" t="s">
        <v>15</v>
      </c>
      <c r="Q1524" t="s">
        <v>77</v>
      </c>
    </row>
    <row r="1525" spans="1:18" x14ac:dyDescent="0.2">
      <c r="A1525" t="s">
        <v>2660</v>
      </c>
      <c r="D1525" s="5">
        <v>832.91234650622505</v>
      </c>
      <c r="G1525" s="5">
        <v>5000</v>
      </c>
      <c r="K1525" s="5">
        <f>G1525/D1525</f>
        <v>6.0030326371955525</v>
      </c>
      <c r="M1525" t="s">
        <v>2661</v>
      </c>
      <c r="O1525" t="s">
        <v>207</v>
      </c>
      <c r="R1525" t="s">
        <v>207</v>
      </c>
    </row>
    <row r="1526" spans="1:18" x14ac:dyDescent="0.2">
      <c r="A1526" t="s">
        <v>2662</v>
      </c>
      <c r="D1526" s="5">
        <v>833.92910300000005</v>
      </c>
      <c r="F1526" s="5">
        <v>3000</v>
      </c>
      <c r="J1526" s="5">
        <f>F1526/D1526</f>
        <v>3.5974281137421822</v>
      </c>
      <c r="M1526" t="s">
        <v>2663</v>
      </c>
      <c r="O1526" t="s">
        <v>1196</v>
      </c>
      <c r="Q1526" t="s">
        <v>1196</v>
      </c>
    </row>
    <row r="1527" spans="1:18" x14ac:dyDescent="0.2">
      <c r="A1527" t="s">
        <v>2664</v>
      </c>
      <c r="D1527" s="5">
        <v>836.79888099999994</v>
      </c>
      <c r="F1527" s="5">
        <v>1305.8966666666699</v>
      </c>
      <c r="J1527" s="5">
        <f>F1527/D1527</f>
        <v>1.560586057555531</v>
      </c>
      <c r="M1527" t="s">
        <v>2665</v>
      </c>
      <c r="O1527" t="s">
        <v>1196</v>
      </c>
      <c r="Q1527" t="s">
        <v>1196</v>
      </c>
    </row>
    <row r="1528" spans="1:18" x14ac:dyDescent="0.2">
      <c r="A1528" t="s">
        <v>2666</v>
      </c>
      <c r="D1528" s="5">
        <v>841</v>
      </c>
      <c r="G1528" s="5">
        <v>5000</v>
      </c>
      <c r="K1528" s="5">
        <f>G1528/D1528</f>
        <v>5.9453032104637336</v>
      </c>
      <c r="M1528" t="s">
        <v>2667</v>
      </c>
      <c r="O1528" t="s">
        <v>1124</v>
      </c>
      <c r="R1528" t="s">
        <v>1124</v>
      </c>
    </row>
    <row r="1529" spans="1:18" x14ac:dyDescent="0.2">
      <c r="A1529" t="s">
        <v>2668</v>
      </c>
      <c r="D1529" s="5">
        <v>842.22405700000002</v>
      </c>
      <c r="F1529" s="5">
        <v>736.66666666666697</v>
      </c>
      <c r="J1529" s="5">
        <f t="shared" ref="J1529:J1540" si="90">F1529/D1529</f>
        <v>0.87466827923518575</v>
      </c>
      <c r="M1529" t="s">
        <v>2669</v>
      </c>
      <c r="O1529" t="s">
        <v>1196</v>
      </c>
      <c r="Q1529" t="s">
        <v>1196</v>
      </c>
    </row>
    <row r="1530" spans="1:18" x14ac:dyDescent="0.2">
      <c r="A1530" t="s">
        <v>2670</v>
      </c>
      <c r="D1530" s="5">
        <v>844.59891099999993</v>
      </c>
      <c r="F1530" s="5">
        <v>5000</v>
      </c>
      <c r="J1530" s="5">
        <f t="shared" si="90"/>
        <v>5.9199697452605413</v>
      </c>
      <c r="M1530" t="s">
        <v>2671</v>
      </c>
      <c r="O1530" t="s">
        <v>14</v>
      </c>
      <c r="Q1530" t="s">
        <v>77</v>
      </c>
    </row>
    <row r="1531" spans="1:18" x14ac:dyDescent="0.2">
      <c r="A1531" t="s">
        <v>2672</v>
      </c>
      <c r="D1531" s="5">
        <v>844.96853800000008</v>
      </c>
      <c r="F1531" s="5">
        <v>2663.3333333333298</v>
      </c>
      <c r="J1531" s="5">
        <f t="shared" si="90"/>
        <v>3.1519911257729332</v>
      </c>
      <c r="M1531" t="s">
        <v>2673</v>
      </c>
      <c r="N1531" s="13"/>
      <c r="O1531" t="s">
        <v>1196</v>
      </c>
      <c r="Q1531" t="s">
        <v>1196</v>
      </c>
    </row>
    <row r="1532" spans="1:18" x14ac:dyDescent="0.2">
      <c r="A1532" t="s">
        <v>2674</v>
      </c>
      <c r="D1532" s="5">
        <v>846</v>
      </c>
      <c r="F1532" s="5">
        <v>1310</v>
      </c>
      <c r="J1532" s="5">
        <f t="shared" si="90"/>
        <v>1.5484633569739952</v>
      </c>
      <c r="M1532" t="s">
        <v>2675</v>
      </c>
      <c r="O1532" t="s">
        <v>207</v>
      </c>
      <c r="Q1532" t="s">
        <v>207</v>
      </c>
    </row>
    <row r="1533" spans="1:18" x14ac:dyDescent="0.2">
      <c r="A1533" t="s">
        <v>2676</v>
      </c>
      <c r="D1533" s="5">
        <v>848.63695600000005</v>
      </c>
      <c r="F1533" s="5">
        <v>1049</v>
      </c>
      <c r="J1533" s="5">
        <f t="shared" si="90"/>
        <v>1.236099833484037</v>
      </c>
      <c r="M1533" t="s">
        <v>2677</v>
      </c>
      <c r="O1533" t="s">
        <v>14</v>
      </c>
      <c r="Q1533" t="s">
        <v>77</v>
      </c>
    </row>
    <row r="1534" spans="1:18" x14ac:dyDescent="0.2">
      <c r="A1534" t="s">
        <v>2678</v>
      </c>
      <c r="D1534" s="5">
        <v>850.45730200000003</v>
      </c>
      <c r="F1534" s="5">
        <v>5000</v>
      </c>
      <c r="J1534" s="5">
        <f t="shared" si="90"/>
        <v>5.8791899231644198</v>
      </c>
      <c r="M1534" t="s">
        <v>2679</v>
      </c>
      <c r="O1534" t="s">
        <v>1196</v>
      </c>
      <c r="Q1534" t="s">
        <v>1196</v>
      </c>
    </row>
    <row r="1535" spans="1:18" x14ac:dyDescent="0.2">
      <c r="A1535" t="s">
        <v>2680</v>
      </c>
      <c r="D1535" s="5">
        <v>855.88093700000002</v>
      </c>
      <c r="F1535" s="5">
        <v>690</v>
      </c>
      <c r="J1535" s="5">
        <f t="shared" si="90"/>
        <v>0.80618690073710564</v>
      </c>
      <c r="M1535" t="s">
        <v>2681</v>
      </c>
      <c r="O1535" t="s">
        <v>1196</v>
      </c>
      <c r="Q1535" t="s">
        <v>1196</v>
      </c>
    </row>
    <row r="1536" spans="1:18" x14ac:dyDescent="0.2">
      <c r="A1536" t="s">
        <v>2682</v>
      </c>
      <c r="D1536" s="5">
        <v>856.76216699999998</v>
      </c>
      <c r="F1536" s="5">
        <v>629.66666666666708</v>
      </c>
      <c r="J1536" s="5">
        <f t="shared" si="90"/>
        <v>0.73493752516113042</v>
      </c>
      <c r="M1536" t="s">
        <v>2683</v>
      </c>
      <c r="O1536" t="s">
        <v>1196</v>
      </c>
      <c r="Q1536" t="s">
        <v>1196</v>
      </c>
    </row>
    <row r="1537" spans="1:18" x14ac:dyDescent="0.2">
      <c r="A1537" t="s">
        <v>2684</v>
      </c>
      <c r="D1537" s="5">
        <v>858.81555899999989</v>
      </c>
      <c r="F1537" s="5">
        <v>585</v>
      </c>
      <c r="J1537" s="5">
        <f t="shared" si="90"/>
        <v>0.68117070524568835</v>
      </c>
      <c r="M1537" t="s">
        <v>2685</v>
      </c>
      <c r="O1537" t="s">
        <v>1196</v>
      </c>
      <c r="Q1537" t="s">
        <v>1196</v>
      </c>
    </row>
    <row r="1538" spans="1:18" x14ac:dyDescent="0.2">
      <c r="A1538" t="s">
        <v>2686</v>
      </c>
      <c r="D1538" s="5">
        <v>859.00003000000004</v>
      </c>
      <c r="F1538" s="5">
        <v>250</v>
      </c>
      <c r="J1538" s="5">
        <f t="shared" si="90"/>
        <v>0.29103607831073064</v>
      </c>
      <c r="M1538" t="s">
        <v>2687</v>
      </c>
      <c r="O1538" t="s">
        <v>1259</v>
      </c>
      <c r="Q1538" t="s">
        <v>1196</v>
      </c>
    </row>
    <row r="1539" spans="1:18" x14ac:dyDescent="0.2">
      <c r="A1539" t="s">
        <v>2688</v>
      </c>
      <c r="D1539" s="5">
        <v>861.74021400000004</v>
      </c>
      <c r="F1539" s="5">
        <v>860</v>
      </c>
      <c r="J1539" s="5">
        <f t="shared" si="90"/>
        <v>0.99798058165125847</v>
      </c>
      <c r="M1539" t="s">
        <v>2689</v>
      </c>
      <c r="N1539" s="13"/>
      <c r="O1539" t="s">
        <v>1196</v>
      </c>
      <c r="Q1539" t="s">
        <v>1196</v>
      </c>
    </row>
    <row r="1540" spans="1:18" x14ac:dyDescent="0.2">
      <c r="A1540" t="s">
        <v>2690</v>
      </c>
      <c r="D1540" s="5">
        <v>864.99054000000001</v>
      </c>
      <c r="F1540" s="5">
        <v>3425</v>
      </c>
      <c r="J1540" s="5">
        <f t="shared" si="90"/>
        <v>3.9595808758787117</v>
      </c>
      <c r="M1540" t="s">
        <v>2691</v>
      </c>
      <c r="N1540" s="13"/>
      <c r="O1540" t="s">
        <v>1196</v>
      </c>
      <c r="Q1540" t="s">
        <v>1196</v>
      </c>
    </row>
    <row r="1541" spans="1:18" x14ac:dyDescent="0.2">
      <c r="A1541" t="s">
        <v>2692</v>
      </c>
      <c r="D1541" s="5">
        <v>866.38</v>
      </c>
      <c r="G1541" s="5">
        <v>427.83</v>
      </c>
      <c r="K1541" s="5">
        <f>G1541/D1541</f>
        <v>0.49381333825803919</v>
      </c>
      <c r="M1541" t="s">
        <v>2693</v>
      </c>
      <c r="O1541" t="s">
        <v>4352</v>
      </c>
      <c r="R1541" t="s">
        <v>4352</v>
      </c>
    </row>
    <row r="1542" spans="1:18" x14ac:dyDescent="0.2">
      <c r="A1542" t="s">
        <v>2694</v>
      </c>
      <c r="D1542" s="5">
        <v>867.16667499999994</v>
      </c>
      <c r="F1542" s="5">
        <v>5000</v>
      </c>
      <c r="J1542" s="5">
        <f t="shared" ref="J1542:J1554" si="91">F1542/D1542</f>
        <v>5.7659042305794328</v>
      </c>
      <c r="M1542" t="s">
        <v>2695</v>
      </c>
      <c r="N1542" s="13"/>
      <c r="O1542" t="s">
        <v>1196</v>
      </c>
      <c r="Q1542" t="s">
        <v>1196</v>
      </c>
    </row>
    <row r="1543" spans="1:18" x14ac:dyDescent="0.2">
      <c r="A1543" t="s">
        <v>2696</v>
      </c>
      <c r="D1543" s="5">
        <v>870</v>
      </c>
      <c r="F1543" s="5">
        <v>325</v>
      </c>
      <c r="J1543" s="5">
        <f t="shared" si="91"/>
        <v>0.37356321839080459</v>
      </c>
      <c r="M1543" t="s">
        <v>2697</v>
      </c>
      <c r="O1543" t="s">
        <v>1259</v>
      </c>
      <c r="Q1543" t="s">
        <v>1196</v>
      </c>
    </row>
    <row r="1544" spans="1:18" x14ac:dyDescent="0.2">
      <c r="A1544" t="s">
        <v>2698</v>
      </c>
      <c r="D1544" s="5">
        <v>870.79278999999997</v>
      </c>
      <c r="F1544" s="5">
        <v>350</v>
      </c>
      <c r="J1544" s="5">
        <f t="shared" si="91"/>
        <v>0.40193258834860129</v>
      </c>
      <c r="M1544" t="s">
        <v>2699</v>
      </c>
      <c r="N1544" s="13"/>
      <c r="O1544" t="s">
        <v>1196</v>
      </c>
      <c r="Q1544" t="s">
        <v>1196</v>
      </c>
    </row>
    <row r="1545" spans="1:18" x14ac:dyDescent="0.2">
      <c r="A1545" t="s">
        <v>2700</v>
      </c>
      <c r="D1545" s="5">
        <v>871.64052199999992</v>
      </c>
      <c r="F1545" s="5">
        <v>5000</v>
      </c>
      <c r="J1545" s="5">
        <f t="shared" si="91"/>
        <v>5.736309721497781</v>
      </c>
      <c r="M1545" t="s">
        <v>2701</v>
      </c>
      <c r="O1545" t="s">
        <v>1196</v>
      </c>
      <c r="Q1545" t="s">
        <v>1196</v>
      </c>
    </row>
    <row r="1546" spans="1:18" x14ac:dyDescent="0.2">
      <c r="A1546" t="s">
        <v>2702</v>
      </c>
      <c r="D1546" s="5">
        <v>873.00003000000004</v>
      </c>
      <c r="F1546" s="5">
        <v>3040</v>
      </c>
      <c r="J1546" s="5">
        <f t="shared" si="91"/>
        <v>3.4822450120648907</v>
      </c>
      <c r="M1546" t="s">
        <v>2703</v>
      </c>
      <c r="O1546" t="s">
        <v>1259</v>
      </c>
      <c r="Q1546" t="s">
        <v>1196</v>
      </c>
    </row>
    <row r="1547" spans="1:18" x14ac:dyDescent="0.2">
      <c r="A1547" t="s">
        <v>2704</v>
      </c>
      <c r="D1547" s="5">
        <v>874</v>
      </c>
      <c r="F1547" s="5">
        <v>2790</v>
      </c>
      <c r="J1547" s="5">
        <f t="shared" si="91"/>
        <v>3.1922196796338671</v>
      </c>
      <c r="M1547" t="s">
        <v>2705</v>
      </c>
      <c r="O1547" t="s">
        <v>1102</v>
      </c>
      <c r="Q1547" t="s">
        <v>1102</v>
      </c>
    </row>
    <row r="1548" spans="1:18" x14ac:dyDescent="0.2">
      <c r="A1548" t="s">
        <v>2706</v>
      </c>
      <c r="D1548" s="5">
        <v>875.23386100000005</v>
      </c>
      <c r="F1548" s="5">
        <v>5000</v>
      </c>
      <c r="J1548" s="5">
        <f t="shared" si="91"/>
        <v>5.7127588668555864</v>
      </c>
      <c r="M1548" t="s">
        <v>2707</v>
      </c>
      <c r="N1548" s="13"/>
      <c r="O1548" t="s">
        <v>14</v>
      </c>
      <c r="Q1548" t="s">
        <v>77</v>
      </c>
    </row>
    <row r="1549" spans="1:18" x14ac:dyDescent="0.2">
      <c r="A1549" t="s">
        <v>2708</v>
      </c>
      <c r="D1549" s="5">
        <v>875.82234199999994</v>
      </c>
      <c r="F1549" s="5">
        <v>5000</v>
      </c>
      <c r="J1549" s="5">
        <f t="shared" si="91"/>
        <v>5.7089203600152052</v>
      </c>
      <c r="M1549" t="s">
        <v>2709</v>
      </c>
      <c r="O1549" t="s">
        <v>14</v>
      </c>
      <c r="Q1549" t="s">
        <v>77</v>
      </c>
    </row>
    <row r="1550" spans="1:18" x14ac:dyDescent="0.2">
      <c r="A1550" t="s">
        <v>2710</v>
      </c>
      <c r="D1550" s="5">
        <v>877.08361300000001</v>
      </c>
      <c r="F1550" s="5">
        <v>700</v>
      </c>
      <c r="J1550" s="5">
        <f t="shared" si="91"/>
        <v>0.79809950798841345</v>
      </c>
      <c r="M1550" t="s">
        <v>2711</v>
      </c>
      <c r="N1550" s="13"/>
      <c r="O1550" t="s">
        <v>1196</v>
      </c>
      <c r="Q1550" t="s">
        <v>1196</v>
      </c>
    </row>
    <row r="1551" spans="1:18" x14ac:dyDescent="0.2">
      <c r="A1551" t="s">
        <v>2712</v>
      </c>
      <c r="D1551" s="5">
        <v>877.46039700000006</v>
      </c>
      <c r="F1551" s="5">
        <v>1675</v>
      </c>
      <c r="J1551" s="5">
        <f t="shared" si="91"/>
        <v>1.9089180614039722</v>
      </c>
      <c r="M1551" t="s">
        <v>2713</v>
      </c>
      <c r="N1551" s="13"/>
      <c r="O1551" t="s">
        <v>1196</v>
      </c>
      <c r="Q1551" t="s">
        <v>1196</v>
      </c>
    </row>
    <row r="1552" spans="1:18" x14ac:dyDescent="0.2">
      <c r="A1552" t="s">
        <v>2714</v>
      </c>
      <c r="D1552" s="5">
        <v>878.7</v>
      </c>
      <c r="F1552" s="5">
        <v>5000</v>
      </c>
      <c r="J1552" s="5">
        <f t="shared" si="91"/>
        <v>5.6902241948332763</v>
      </c>
      <c r="M1552" t="s">
        <v>2715</v>
      </c>
      <c r="O1552" t="s">
        <v>14</v>
      </c>
      <c r="Q1552" t="s">
        <v>77</v>
      </c>
    </row>
    <row r="1553" spans="1:18" x14ac:dyDescent="0.2">
      <c r="A1553" t="s">
        <v>2716</v>
      </c>
      <c r="D1553" s="5">
        <v>881.15734999999995</v>
      </c>
      <c r="F1553" s="5">
        <v>600</v>
      </c>
      <c r="J1553" s="5">
        <f t="shared" si="91"/>
        <v>0.68092265246383066</v>
      </c>
      <c r="M1553" t="s">
        <v>2717</v>
      </c>
      <c r="O1553" t="s">
        <v>1196</v>
      </c>
      <c r="Q1553" t="s">
        <v>1196</v>
      </c>
    </row>
    <row r="1554" spans="1:18" x14ac:dyDescent="0.2">
      <c r="A1554" t="s">
        <v>2718</v>
      </c>
      <c r="D1554" s="5">
        <v>881.52892199999997</v>
      </c>
      <c r="F1554" s="5">
        <v>413.33333333333297</v>
      </c>
      <c r="J1554" s="5">
        <f t="shared" si="91"/>
        <v>0.46888232821172598</v>
      </c>
      <c r="M1554" t="s">
        <v>2719</v>
      </c>
      <c r="N1554" s="13"/>
      <c r="O1554" t="s">
        <v>1196</v>
      </c>
      <c r="Q1554" t="s">
        <v>1196</v>
      </c>
    </row>
    <row r="1555" spans="1:18" x14ac:dyDescent="0.2">
      <c r="A1555" t="s">
        <v>2720</v>
      </c>
      <c r="D1555" s="5">
        <v>885.77479573359494</v>
      </c>
      <c r="G1555" s="5">
        <v>5000</v>
      </c>
      <c r="K1555" s="5">
        <f>G1555/D1555</f>
        <v>5.6447756518732524</v>
      </c>
      <c r="M1555" t="s">
        <v>2721</v>
      </c>
      <c r="O1555" t="s">
        <v>29</v>
      </c>
      <c r="R1555" t="s">
        <v>29</v>
      </c>
    </row>
    <row r="1556" spans="1:18" x14ac:dyDescent="0.2">
      <c r="A1556" t="s">
        <v>2722</v>
      </c>
      <c r="D1556" s="5">
        <v>886.19829900000002</v>
      </c>
      <c r="F1556" s="5">
        <v>535</v>
      </c>
      <c r="J1556" s="5">
        <f t="shared" ref="J1556:J1566" si="92">F1556/D1556</f>
        <v>0.60370235488344126</v>
      </c>
      <c r="M1556" t="s">
        <v>2723</v>
      </c>
      <c r="O1556" t="s">
        <v>1196</v>
      </c>
      <c r="Q1556" t="s">
        <v>1196</v>
      </c>
    </row>
    <row r="1557" spans="1:18" x14ac:dyDescent="0.2">
      <c r="A1557" t="s">
        <v>2724</v>
      </c>
      <c r="D1557" s="5">
        <v>890</v>
      </c>
      <c r="F1557" s="5">
        <v>5000</v>
      </c>
      <c r="J1557" s="5">
        <f t="shared" si="92"/>
        <v>5.617977528089888</v>
      </c>
      <c r="M1557" t="s">
        <v>2725</v>
      </c>
      <c r="O1557" t="s">
        <v>15</v>
      </c>
      <c r="Q1557" t="s">
        <v>77</v>
      </c>
    </row>
    <row r="1558" spans="1:18" x14ac:dyDescent="0.2">
      <c r="A1558" t="s">
        <v>2726</v>
      </c>
      <c r="D1558" s="5">
        <v>890</v>
      </c>
      <c r="F1558" s="5">
        <v>5000</v>
      </c>
      <c r="J1558" s="5">
        <f t="shared" si="92"/>
        <v>5.617977528089888</v>
      </c>
      <c r="M1558" t="s">
        <v>2727</v>
      </c>
      <c r="N1558" s="13"/>
      <c r="O1558" t="s">
        <v>14</v>
      </c>
      <c r="Q1558" t="s">
        <v>77</v>
      </c>
    </row>
    <row r="1559" spans="1:18" x14ac:dyDescent="0.2">
      <c r="A1559" t="s">
        <v>2728</v>
      </c>
      <c r="D1559" s="5">
        <v>890.99996999999996</v>
      </c>
      <c r="F1559" s="5">
        <v>305</v>
      </c>
      <c r="J1559" s="5">
        <f t="shared" si="92"/>
        <v>0.3423120205043329</v>
      </c>
      <c r="M1559" t="s">
        <v>2729</v>
      </c>
      <c r="O1559" t="s">
        <v>1259</v>
      </c>
      <c r="Q1559" t="s">
        <v>1196</v>
      </c>
    </row>
    <row r="1560" spans="1:18" x14ac:dyDescent="0.2">
      <c r="A1560" t="s">
        <v>2730</v>
      </c>
      <c r="D1560" s="5">
        <v>891.55709400000001</v>
      </c>
      <c r="F1560" s="5">
        <v>5000</v>
      </c>
      <c r="J1560" s="5">
        <f t="shared" si="92"/>
        <v>5.6081657962782137</v>
      </c>
      <c r="M1560" t="s">
        <v>2731</v>
      </c>
      <c r="O1560" t="s">
        <v>1196</v>
      </c>
      <c r="Q1560" t="s">
        <v>1196</v>
      </c>
    </row>
    <row r="1561" spans="1:18" x14ac:dyDescent="0.2">
      <c r="A1561" t="s">
        <v>2732</v>
      </c>
      <c r="D1561" s="5">
        <v>892.48813000000007</v>
      </c>
      <c r="F1561" s="5">
        <v>1014.9999999999999</v>
      </c>
      <c r="J1561" s="5">
        <f t="shared" si="92"/>
        <v>1.1372700273335845</v>
      </c>
      <c r="M1561" t="s">
        <v>2733</v>
      </c>
      <c r="O1561" t="s">
        <v>1196</v>
      </c>
      <c r="Q1561" t="s">
        <v>1196</v>
      </c>
    </row>
    <row r="1562" spans="1:18" x14ac:dyDescent="0.2">
      <c r="A1562" t="s">
        <v>2734</v>
      </c>
      <c r="D1562" s="5">
        <v>895.49244800000008</v>
      </c>
      <c r="F1562" s="5">
        <v>5000</v>
      </c>
      <c r="J1562" s="5">
        <f t="shared" si="92"/>
        <v>5.5835200075299793</v>
      </c>
      <c r="M1562" t="s">
        <v>2735</v>
      </c>
      <c r="O1562" t="s">
        <v>14</v>
      </c>
      <c r="Q1562" t="s">
        <v>77</v>
      </c>
    </row>
    <row r="1563" spans="1:18" x14ac:dyDescent="0.2">
      <c r="A1563" t="s">
        <v>2736</v>
      </c>
      <c r="D1563" s="5">
        <v>897.73308100000008</v>
      </c>
      <c r="F1563" s="5">
        <v>2513.3333333333303</v>
      </c>
      <c r="J1563" s="5">
        <f t="shared" si="92"/>
        <v>2.799644333629419</v>
      </c>
      <c r="M1563" t="s">
        <v>2737</v>
      </c>
      <c r="O1563" t="s">
        <v>1196</v>
      </c>
      <c r="Q1563" t="s">
        <v>1196</v>
      </c>
    </row>
    <row r="1564" spans="1:18" x14ac:dyDescent="0.2">
      <c r="A1564" t="s">
        <v>2738</v>
      </c>
      <c r="D1564" s="5">
        <v>898</v>
      </c>
      <c r="F1564" s="5">
        <v>5000</v>
      </c>
      <c r="J1564" s="5">
        <f t="shared" si="92"/>
        <v>5.5679287305122491</v>
      </c>
      <c r="M1564" t="s">
        <v>2739</v>
      </c>
      <c r="O1564" t="s">
        <v>15</v>
      </c>
      <c r="Q1564" t="s">
        <v>77</v>
      </c>
    </row>
    <row r="1565" spans="1:18" x14ac:dyDescent="0.2">
      <c r="A1565" t="s">
        <v>2740</v>
      </c>
      <c r="D1565" s="5">
        <v>903.19364499999995</v>
      </c>
      <c r="F1565" s="5">
        <v>140</v>
      </c>
      <c r="J1565" s="5">
        <f t="shared" si="92"/>
        <v>0.15500551933135004</v>
      </c>
      <c r="M1565" t="s">
        <v>2741</v>
      </c>
      <c r="O1565" t="s">
        <v>1196</v>
      </c>
      <c r="Q1565" t="s">
        <v>1196</v>
      </c>
    </row>
    <row r="1566" spans="1:18" x14ac:dyDescent="0.2">
      <c r="A1566" t="s">
        <v>2742</v>
      </c>
      <c r="D1566" s="5">
        <v>903.87341099999992</v>
      </c>
      <c r="F1566" s="5">
        <v>1453.3333333333301</v>
      </c>
      <c r="J1566" s="5">
        <f t="shared" si="92"/>
        <v>1.6078947733681372</v>
      </c>
      <c r="M1566" t="s">
        <v>2743</v>
      </c>
      <c r="O1566" t="s">
        <v>1196</v>
      </c>
      <c r="Q1566" t="s">
        <v>1196</v>
      </c>
    </row>
    <row r="1567" spans="1:18" x14ac:dyDescent="0.2">
      <c r="A1567" t="s">
        <v>2744</v>
      </c>
      <c r="D1567" s="5">
        <v>903.88</v>
      </c>
      <c r="G1567" s="5">
        <v>480.2</v>
      </c>
      <c r="K1567" s="5">
        <f>G1567/D1567</f>
        <v>0.53126521219630929</v>
      </c>
      <c r="M1567" t="s">
        <v>2745</v>
      </c>
      <c r="O1567" t="s">
        <v>4352</v>
      </c>
      <c r="R1567" t="s">
        <v>4352</v>
      </c>
    </row>
    <row r="1568" spans="1:18" x14ac:dyDescent="0.2">
      <c r="A1568" t="s">
        <v>2746</v>
      </c>
      <c r="D1568" s="5">
        <v>906</v>
      </c>
      <c r="F1568" s="5">
        <v>5000</v>
      </c>
      <c r="J1568" s="5">
        <f t="shared" ref="J1568:J1599" si="93">F1568/D1568</f>
        <v>5.518763796909492</v>
      </c>
      <c r="M1568" t="s">
        <v>2747</v>
      </c>
      <c r="O1568" t="s">
        <v>15</v>
      </c>
      <c r="Q1568" t="s">
        <v>77</v>
      </c>
    </row>
    <row r="1569" spans="1:17" x14ac:dyDescent="0.2">
      <c r="A1569" t="s">
        <v>2748</v>
      </c>
      <c r="D1569" s="5">
        <v>906.10218200000008</v>
      </c>
      <c r="F1569" s="5">
        <v>350</v>
      </c>
      <c r="J1569" s="5">
        <f t="shared" si="93"/>
        <v>0.38626990084877644</v>
      </c>
      <c r="M1569" t="s">
        <v>2749</v>
      </c>
      <c r="O1569" t="s">
        <v>1196</v>
      </c>
      <c r="Q1569" t="s">
        <v>1196</v>
      </c>
    </row>
    <row r="1570" spans="1:17" x14ac:dyDescent="0.2">
      <c r="A1570" t="s">
        <v>2750</v>
      </c>
      <c r="D1570" s="5">
        <v>906.67666700000007</v>
      </c>
      <c r="F1570" s="5">
        <v>420</v>
      </c>
      <c r="J1570" s="5">
        <f t="shared" si="93"/>
        <v>0.4632301847908919</v>
      </c>
      <c r="M1570" t="s">
        <v>2751</v>
      </c>
      <c r="N1570" s="13"/>
      <c r="O1570" t="s">
        <v>1196</v>
      </c>
      <c r="Q1570" t="s">
        <v>1196</v>
      </c>
    </row>
    <row r="1571" spans="1:17" x14ac:dyDescent="0.2">
      <c r="A1571" t="s">
        <v>2752</v>
      </c>
      <c r="D1571" s="5">
        <v>908.40761713407005</v>
      </c>
      <c r="F1571" s="5">
        <v>5000</v>
      </c>
      <c r="J1571" s="5">
        <f t="shared" si="93"/>
        <v>5.5041370258149875</v>
      </c>
      <c r="M1571" t="s">
        <v>2753</v>
      </c>
      <c r="N1571" s="13"/>
      <c r="O1571" t="s">
        <v>14</v>
      </c>
      <c r="Q1571" t="s">
        <v>77</v>
      </c>
    </row>
    <row r="1572" spans="1:17" x14ac:dyDescent="0.2">
      <c r="A1572" t="s">
        <v>2754</v>
      </c>
      <c r="D1572" s="5">
        <v>909.72201700000005</v>
      </c>
      <c r="F1572" s="5">
        <v>5000</v>
      </c>
      <c r="J1572" s="5">
        <f t="shared" si="93"/>
        <v>5.4961844459789519</v>
      </c>
      <c r="M1572" t="s">
        <v>2755</v>
      </c>
      <c r="O1572" t="s">
        <v>14</v>
      </c>
      <c r="Q1572" t="s">
        <v>77</v>
      </c>
    </row>
    <row r="1573" spans="1:17" x14ac:dyDescent="0.2">
      <c r="A1573" t="s">
        <v>2756</v>
      </c>
      <c r="D1573" s="5">
        <v>909.82725300000004</v>
      </c>
      <c r="F1573" s="5">
        <v>1285</v>
      </c>
      <c r="J1573" s="5">
        <f t="shared" si="93"/>
        <v>1.4123560222700868</v>
      </c>
      <c r="M1573" t="s">
        <v>2757</v>
      </c>
      <c r="N1573" s="13"/>
      <c r="O1573" t="s">
        <v>1196</v>
      </c>
      <c r="Q1573" t="s">
        <v>1196</v>
      </c>
    </row>
    <row r="1574" spans="1:17" x14ac:dyDescent="0.2">
      <c r="A1574" t="s">
        <v>2758</v>
      </c>
      <c r="D1574" s="5">
        <v>912.79336499999999</v>
      </c>
      <c r="F1574" s="5">
        <v>1270</v>
      </c>
      <c r="J1574" s="5">
        <f t="shared" si="93"/>
        <v>1.3913335139108949</v>
      </c>
      <c r="M1574" t="s">
        <v>2759</v>
      </c>
      <c r="O1574" t="s">
        <v>1196</v>
      </c>
      <c r="Q1574" t="s">
        <v>1196</v>
      </c>
    </row>
    <row r="1575" spans="1:17" x14ac:dyDescent="0.2">
      <c r="A1575" t="s">
        <v>2760</v>
      </c>
      <c r="D1575" s="5">
        <v>913.03348600000004</v>
      </c>
      <c r="F1575" s="5">
        <v>333.33333333333297</v>
      </c>
      <c r="J1575" s="5">
        <f t="shared" si="93"/>
        <v>0.36508336051689233</v>
      </c>
      <c r="M1575" t="s">
        <v>2761</v>
      </c>
      <c r="N1575" s="13"/>
      <c r="O1575" t="s">
        <v>1196</v>
      </c>
      <c r="Q1575" t="s">
        <v>1196</v>
      </c>
    </row>
    <row r="1576" spans="1:17" x14ac:dyDescent="0.2">
      <c r="A1576" t="s">
        <v>2762</v>
      </c>
      <c r="D1576" s="5">
        <v>913.99996999999996</v>
      </c>
      <c r="F1576" s="5">
        <v>746.66666666666708</v>
      </c>
      <c r="J1576" s="5">
        <f t="shared" si="93"/>
        <v>0.81692198159116691</v>
      </c>
      <c r="M1576" t="s">
        <v>2763</v>
      </c>
      <c r="N1576" s="13"/>
      <c r="O1576" t="s">
        <v>1259</v>
      </c>
      <c r="Q1576" t="s">
        <v>1196</v>
      </c>
    </row>
    <row r="1577" spans="1:17" x14ac:dyDescent="0.2">
      <c r="A1577" t="s">
        <v>2764</v>
      </c>
      <c r="D1577" s="5">
        <v>915.69999999999993</v>
      </c>
      <c r="F1577" s="5">
        <v>5000</v>
      </c>
      <c r="J1577" s="5">
        <f t="shared" si="93"/>
        <v>5.4603035928797645</v>
      </c>
      <c r="M1577" t="s">
        <v>2765</v>
      </c>
      <c r="O1577" t="s">
        <v>14</v>
      </c>
      <c r="Q1577" t="s">
        <v>77</v>
      </c>
    </row>
    <row r="1578" spans="1:17" x14ac:dyDescent="0.2">
      <c r="A1578" t="s">
        <v>2766</v>
      </c>
      <c r="D1578" s="5">
        <v>916</v>
      </c>
      <c r="F1578" s="5">
        <v>5000</v>
      </c>
      <c r="J1578" s="5">
        <f t="shared" si="93"/>
        <v>5.4585152838427948</v>
      </c>
      <c r="M1578" t="s">
        <v>2767</v>
      </c>
      <c r="N1578" s="13"/>
      <c r="O1578" t="s">
        <v>15</v>
      </c>
      <c r="Q1578" t="s">
        <v>77</v>
      </c>
    </row>
    <row r="1579" spans="1:17" x14ac:dyDescent="0.2">
      <c r="A1579" t="s">
        <v>2768</v>
      </c>
      <c r="D1579" s="5">
        <v>916.54283499999997</v>
      </c>
      <c r="F1579" s="5">
        <v>240</v>
      </c>
      <c r="J1579" s="5">
        <f t="shared" si="93"/>
        <v>0.261853555376929</v>
      </c>
      <c r="M1579" t="s">
        <v>2769</v>
      </c>
      <c r="O1579" t="s">
        <v>1196</v>
      </c>
      <c r="Q1579" t="s">
        <v>1196</v>
      </c>
    </row>
    <row r="1580" spans="1:17" x14ac:dyDescent="0.2">
      <c r="A1580" t="s">
        <v>2770</v>
      </c>
      <c r="D1580" s="5">
        <v>916.62002200000006</v>
      </c>
      <c r="F1580" s="5">
        <v>83.3333333333333</v>
      </c>
      <c r="J1580" s="5">
        <f t="shared" si="93"/>
        <v>9.0913717061848448E-2</v>
      </c>
      <c r="M1580" t="s">
        <v>2771</v>
      </c>
      <c r="O1580" t="s">
        <v>1196</v>
      </c>
      <c r="Q1580" t="s">
        <v>1196</v>
      </c>
    </row>
    <row r="1581" spans="1:17" x14ac:dyDescent="0.2">
      <c r="A1581" t="s">
        <v>2772</v>
      </c>
      <c r="D1581" s="5">
        <v>916.65108699999996</v>
      </c>
      <c r="F1581" s="5">
        <v>1003.3333333333301</v>
      </c>
      <c r="J1581" s="5">
        <f t="shared" si="93"/>
        <v>1.0945640577561766</v>
      </c>
      <c r="M1581" t="s">
        <v>2773</v>
      </c>
      <c r="O1581" t="s">
        <v>1196</v>
      </c>
      <c r="Q1581" t="s">
        <v>1196</v>
      </c>
    </row>
    <row r="1582" spans="1:17" x14ac:dyDescent="0.2">
      <c r="A1582" t="s">
        <v>2774</v>
      </c>
      <c r="D1582" s="5">
        <v>919.78101500000002</v>
      </c>
      <c r="F1582" s="5">
        <v>1540</v>
      </c>
      <c r="J1582" s="5">
        <f t="shared" si="93"/>
        <v>1.6743115751307391</v>
      </c>
      <c r="M1582" t="s">
        <v>2775</v>
      </c>
      <c r="N1582" s="13"/>
      <c r="O1582" t="s">
        <v>1196</v>
      </c>
      <c r="Q1582" t="s">
        <v>1196</v>
      </c>
    </row>
    <row r="1583" spans="1:17" x14ac:dyDescent="0.2">
      <c r="A1583" t="s">
        <v>2776</v>
      </c>
      <c r="D1583" s="5">
        <v>920.28982999999994</v>
      </c>
      <c r="F1583" s="5">
        <v>5000</v>
      </c>
      <c r="J1583" s="5">
        <f t="shared" si="93"/>
        <v>5.4330710141608325</v>
      </c>
      <c r="M1583" t="s">
        <v>2777</v>
      </c>
      <c r="O1583" t="s">
        <v>14</v>
      </c>
      <c r="Q1583" t="s">
        <v>77</v>
      </c>
    </row>
    <row r="1584" spans="1:17" x14ac:dyDescent="0.2">
      <c r="A1584" t="s">
        <v>2778</v>
      </c>
      <c r="D1584" s="5">
        <v>921</v>
      </c>
      <c r="F1584" s="5">
        <v>5000</v>
      </c>
      <c r="J1584" s="5">
        <f t="shared" si="93"/>
        <v>5.4288816503800215</v>
      </c>
      <c r="M1584" t="s">
        <v>2779</v>
      </c>
      <c r="N1584" s="13"/>
      <c r="O1584" t="s">
        <v>14</v>
      </c>
      <c r="Q1584" t="s">
        <v>77</v>
      </c>
    </row>
    <row r="1585" spans="1:17" x14ac:dyDescent="0.2">
      <c r="A1585" t="s">
        <v>2780</v>
      </c>
      <c r="D1585" s="5">
        <v>921.59608000000003</v>
      </c>
      <c r="F1585" s="5">
        <v>3500</v>
      </c>
      <c r="J1585" s="5">
        <f t="shared" si="93"/>
        <v>3.7977592092188583</v>
      </c>
      <c r="M1585" t="s">
        <v>2781</v>
      </c>
      <c r="O1585" t="s">
        <v>1196</v>
      </c>
      <c r="Q1585" t="s">
        <v>1196</v>
      </c>
    </row>
    <row r="1586" spans="1:17" x14ac:dyDescent="0.2">
      <c r="A1586" t="s">
        <v>2782</v>
      </c>
      <c r="D1586" s="5">
        <v>924.73808899999995</v>
      </c>
      <c r="F1586" s="5">
        <v>80</v>
      </c>
      <c r="J1586" s="5">
        <f t="shared" si="93"/>
        <v>8.6510981813792256E-2</v>
      </c>
      <c r="M1586" t="s">
        <v>2783</v>
      </c>
      <c r="O1586" t="s">
        <v>1196</v>
      </c>
      <c r="Q1586" t="s">
        <v>1196</v>
      </c>
    </row>
    <row r="1587" spans="1:17" x14ac:dyDescent="0.2">
      <c r="A1587" t="s">
        <v>2784</v>
      </c>
      <c r="D1587" s="5">
        <v>924.8</v>
      </c>
      <c r="F1587" s="5">
        <v>1787.5</v>
      </c>
      <c r="J1587" s="5">
        <f t="shared" si="93"/>
        <v>1.9328503460207613</v>
      </c>
      <c r="M1587" t="s">
        <v>2785</v>
      </c>
      <c r="O1587" t="s">
        <v>224</v>
      </c>
      <c r="Q1587" t="s">
        <v>224</v>
      </c>
    </row>
    <row r="1588" spans="1:17" x14ac:dyDescent="0.2">
      <c r="A1588" t="s">
        <v>2786</v>
      </c>
      <c r="D1588" s="5">
        <v>926.49176299999999</v>
      </c>
      <c r="F1588" s="5">
        <v>556.66666666666697</v>
      </c>
      <c r="J1588" s="5">
        <f t="shared" si="93"/>
        <v>0.60083282863105925</v>
      </c>
      <c r="M1588" t="s">
        <v>2787</v>
      </c>
      <c r="O1588" t="s">
        <v>1196</v>
      </c>
      <c r="Q1588" t="s">
        <v>1196</v>
      </c>
    </row>
    <row r="1589" spans="1:17" x14ac:dyDescent="0.2">
      <c r="A1589" t="s">
        <v>2788</v>
      </c>
      <c r="D1589" s="5">
        <v>926.83670399999994</v>
      </c>
      <c r="F1589" s="5">
        <v>5000</v>
      </c>
      <c r="J1589" s="5">
        <f t="shared" si="93"/>
        <v>5.3946935618984728</v>
      </c>
      <c r="M1589" t="s">
        <v>2789</v>
      </c>
      <c r="N1589" s="13"/>
      <c r="O1589" t="s">
        <v>14</v>
      </c>
      <c r="Q1589" t="s">
        <v>77</v>
      </c>
    </row>
    <row r="1590" spans="1:17" x14ac:dyDescent="0.2">
      <c r="A1590" t="s">
        <v>2790</v>
      </c>
      <c r="D1590" s="5">
        <v>926.992841</v>
      </c>
      <c r="F1590" s="5">
        <v>365</v>
      </c>
      <c r="J1590" s="5">
        <f t="shared" si="93"/>
        <v>0.39374629862972155</v>
      </c>
      <c r="M1590" t="s">
        <v>2791</v>
      </c>
      <c r="O1590" t="s">
        <v>1196</v>
      </c>
      <c r="Q1590" t="s">
        <v>1196</v>
      </c>
    </row>
    <row r="1591" spans="1:17" x14ac:dyDescent="0.2">
      <c r="A1591" t="s">
        <v>2792</v>
      </c>
      <c r="D1591" s="5">
        <v>929</v>
      </c>
      <c r="F1591" s="5">
        <v>1090</v>
      </c>
      <c r="J1591" s="5">
        <f t="shared" si="93"/>
        <v>1.1733046286329387</v>
      </c>
      <c r="M1591" t="s">
        <v>2793</v>
      </c>
      <c r="N1591" s="13"/>
      <c r="O1591" t="s">
        <v>15</v>
      </c>
      <c r="Q1591" t="s">
        <v>15</v>
      </c>
    </row>
    <row r="1592" spans="1:17" x14ac:dyDescent="0.2">
      <c r="A1592" t="s">
        <v>2794</v>
      </c>
      <c r="D1592" s="5">
        <v>929.46370300000001</v>
      </c>
      <c r="F1592" s="5">
        <v>3706.6666666666702</v>
      </c>
      <c r="J1592" s="5">
        <f t="shared" si="93"/>
        <v>3.9879627947845426</v>
      </c>
      <c r="M1592" t="s">
        <v>2795</v>
      </c>
      <c r="O1592" t="s">
        <v>1196</v>
      </c>
      <c r="Q1592" t="s">
        <v>1196</v>
      </c>
    </row>
    <row r="1593" spans="1:17" x14ac:dyDescent="0.2">
      <c r="A1593" t="s">
        <v>2796</v>
      </c>
      <c r="D1593" s="5">
        <v>930.034266</v>
      </c>
      <c r="F1593" s="5">
        <v>423.33333333333303</v>
      </c>
      <c r="J1593" s="5">
        <f t="shared" si="93"/>
        <v>0.45518036142265433</v>
      </c>
      <c r="M1593" t="s">
        <v>2797</v>
      </c>
      <c r="O1593" t="s">
        <v>1196</v>
      </c>
      <c r="Q1593" t="s">
        <v>1196</v>
      </c>
    </row>
    <row r="1594" spans="1:17" x14ac:dyDescent="0.2">
      <c r="A1594" t="s">
        <v>2798</v>
      </c>
      <c r="D1594" s="5">
        <v>933.17312500000003</v>
      </c>
      <c r="F1594" s="5">
        <v>143.333333333333</v>
      </c>
      <c r="J1594" s="5">
        <f t="shared" si="93"/>
        <v>0.15359779390703412</v>
      </c>
      <c r="M1594" t="s">
        <v>2799</v>
      </c>
      <c r="O1594" t="s">
        <v>1196</v>
      </c>
      <c r="Q1594" t="s">
        <v>1196</v>
      </c>
    </row>
    <row r="1595" spans="1:17" x14ac:dyDescent="0.2">
      <c r="A1595" t="s">
        <v>2800</v>
      </c>
      <c r="D1595" s="5">
        <v>933.69400700000006</v>
      </c>
      <c r="F1595" s="5">
        <v>5000</v>
      </c>
      <c r="J1595" s="5">
        <f t="shared" si="93"/>
        <v>5.355073463591375</v>
      </c>
      <c r="M1595" t="s">
        <v>2801</v>
      </c>
      <c r="N1595" s="13"/>
      <c r="O1595" t="s">
        <v>14</v>
      </c>
      <c r="Q1595" t="s">
        <v>77</v>
      </c>
    </row>
    <row r="1596" spans="1:17" x14ac:dyDescent="0.2">
      <c r="A1596" t="s">
        <v>2802</v>
      </c>
      <c r="D1596" s="5">
        <v>934</v>
      </c>
      <c r="F1596" s="5">
        <v>265.66666666666697</v>
      </c>
      <c r="J1596" s="5">
        <f t="shared" si="93"/>
        <v>0.28443968593861557</v>
      </c>
      <c r="M1596" t="s">
        <v>2803</v>
      </c>
      <c r="N1596" s="13"/>
      <c r="O1596" t="s">
        <v>1196</v>
      </c>
      <c r="Q1596" t="s">
        <v>1196</v>
      </c>
    </row>
    <row r="1597" spans="1:17" x14ac:dyDescent="0.2">
      <c r="A1597" t="s">
        <v>2804</v>
      </c>
      <c r="D1597" s="5">
        <v>935</v>
      </c>
      <c r="F1597" s="5">
        <v>266.66666666666697</v>
      </c>
      <c r="J1597" s="5">
        <f t="shared" si="93"/>
        <v>0.28520499108734437</v>
      </c>
      <c r="M1597" t="s">
        <v>2805</v>
      </c>
      <c r="O1597" t="s">
        <v>1259</v>
      </c>
      <c r="Q1597" t="s">
        <v>1196</v>
      </c>
    </row>
    <row r="1598" spans="1:17" x14ac:dyDescent="0.2">
      <c r="A1598" t="s">
        <v>2806</v>
      </c>
      <c r="D1598" s="5">
        <v>937.906474</v>
      </c>
      <c r="F1598" s="5">
        <v>5000</v>
      </c>
      <c r="J1598" s="5">
        <f t="shared" si="93"/>
        <v>5.3310219500627944</v>
      </c>
      <c r="M1598" t="s">
        <v>2807</v>
      </c>
      <c r="N1598" s="13"/>
      <c r="O1598" t="s">
        <v>14</v>
      </c>
      <c r="Q1598" t="s">
        <v>77</v>
      </c>
    </row>
    <row r="1599" spans="1:17" x14ac:dyDescent="0.2">
      <c r="A1599" t="s">
        <v>2808</v>
      </c>
      <c r="D1599" s="5">
        <v>939</v>
      </c>
      <c r="F1599" s="5">
        <v>5000</v>
      </c>
      <c r="J1599" s="5">
        <f t="shared" si="93"/>
        <v>5.3248136315228969</v>
      </c>
      <c r="M1599" t="s">
        <v>2809</v>
      </c>
      <c r="O1599" t="s">
        <v>15</v>
      </c>
      <c r="Q1599" t="s">
        <v>77</v>
      </c>
    </row>
    <row r="1600" spans="1:17" x14ac:dyDescent="0.2">
      <c r="A1600" t="s">
        <v>2810</v>
      </c>
      <c r="D1600" s="5">
        <v>940.50538800000004</v>
      </c>
      <c r="F1600" s="5">
        <v>2165</v>
      </c>
      <c r="J1600" s="5">
        <f t="shared" ref="J1600:J1616" si="94">F1600/D1600</f>
        <v>2.3019538512202549</v>
      </c>
      <c r="M1600" t="s">
        <v>2811</v>
      </c>
      <c r="N1600" s="13"/>
      <c r="O1600" t="s">
        <v>1196</v>
      </c>
      <c r="Q1600" t="s">
        <v>1196</v>
      </c>
    </row>
    <row r="1601" spans="1:18" x14ac:dyDescent="0.2">
      <c r="A1601" t="s">
        <v>2812</v>
      </c>
      <c r="D1601" s="5">
        <v>948</v>
      </c>
      <c r="F1601" s="5">
        <v>2330</v>
      </c>
      <c r="J1601" s="5">
        <f t="shared" si="94"/>
        <v>2.4578059071729959</v>
      </c>
      <c r="M1601" t="s">
        <v>2813</v>
      </c>
      <c r="O1601" t="s">
        <v>1102</v>
      </c>
      <c r="Q1601" t="s">
        <v>1102</v>
      </c>
    </row>
    <row r="1602" spans="1:18" x14ac:dyDescent="0.2">
      <c r="A1602" t="s">
        <v>2814</v>
      </c>
      <c r="D1602" s="5">
        <v>948.00000999999997</v>
      </c>
      <c r="F1602" s="5">
        <v>433.33333333333303</v>
      </c>
      <c r="J1602" s="5">
        <f t="shared" si="94"/>
        <v>0.45710266747078732</v>
      </c>
      <c r="M1602" t="s">
        <v>2815</v>
      </c>
      <c r="N1602" s="13"/>
      <c r="O1602" t="s">
        <v>1259</v>
      </c>
      <c r="Q1602" t="s">
        <v>1196</v>
      </c>
    </row>
    <row r="1603" spans="1:18" x14ac:dyDescent="0.2">
      <c r="A1603" t="s">
        <v>2816</v>
      </c>
      <c r="D1603" s="5">
        <v>949.91754600000002</v>
      </c>
      <c r="F1603" s="5">
        <v>5000</v>
      </c>
      <c r="J1603" s="5">
        <f t="shared" si="94"/>
        <v>5.2636147432526741</v>
      </c>
      <c r="M1603" t="s">
        <v>2817</v>
      </c>
      <c r="O1603" t="s">
        <v>1196</v>
      </c>
      <c r="Q1603" t="s">
        <v>1196</v>
      </c>
    </row>
    <row r="1604" spans="1:18" x14ac:dyDescent="0.2">
      <c r="A1604" t="s">
        <v>2818</v>
      </c>
      <c r="D1604" s="5">
        <v>952.40838800000006</v>
      </c>
      <c r="F1604" s="5">
        <v>473.33333333333297</v>
      </c>
      <c r="J1604" s="5">
        <f t="shared" si="94"/>
        <v>0.49698568313463126</v>
      </c>
      <c r="M1604" t="s">
        <v>2819</v>
      </c>
      <c r="O1604" t="s">
        <v>1196</v>
      </c>
      <c r="Q1604" t="s">
        <v>1196</v>
      </c>
    </row>
    <row r="1605" spans="1:18" x14ac:dyDescent="0.2">
      <c r="A1605" t="s">
        <v>2820</v>
      </c>
      <c r="D1605" s="5">
        <v>952.9520030000001</v>
      </c>
      <c r="F1605" s="5">
        <v>140</v>
      </c>
      <c r="J1605" s="5">
        <f t="shared" si="94"/>
        <v>0.14691191115529875</v>
      </c>
      <c r="M1605" t="s">
        <v>2821</v>
      </c>
      <c r="O1605" t="s">
        <v>1196</v>
      </c>
      <c r="Q1605" t="s">
        <v>1196</v>
      </c>
    </row>
    <row r="1606" spans="1:18" x14ac:dyDescent="0.2">
      <c r="A1606" t="s">
        <v>2822</v>
      </c>
      <c r="D1606" s="5">
        <v>954.98682599999995</v>
      </c>
      <c r="F1606" s="5">
        <v>5000</v>
      </c>
      <c r="J1606" s="5">
        <f t="shared" si="94"/>
        <v>5.2356743191345343</v>
      </c>
      <c r="M1606" t="s">
        <v>2823</v>
      </c>
      <c r="N1606" s="13"/>
      <c r="O1606" t="s">
        <v>14</v>
      </c>
      <c r="Q1606" t="s">
        <v>77</v>
      </c>
    </row>
    <row r="1607" spans="1:18" x14ac:dyDescent="0.2">
      <c r="A1607" t="s">
        <v>2824</v>
      </c>
      <c r="D1607" s="5">
        <v>955.93940700000007</v>
      </c>
      <c r="F1607" s="5">
        <v>3275</v>
      </c>
      <c r="J1607" s="5">
        <f t="shared" si="94"/>
        <v>3.4259493604075262</v>
      </c>
      <c r="M1607" t="s">
        <v>2825</v>
      </c>
      <c r="N1607" s="13"/>
      <c r="O1607" t="s">
        <v>1196</v>
      </c>
      <c r="Q1607" t="s">
        <v>1196</v>
      </c>
    </row>
    <row r="1608" spans="1:18" x14ac:dyDescent="0.2">
      <c r="A1608" t="s">
        <v>2826</v>
      </c>
      <c r="D1608" s="5">
        <v>956</v>
      </c>
      <c r="F1608" s="5">
        <v>5000</v>
      </c>
      <c r="J1608" s="5">
        <f t="shared" si="94"/>
        <v>5.2301255230125525</v>
      </c>
      <c r="M1608" t="s">
        <v>2827</v>
      </c>
      <c r="O1608" t="s">
        <v>14</v>
      </c>
      <c r="Q1608" t="s">
        <v>77</v>
      </c>
    </row>
    <row r="1609" spans="1:18" x14ac:dyDescent="0.2">
      <c r="A1609" t="s">
        <v>2828</v>
      </c>
      <c r="D1609" s="5">
        <v>957.00001999999995</v>
      </c>
      <c r="F1609" s="5">
        <v>173.333333333333</v>
      </c>
      <c r="J1609" s="5">
        <f t="shared" si="94"/>
        <v>0.18112155664671042</v>
      </c>
      <c r="M1609" t="s">
        <v>2829</v>
      </c>
      <c r="O1609" t="s">
        <v>1259</v>
      </c>
      <c r="Q1609" t="s">
        <v>1196</v>
      </c>
    </row>
    <row r="1610" spans="1:18" x14ac:dyDescent="0.2">
      <c r="A1610" t="s">
        <v>2830</v>
      </c>
      <c r="D1610" s="5">
        <v>957.33086300000002</v>
      </c>
      <c r="F1610" s="5">
        <v>5000</v>
      </c>
      <c r="J1610" s="5">
        <f t="shared" si="94"/>
        <v>5.2228547028468668</v>
      </c>
      <c r="M1610" t="s">
        <v>2831</v>
      </c>
      <c r="N1610" s="13"/>
      <c r="O1610" t="s">
        <v>1196</v>
      </c>
      <c r="Q1610" t="s">
        <v>1196</v>
      </c>
    </row>
    <row r="1611" spans="1:18" x14ac:dyDescent="0.2">
      <c r="A1611" t="s">
        <v>2832</v>
      </c>
      <c r="D1611" s="5">
        <v>957.58107699999994</v>
      </c>
      <c r="F1611" s="5">
        <v>173</v>
      </c>
      <c r="J1611" s="5">
        <f t="shared" si="94"/>
        <v>0.18066355335883483</v>
      </c>
      <c r="M1611" t="s">
        <v>2833</v>
      </c>
      <c r="O1611" t="s">
        <v>1196</v>
      </c>
      <c r="Q1611" t="s">
        <v>1196</v>
      </c>
    </row>
    <row r="1612" spans="1:18" x14ac:dyDescent="0.2">
      <c r="A1612" t="s">
        <v>2834</v>
      </c>
      <c r="D1612" s="5">
        <v>958</v>
      </c>
      <c r="F1612" s="5">
        <v>5000</v>
      </c>
      <c r="G1612" s="5">
        <v>2424.42</v>
      </c>
      <c r="J1612" s="5">
        <f t="shared" si="94"/>
        <v>5.2192066805845512</v>
      </c>
      <c r="K1612" s="5">
        <f>G1612/D1612</f>
        <v>2.5307098121085594</v>
      </c>
      <c r="M1612" t="s">
        <v>2835</v>
      </c>
      <c r="O1612" t="s">
        <v>1124</v>
      </c>
      <c r="Q1612" t="s">
        <v>1612</v>
      </c>
      <c r="R1612" t="s">
        <v>1124</v>
      </c>
    </row>
    <row r="1613" spans="1:18" x14ac:dyDescent="0.2">
      <c r="A1613" t="s">
        <v>2836</v>
      </c>
      <c r="D1613" s="5">
        <v>958.54485399999999</v>
      </c>
      <c r="F1613" s="5">
        <v>710</v>
      </c>
      <c r="J1613" s="5">
        <f t="shared" si="94"/>
        <v>0.74070607863281068</v>
      </c>
      <c r="M1613" t="s">
        <v>2837</v>
      </c>
      <c r="O1613" t="s">
        <v>1196</v>
      </c>
      <c r="Q1613" t="s">
        <v>1196</v>
      </c>
    </row>
    <row r="1614" spans="1:18" x14ac:dyDescent="0.2">
      <c r="A1614" t="s">
        <v>2838</v>
      </c>
      <c r="D1614" s="5">
        <v>959</v>
      </c>
      <c r="F1614" s="5">
        <v>5000</v>
      </c>
      <c r="J1614" s="5">
        <f t="shared" si="94"/>
        <v>5.2137643378519289</v>
      </c>
      <c r="M1614" t="s">
        <v>2839</v>
      </c>
      <c r="O1614" t="s">
        <v>15</v>
      </c>
      <c r="Q1614" t="s">
        <v>77</v>
      </c>
    </row>
    <row r="1615" spans="1:18" x14ac:dyDescent="0.2">
      <c r="A1615" t="s">
        <v>2840</v>
      </c>
      <c r="D1615" s="5">
        <v>959</v>
      </c>
      <c r="F1615" s="5">
        <v>5000</v>
      </c>
      <c r="J1615" s="5">
        <f t="shared" si="94"/>
        <v>5.2137643378519289</v>
      </c>
      <c r="M1615" t="s">
        <v>2841</v>
      </c>
      <c r="O1615" t="s">
        <v>15</v>
      </c>
      <c r="Q1615" t="s">
        <v>77</v>
      </c>
    </row>
    <row r="1616" spans="1:18" x14ac:dyDescent="0.2">
      <c r="A1616" t="s">
        <v>2842</v>
      </c>
      <c r="D1616" s="5">
        <v>960</v>
      </c>
      <c r="F1616" s="5">
        <v>4250</v>
      </c>
      <c r="J1616" s="5">
        <f t="shared" si="94"/>
        <v>4.427083333333333</v>
      </c>
      <c r="M1616" t="s">
        <v>2843</v>
      </c>
      <c r="N1616" s="13"/>
      <c r="O1616" t="s">
        <v>1937</v>
      </c>
      <c r="Q1616" t="s">
        <v>1937</v>
      </c>
    </row>
    <row r="1617" spans="1:18" x14ac:dyDescent="0.2">
      <c r="A1617" t="s">
        <v>2844</v>
      </c>
      <c r="D1617" s="5">
        <v>967.18999999999994</v>
      </c>
      <c r="G1617" s="5">
        <v>276.61</v>
      </c>
      <c r="K1617" s="5">
        <f>G1617/D1617</f>
        <v>0.2859934449280907</v>
      </c>
      <c r="M1617" t="s">
        <v>2845</v>
      </c>
      <c r="O1617" t="s">
        <v>4352</v>
      </c>
      <c r="R1617" t="s">
        <v>4352</v>
      </c>
    </row>
    <row r="1618" spans="1:18" x14ac:dyDescent="0.2">
      <c r="A1618" t="s">
        <v>2846</v>
      </c>
      <c r="D1618" s="5">
        <v>969.80748000000006</v>
      </c>
      <c r="F1618" s="5">
        <v>496.66666666666697</v>
      </c>
      <c r="J1618" s="5">
        <f>F1618/D1618</f>
        <v>0.5121291358431953</v>
      </c>
      <c r="M1618" t="s">
        <v>2847</v>
      </c>
      <c r="O1618" t="s">
        <v>1196</v>
      </c>
      <c r="Q1618" t="s">
        <v>1196</v>
      </c>
    </row>
    <row r="1619" spans="1:18" x14ac:dyDescent="0.2">
      <c r="A1619" t="s">
        <v>2848</v>
      </c>
      <c r="D1619" s="5">
        <v>975</v>
      </c>
      <c r="F1619" s="5">
        <v>673</v>
      </c>
      <c r="J1619" s="5">
        <f>F1619/D1619</f>
        <v>0.69025641025641027</v>
      </c>
      <c r="M1619" t="s">
        <v>2849</v>
      </c>
      <c r="N1619" s="13"/>
      <c r="O1619" t="s">
        <v>14</v>
      </c>
      <c r="Q1619" t="s">
        <v>15</v>
      </c>
    </row>
    <row r="1620" spans="1:18" x14ac:dyDescent="0.2">
      <c r="A1620" t="s">
        <v>2850</v>
      </c>
      <c r="D1620" s="5">
        <v>976</v>
      </c>
      <c r="G1620" s="5">
        <v>693.39</v>
      </c>
      <c r="K1620" s="5">
        <f>G1620/D1620</f>
        <v>0.71044057377049175</v>
      </c>
      <c r="M1620" t="s">
        <v>2851</v>
      </c>
      <c r="N1620" s="13"/>
      <c r="O1620" t="s">
        <v>29</v>
      </c>
      <c r="R1620" t="s">
        <v>29</v>
      </c>
    </row>
    <row r="1621" spans="1:18" x14ac:dyDescent="0.2">
      <c r="A1621" t="s">
        <v>2852</v>
      </c>
      <c r="D1621" s="5">
        <v>980.22796300000005</v>
      </c>
      <c r="F1621" s="5">
        <v>996.66666666666708</v>
      </c>
      <c r="J1621" s="5">
        <f>F1621/D1621</f>
        <v>1.0167702863896642</v>
      </c>
      <c r="M1621" t="s">
        <v>2853</v>
      </c>
      <c r="N1621" s="13"/>
      <c r="O1621" t="s">
        <v>1196</v>
      </c>
      <c r="Q1621" t="s">
        <v>1196</v>
      </c>
    </row>
    <row r="1622" spans="1:18" x14ac:dyDescent="0.2">
      <c r="A1622" t="s">
        <v>2854</v>
      </c>
      <c r="D1622" s="5">
        <v>982</v>
      </c>
      <c r="F1622" s="5">
        <v>710</v>
      </c>
      <c r="J1622" s="5">
        <f>F1622/D1622</f>
        <v>0.72301425661914465</v>
      </c>
      <c r="M1622" t="s">
        <v>2855</v>
      </c>
      <c r="N1622" s="13"/>
      <c r="O1622" t="s">
        <v>1196</v>
      </c>
      <c r="Q1622" t="s">
        <v>1196</v>
      </c>
    </row>
    <row r="1623" spans="1:18" x14ac:dyDescent="0.2">
      <c r="A1623" t="s">
        <v>2856</v>
      </c>
      <c r="D1623" s="5">
        <v>982</v>
      </c>
      <c r="F1623" s="5">
        <v>5000</v>
      </c>
      <c r="J1623" s="5">
        <f>F1623/D1623</f>
        <v>5.0916496945010179</v>
      </c>
      <c r="M1623" t="s">
        <v>2857</v>
      </c>
      <c r="O1623" t="s">
        <v>14</v>
      </c>
      <c r="Q1623" t="s">
        <v>77</v>
      </c>
    </row>
    <row r="1624" spans="1:18" x14ac:dyDescent="0.2">
      <c r="A1624" t="s">
        <v>2858</v>
      </c>
      <c r="D1624" s="5">
        <v>983.36204246152101</v>
      </c>
      <c r="G1624" s="5">
        <v>5000</v>
      </c>
      <c r="K1624" s="5">
        <f>G1624/D1624</f>
        <v>5.0845973142141592</v>
      </c>
      <c r="M1624" t="s">
        <v>2859</v>
      </c>
      <c r="O1624" t="s">
        <v>29</v>
      </c>
      <c r="R1624" t="s">
        <v>29</v>
      </c>
    </row>
    <row r="1625" spans="1:18" x14ac:dyDescent="0.2">
      <c r="A1625" t="s">
        <v>2860</v>
      </c>
      <c r="D1625" s="5">
        <v>985.44209799999999</v>
      </c>
      <c r="F1625" s="5">
        <v>1830</v>
      </c>
      <c r="J1625" s="5">
        <f t="shared" ref="J1625:J1654" si="95">F1625/D1625</f>
        <v>1.8570345266495809</v>
      </c>
      <c r="M1625" t="s">
        <v>2861</v>
      </c>
      <c r="O1625" t="s">
        <v>1196</v>
      </c>
      <c r="Q1625" t="s">
        <v>1196</v>
      </c>
    </row>
    <row r="1626" spans="1:18" x14ac:dyDescent="0.2">
      <c r="A1626" t="s">
        <v>2862</v>
      </c>
      <c r="D1626" s="5">
        <v>985.46966700000007</v>
      </c>
      <c r="F1626" s="5">
        <v>2415</v>
      </c>
      <c r="J1626" s="5">
        <f t="shared" si="95"/>
        <v>2.4506081525084626</v>
      </c>
      <c r="M1626" t="s">
        <v>2863</v>
      </c>
      <c r="O1626" t="s">
        <v>1196</v>
      </c>
      <c r="Q1626" t="s">
        <v>1196</v>
      </c>
    </row>
    <row r="1627" spans="1:18" x14ac:dyDescent="0.2">
      <c r="A1627" t="s">
        <v>2864</v>
      </c>
      <c r="D1627" s="5">
        <v>988.19091299999991</v>
      </c>
      <c r="F1627" s="5">
        <v>319</v>
      </c>
      <c r="J1627" s="5">
        <f t="shared" si="95"/>
        <v>0.32281211636683005</v>
      </c>
      <c r="M1627" t="s">
        <v>2865</v>
      </c>
      <c r="O1627" t="s">
        <v>1196</v>
      </c>
      <c r="Q1627" t="s">
        <v>1196</v>
      </c>
    </row>
    <row r="1628" spans="1:18" x14ac:dyDescent="0.2">
      <c r="A1628" t="s">
        <v>2866</v>
      </c>
      <c r="D1628" s="5">
        <v>991.99998000000005</v>
      </c>
      <c r="F1628" s="5">
        <v>455</v>
      </c>
      <c r="J1628" s="5">
        <f t="shared" si="95"/>
        <v>0.45866936408607589</v>
      </c>
      <c r="M1628" t="s">
        <v>2867</v>
      </c>
      <c r="N1628" s="13"/>
      <c r="O1628" t="s">
        <v>1259</v>
      </c>
      <c r="Q1628" t="s">
        <v>1196</v>
      </c>
    </row>
    <row r="1629" spans="1:18" x14ac:dyDescent="0.2">
      <c r="A1629" t="s">
        <v>2868</v>
      </c>
      <c r="D1629" s="5">
        <v>992.99996999999996</v>
      </c>
      <c r="F1629" s="5">
        <v>20</v>
      </c>
      <c r="J1629" s="5">
        <f t="shared" si="95"/>
        <v>2.014098751684756E-2</v>
      </c>
      <c r="M1629" t="s">
        <v>2869</v>
      </c>
      <c r="N1629" s="13"/>
      <c r="O1629" t="s">
        <v>1259</v>
      </c>
      <c r="Q1629" t="s">
        <v>1196</v>
      </c>
    </row>
    <row r="1630" spans="1:18" x14ac:dyDescent="0.2">
      <c r="A1630" t="s">
        <v>2870</v>
      </c>
      <c r="D1630" s="5">
        <v>993.55630599999995</v>
      </c>
      <c r="F1630" s="5">
        <v>5000</v>
      </c>
      <c r="J1630" s="5">
        <f t="shared" si="95"/>
        <v>5.0324274223870713</v>
      </c>
      <c r="M1630" t="s">
        <v>2871</v>
      </c>
      <c r="O1630" t="s">
        <v>14</v>
      </c>
      <c r="Q1630" t="s">
        <v>77</v>
      </c>
    </row>
    <row r="1631" spans="1:18" x14ac:dyDescent="0.2">
      <c r="A1631" t="s">
        <v>2872</v>
      </c>
      <c r="D1631" s="5">
        <v>994</v>
      </c>
      <c r="F1631" s="5">
        <v>5000</v>
      </c>
      <c r="J1631" s="5">
        <f t="shared" si="95"/>
        <v>5.0301810865191143</v>
      </c>
      <c r="M1631" t="s">
        <v>2873</v>
      </c>
      <c r="O1631" t="s">
        <v>15</v>
      </c>
      <c r="Q1631" t="s">
        <v>77</v>
      </c>
    </row>
    <row r="1632" spans="1:18" x14ac:dyDescent="0.2">
      <c r="A1632" t="s">
        <v>2874</v>
      </c>
      <c r="D1632" s="5">
        <v>995</v>
      </c>
      <c r="F1632" s="5">
        <v>5000</v>
      </c>
      <c r="J1632" s="5">
        <f t="shared" si="95"/>
        <v>5.025125628140704</v>
      </c>
      <c r="M1632" t="s">
        <v>2875</v>
      </c>
      <c r="O1632" t="s">
        <v>15</v>
      </c>
      <c r="Q1632" t="s">
        <v>77</v>
      </c>
    </row>
    <row r="1633" spans="1:17" x14ac:dyDescent="0.2">
      <c r="A1633" t="s">
        <v>2876</v>
      </c>
      <c r="D1633" s="5">
        <v>996</v>
      </c>
      <c r="F1633" s="5">
        <v>84</v>
      </c>
      <c r="J1633" s="5">
        <f t="shared" si="95"/>
        <v>8.4337349397590355E-2</v>
      </c>
      <c r="M1633" t="s">
        <v>2877</v>
      </c>
      <c r="O1633" t="s">
        <v>1196</v>
      </c>
      <c r="Q1633" t="s">
        <v>1196</v>
      </c>
    </row>
    <row r="1634" spans="1:17" x14ac:dyDescent="0.2">
      <c r="A1634" t="s">
        <v>2878</v>
      </c>
      <c r="D1634" s="5">
        <v>997</v>
      </c>
      <c r="F1634" s="5">
        <v>5000</v>
      </c>
      <c r="J1634" s="5">
        <f t="shared" si="95"/>
        <v>5.0150451354062184</v>
      </c>
      <c r="M1634" t="s">
        <v>2879</v>
      </c>
      <c r="N1634" s="13"/>
      <c r="O1634" t="s">
        <v>14</v>
      </c>
      <c r="Q1634" t="s">
        <v>77</v>
      </c>
    </row>
    <row r="1635" spans="1:17" x14ac:dyDescent="0.2">
      <c r="A1635" t="s">
        <v>2880</v>
      </c>
      <c r="D1635" s="5">
        <v>997.64237400000002</v>
      </c>
      <c r="F1635" s="5">
        <v>296.66666666666703</v>
      </c>
      <c r="J1635" s="5">
        <f t="shared" si="95"/>
        <v>0.29736774860233334</v>
      </c>
      <c r="M1635" t="s">
        <v>2881</v>
      </c>
      <c r="O1635" t="s">
        <v>1196</v>
      </c>
      <c r="Q1635" t="s">
        <v>1196</v>
      </c>
    </row>
    <row r="1636" spans="1:17" x14ac:dyDescent="0.2">
      <c r="A1636" t="s">
        <v>2882</v>
      </c>
      <c r="D1636" s="5">
        <v>998</v>
      </c>
      <c r="F1636" s="5">
        <v>43.3333333333333</v>
      </c>
      <c r="J1636" s="5">
        <f t="shared" si="95"/>
        <v>4.3420173680694688E-2</v>
      </c>
      <c r="M1636" t="s">
        <v>2883</v>
      </c>
      <c r="N1636" s="13"/>
      <c r="O1636" t="s">
        <v>1196</v>
      </c>
      <c r="Q1636" t="s">
        <v>1196</v>
      </c>
    </row>
    <row r="1637" spans="1:17" x14ac:dyDescent="0.2">
      <c r="A1637" t="s">
        <v>2899</v>
      </c>
      <c r="D1637" s="5">
        <v>1000</v>
      </c>
      <c r="F1637" s="5">
        <v>1400</v>
      </c>
      <c r="J1637" s="5">
        <f t="shared" si="95"/>
        <v>1.4</v>
      </c>
      <c r="M1637" t="s">
        <v>2900</v>
      </c>
      <c r="N1637" s="13"/>
      <c r="O1637" t="s">
        <v>114</v>
      </c>
      <c r="Q1637" t="s">
        <v>114</v>
      </c>
    </row>
    <row r="1638" spans="1:17" x14ac:dyDescent="0.2">
      <c r="A1638" t="s">
        <v>2901</v>
      </c>
      <c r="D1638" s="5">
        <v>1004.3530599999999</v>
      </c>
      <c r="F1638" s="5">
        <v>435</v>
      </c>
      <c r="J1638" s="5">
        <f t="shared" si="95"/>
        <v>0.43311462604594447</v>
      </c>
      <c r="M1638" t="s">
        <v>2902</v>
      </c>
      <c r="O1638" t="s">
        <v>1196</v>
      </c>
      <c r="Q1638" t="s">
        <v>1196</v>
      </c>
    </row>
    <row r="1639" spans="1:17" x14ac:dyDescent="0.2">
      <c r="A1639" t="s">
        <v>2903</v>
      </c>
      <c r="D1639" s="5">
        <v>1005.5082259999999</v>
      </c>
      <c r="F1639" s="5">
        <v>1430</v>
      </c>
      <c r="J1639" s="5">
        <f t="shared" si="95"/>
        <v>1.4221663861355622</v>
      </c>
      <c r="M1639" t="s">
        <v>2904</v>
      </c>
      <c r="N1639" s="13"/>
      <c r="O1639" t="s">
        <v>1196</v>
      </c>
      <c r="Q1639" t="s">
        <v>1196</v>
      </c>
    </row>
    <row r="1640" spans="1:17" x14ac:dyDescent="0.2">
      <c r="A1640" t="s">
        <v>2905</v>
      </c>
      <c r="D1640" s="5">
        <v>1006.960874</v>
      </c>
      <c r="F1640" s="5">
        <v>1655</v>
      </c>
      <c r="J1640" s="5">
        <f t="shared" si="95"/>
        <v>1.6435593901734855</v>
      </c>
      <c r="M1640" t="s">
        <v>2906</v>
      </c>
      <c r="N1640" s="13"/>
      <c r="O1640" t="s">
        <v>1196</v>
      </c>
      <c r="Q1640" t="s">
        <v>1196</v>
      </c>
    </row>
    <row r="1641" spans="1:17" x14ac:dyDescent="0.2">
      <c r="A1641" t="s">
        <v>2907</v>
      </c>
      <c r="D1641" s="5">
        <v>1007.0422649999999</v>
      </c>
      <c r="F1641" s="5">
        <v>5000</v>
      </c>
      <c r="J1641" s="5">
        <f t="shared" si="95"/>
        <v>4.9650349084405114</v>
      </c>
      <c r="M1641" t="s">
        <v>2908</v>
      </c>
      <c r="O1641" t="s">
        <v>14</v>
      </c>
      <c r="Q1641" t="s">
        <v>77</v>
      </c>
    </row>
    <row r="1642" spans="1:17" x14ac:dyDescent="0.2">
      <c r="A1642" t="s">
        <v>2909</v>
      </c>
      <c r="D1642" s="5">
        <v>1009.019584</v>
      </c>
      <c r="F1642" s="5">
        <v>530</v>
      </c>
      <c r="J1642" s="5">
        <f t="shared" si="95"/>
        <v>0.52526235209325733</v>
      </c>
      <c r="M1642" t="s">
        <v>2910</v>
      </c>
      <c r="N1642" s="13"/>
      <c r="O1642" t="s">
        <v>1196</v>
      </c>
      <c r="Q1642" t="s">
        <v>1196</v>
      </c>
    </row>
    <row r="1643" spans="1:17" x14ac:dyDescent="0.2">
      <c r="A1643" t="s">
        <v>2911</v>
      </c>
      <c r="D1643" s="5">
        <v>1009.25</v>
      </c>
      <c r="F1643" s="5">
        <v>5000</v>
      </c>
      <c r="J1643" s="5">
        <f t="shared" si="95"/>
        <v>4.9541738915035918</v>
      </c>
      <c r="M1643" t="s">
        <v>2912</v>
      </c>
      <c r="O1643" t="s">
        <v>1612</v>
      </c>
      <c r="Q1643" t="s">
        <v>1612</v>
      </c>
    </row>
    <row r="1644" spans="1:17" x14ac:dyDescent="0.2">
      <c r="A1644" t="s">
        <v>2913</v>
      </c>
      <c r="D1644" s="5">
        <v>1010</v>
      </c>
      <c r="F1644" s="5">
        <v>1590</v>
      </c>
      <c r="J1644" s="5">
        <f t="shared" si="95"/>
        <v>1.5742574257425743</v>
      </c>
      <c r="M1644" t="s">
        <v>2914</v>
      </c>
      <c r="O1644" t="s">
        <v>15</v>
      </c>
      <c r="Q1644" t="s">
        <v>15</v>
      </c>
    </row>
    <row r="1645" spans="1:17" x14ac:dyDescent="0.2">
      <c r="A1645" t="s">
        <v>2915</v>
      </c>
      <c r="D1645" s="5">
        <v>1011.746055</v>
      </c>
      <c r="F1645" s="5">
        <v>2680</v>
      </c>
      <c r="J1645" s="5">
        <f t="shared" si="95"/>
        <v>2.6488860388983677</v>
      </c>
      <c r="M1645" t="s">
        <v>2916</v>
      </c>
      <c r="O1645" t="s">
        <v>1196</v>
      </c>
      <c r="Q1645" t="s">
        <v>1196</v>
      </c>
    </row>
    <row r="1646" spans="1:17" x14ac:dyDescent="0.2">
      <c r="A1646" t="s">
        <v>2917</v>
      </c>
      <c r="D1646" s="5">
        <v>1015.127919</v>
      </c>
      <c r="F1646" s="5">
        <v>986.66666666666697</v>
      </c>
      <c r="J1646" s="5">
        <f t="shared" si="95"/>
        <v>0.97196289078388254</v>
      </c>
      <c r="M1646" t="s">
        <v>2918</v>
      </c>
      <c r="O1646" t="s">
        <v>1196</v>
      </c>
      <c r="Q1646" t="s">
        <v>1196</v>
      </c>
    </row>
    <row r="1647" spans="1:17" x14ac:dyDescent="0.2">
      <c r="A1647" t="s">
        <v>2919</v>
      </c>
      <c r="D1647" s="5">
        <v>1018.4083719999999</v>
      </c>
      <c r="F1647" s="5">
        <v>300</v>
      </c>
      <c r="J1647" s="5">
        <f t="shared" si="95"/>
        <v>0.29457731127135711</v>
      </c>
      <c r="M1647" t="s">
        <v>2920</v>
      </c>
      <c r="O1647" t="s">
        <v>1196</v>
      </c>
      <c r="Q1647" t="s">
        <v>1196</v>
      </c>
    </row>
    <row r="1648" spans="1:17" x14ac:dyDescent="0.2">
      <c r="A1648" t="s">
        <v>2921</v>
      </c>
      <c r="D1648" s="5">
        <v>1019.7666059999999</v>
      </c>
      <c r="F1648" s="5">
        <v>5000</v>
      </c>
      <c r="J1648" s="5">
        <f t="shared" si="95"/>
        <v>4.9030826961595961</v>
      </c>
      <c r="M1648" t="s">
        <v>2922</v>
      </c>
      <c r="O1648" t="s">
        <v>14</v>
      </c>
      <c r="Q1648" t="s">
        <v>77</v>
      </c>
    </row>
    <row r="1649" spans="1:18" x14ac:dyDescent="0.2">
      <c r="A1649" t="s">
        <v>2923</v>
      </c>
      <c r="D1649" s="5">
        <v>1020</v>
      </c>
      <c r="F1649" s="5">
        <v>3667</v>
      </c>
      <c r="J1649" s="5">
        <f t="shared" si="95"/>
        <v>3.5950980392156864</v>
      </c>
      <c r="M1649" t="s">
        <v>2924</v>
      </c>
      <c r="N1649" s="13"/>
      <c r="O1649" t="s">
        <v>1109</v>
      </c>
      <c r="Q1649" t="s">
        <v>1109</v>
      </c>
    </row>
    <row r="1650" spans="1:18" x14ac:dyDescent="0.2">
      <c r="A1650" t="s">
        <v>2925</v>
      </c>
      <c r="D1650" s="5">
        <v>1020</v>
      </c>
      <c r="F1650" s="5">
        <v>5000</v>
      </c>
      <c r="J1650" s="5">
        <f t="shared" si="95"/>
        <v>4.9019607843137258</v>
      </c>
      <c r="M1650" t="s">
        <v>2926</v>
      </c>
      <c r="N1650" s="13"/>
      <c r="O1650" t="s">
        <v>15</v>
      </c>
      <c r="Q1650" t="s">
        <v>77</v>
      </c>
    </row>
    <row r="1651" spans="1:18" x14ac:dyDescent="0.2">
      <c r="A1651" t="s">
        <v>2927</v>
      </c>
      <c r="D1651" s="5">
        <v>1026.9999499999999</v>
      </c>
      <c r="F1651" s="5">
        <v>1080</v>
      </c>
      <c r="J1651" s="5">
        <f t="shared" si="95"/>
        <v>1.0516066724248625</v>
      </c>
      <c r="M1651" t="s">
        <v>2928</v>
      </c>
      <c r="O1651" t="s">
        <v>1259</v>
      </c>
      <c r="Q1651" t="s">
        <v>1196</v>
      </c>
    </row>
    <row r="1652" spans="1:18" x14ac:dyDescent="0.2">
      <c r="A1652" t="s">
        <v>2929</v>
      </c>
      <c r="D1652" s="5">
        <v>1028.4372660000001</v>
      </c>
      <c r="F1652" s="5">
        <v>5000</v>
      </c>
      <c r="J1652" s="5">
        <f t="shared" si="95"/>
        <v>4.8617452569051496</v>
      </c>
      <c r="M1652" t="s">
        <v>2930</v>
      </c>
      <c r="O1652" t="s">
        <v>14</v>
      </c>
      <c r="Q1652" t="s">
        <v>77</v>
      </c>
    </row>
    <row r="1653" spans="1:18" x14ac:dyDescent="0.2">
      <c r="A1653" t="s">
        <v>2931</v>
      </c>
      <c r="D1653" s="5">
        <v>1034.0000399999999</v>
      </c>
      <c r="F1653" s="5">
        <v>420</v>
      </c>
      <c r="J1653" s="5">
        <f t="shared" si="95"/>
        <v>0.40618953941239699</v>
      </c>
      <c r="M1653" t="s">
        <v>2932</v>
      </c>
      <c r="N1653" s="13"/>
      <c r="O1653" t="s">
        <v>1259</v>
      </c>
      <c r="Q1653" t="s">
        <v>1196</v>
      </c>
    </row>
    <row r="1654" spans="1:18" x14ac:dyDescent="0.2">
      <c r="A1654" t="s">
        <v>2933</v>
      </c>
      <c r="D1654" s="5">
        <v>1034.054877</v>
      </c>
      <c r="F1654" s="5">
        <v>5000</v>
      </c>
      <c r="J1654" s="5">
        <f t="shared" si="95"/>
        <v>4.8353333185816982</v>
      </c>
      <c r="M1654" t="s">
        <v>2934</v>
      </c>
      <c r="N1654" s="13"/>
      <c r="O1654" t="s">
        <v>14</v>
      </c>
      <c r="Q1654" t="s">
        <v>77</v>
      </c>
    </row>
    <row r="1655" spans="1:18" x14ac:dyDescent="0.2">
      <c r="A1655" t="s">
        <v>2935</v>
      </c>
      <c r="D1655" s="5">
        <v>1036</v>
      </c>
      <c r="G1655" s="5">
        <v>17.09</v>
      </c>
      <c r="K1655" s="5">
        <f>G1655/D1655</f>
        <v>1.6496138996138995E-2</v>
      </c>
      <c r="M1655" t="s">
        <v>2936</v>
      </c>
      <c r="N1655" s="13"/>
      <c r="O1655" t="s">
        <v>29</v>
      </c>
      <c r="R1655" t="s">
        <v>29</v>
      </c>
    </row>
    <row r="1656" spans="1:18" x14ac:dyDescent="0.2">
      <c r="A1656" t="s">
        <v>2937</v>
      </c>
      <c r="D1656" s="5">
        <v>1042.077616</v>
      </c>
      <c r="F1656" s="5">
        <v>5000</v>
      </c>
      <c r="J1656" s="5">
        <f t="shared" ref="J1656:J1673" si="96">F1656/D1656</f>
        <v>4.7981070922456119</v>
      </c>
      <c r="M1656" t="s">
        <v>2938</v>
      </c>
      <c r="N1656" s="13"/>
      <c r="O1656" t="s">
        <v>14</v>
      </c>
      <c r="Q1656" t="s">
        <v>77</v>
      </c>
    </row>
    <row r="1657" spans="1:18" x14ac:dyDescent="0.2">
      <c r="A1657" t="s">
        <v>2939</v>
      </c>
      <c r="D1657" s="5">
        <v>1042.3884370000001</v>
      </c>
      <c r="F1657" s="5">
        <v>1213.3333333333301</v>
      </c>
      <c r="J1657" s="5">
        <f t="shared" si="96"/>
        <v>1.1639934694837084</v>
      </c>
      <c r="M1657" t="s">
        <v>2940</v>
      </c>
      <c r="N1657" s="13"/>
      <c r="O1657" t="s">
        <v>1196</v>
      </c>
      <c r="Q1657" t="s">
        <v>1196</v>
      </c>
    </row>
    <row r="1658" spans="1:18" x14ac:dyDescent="0.2">
      <c r="A1658" t="s">
        <v>2941</v>
      </c>
      <c r="D1658" s="5">
        <v>1050</v>
      </c>
      <c r="F1658" s="5">
        <v>5000</v>
      </c>
      <c r="J1658" s="5">
        <f t="shared" si="96"/>
        <v>4.7619047619047619</v>
      </c>
      <c r="M1658" t="s">
        <v>2942</v>
      </c>
      <c r="O1658" t="s">
        <v>15</v>
      </c>
      <c r="Q1658" t="s">
        <v>77</v>
      </c>
    </row>
    <row r="1659" spans="1:18" x14ac:dyDescent="0.2">
      <c r="A1659" t="s">
        <v>2943</v>
      </c>
      <c r="D1659" s="5">
        <v>1050.064822</v>
      </c>
      <c r="F1659" s="5">
        <v>830</v>
      </c>
      <c r="J1659" s="5">
        <f t="shared" si="96"/>
        <v>0.79042739325287092</v>
      </c>
      <c r="M1659" t="s">
        <v>2944</v>
      </c>
      <c r="N1659" s="13"/>
      <c r="O1659" t="s">
        <v>1196</v>
      </c>
      <c r="Q1659" t="s">
        <v>1196</v>
      </c>
    </row>
    <row r="1660" spans="1:18" x14ac:dyDescent="0.2">
      <c r="A1660" t="s">
        <v>2945</v>
      </c>
      <c r="D1660" s="5">
        <v>1051.940014</v>
      </c>
      <c r="F1660" s="5">
        <v>5000</v>
      </c>
      <c r="J1660" s="5">
        <f t="shared" si="96"/>
        <v>4.7531227384226113</v>
      </c>
      <c r="M1660" t="s">
        <v>2946</v>
      </c>
      <c r="O1660" t="s">
        <v>14</v>
      </c>
      <c r="Q1660" t="s">
        <v>77</v>
      </c>
    </row>
    <row r="1661" spans="1:18" x14ac:dyDescent="0.2">
      <c r="A1661" t="s">
        <v>2947</v>
      </c>
      <c r="D1661" s="5">
        <v>1054.0000199999999</v>
      </c>
      <c r="F1661" s="5">
        <v>500</v>
      </c>
      <c r="J1661" s="5">
        <f t="shared" si="96"/>
        <v>0.47438329270619939</v>
      </c>
      <c r="M1661" t="s">
        <v>2948</v>
      </c>
      <c r="N1661" s="13"/>
      <c r="O1661" t="s">
        <v>1259</v>
      </c>
      <c r="Q1661" t="s">
        <v>1196</v>
      </c>
    </row>
    <row r="1662" spans="1:18" x14ac:dyDescent="0.2">
      <c r="A1662" t="s">
        <v>2949</v>
      </c>
      <c r="D1662" s="5">
        <v>1054.9999500000001</v>
      </c>
      <c r="F1662" s="5">
        <v>950</v>
      </c>
      <c r="J1662" s="5">
        <f t="shared" si="96"/>
        <v>0.90047397632578075</v>
      </c>
      <c r="M1662" t="s">
        <v>2950</v>
      </c>
      <c r="N1662" s="13"/>
      <c r="O1662" t="s">
        <v>1259</v>
      </c>
      <c r="Q1662" t="s">
        <v>1196</v>
      </c>
    </row>
    <row r="1663" spans="1:18" x14ac:dyDescent="0.2">
      <c r="A1663" t="s">
        <v>2951</v>
      </c>
      <c r="D1663" s="5">
        <v>1055.3273899999999</v>
      </c>
      <c r="F1663" s="5">
        <v>540</v>
      </c>
      <c r="J1663" s="5">
        <f t="shared" si="96"/>
        <v>0.51168955256624205</v>
      </c>
      <c r="M1663" t="s">
        <v>2952</v>
      </c>
      <c r="O1663" t="s">
        <v>1196</v>
      </c>
      <c r="Q1663" t="s">
        <v>1196</v>
      </c>
    </row>
    <row r="1664" spans="1:18" x14ac:dyDescent="0.2">
      <c r="A1664" t="s">
        <v>2953</v>
      </c>
      <c r="D1664" s="5">
        <v>1059.5</v>
      </c>
      <c r="F1664" s="5">
        <v>5000</v>
      </c>
      <c r="G1664" s="5">
        <v>5000</v>
      </c>
      <c r="J1664" s="5">
        <f t="shared" si="96"/>
        <v>4.7192071731949037</v>
      </c>
      <c r="K1664" s="5">
        <f>G1664/D1664</f>
        <v>4.7192071731949037</v>
      </c>
      <c r="M1664" t="s">
        <v>2954</v>
      </c>
      <c r="O1664" t="s">
        <v>1612</v>
      </c>
      <c r="Q1664" t="s">
        <v>1612</v>
      </c>
      <c r="R1664" t="s">
        <v>1612</v>
      </c>
    </row>
    <row r="1665" spans="1:18" x14ac:dyDescent="0.2">
      <c r="A1665" t="s">
        <v>2955</v>
      </c>
      <c r="D1665" s="5">
        <v>1060</v>
      </c>
      <c r="F1665" s="5">
        <v>1290</v>
      </c>
      <c r="J1665" s="5">
        <f t="shared" si="96"/>
        <v>1.2169811320754718</v>
      </c>
      <c r="M1665" t="s">
        <v>2956</v>
      </c>
      <c r="O1665" t="s">
        <v>15</v>
      </c>
      <c r="Q1665" t="s">
        <v>15</v>
      </c>
    </row>
    <row r="1666" spans="1:18" x14ac:dyDescent="0.2">
      <c r="A1666" t="s">
        <v>2957</v>
      </c>
      <c r="D1666" s="5">
        <v>1060</v>
      </c>
      <c r="F1666" s="5">
        <v>5000</v>
      </c>
      <c r="J1666" s="5">
        <f t="shared" si="96"/>
        <v>4.716981132075472</v>
      </c>
      <c r="M1666" t="s">
        <v>2958</v>
      </c>
      <c r="O1666" t="s">
        <v>15</v>
      </c>
      <c r="Q1666" t="s">
        <v>77</v>
      </c>
    </row>
    <row r="1667" spans="1:18" x14ac:dyDescent="0.2">
      <c r="A1667" t="s">
        <v>2959</v>
      </c>
      <c r="D1667" s="5">
        <v>1060</v>
      </c>
      <c r="F1667" s="5">
        <v>5000</v>
      </c>
      <c r="J1667" s="5">
        <f t="shared" si="96"/>
        <v>4.716981132075472</v>
      </c>
      <c r="M1667" t="s">
        <v>2960</v>
      </c>
      <c r="O1667" t="s">
        <v>15</v>
      </c>
      <c r="Q1667" t="s">
        <v>77</v>
      </c>
    </row>
    <row r="1668" spans="1:18" x14ac:dyDescent="0.2">
      <c r="A1668" t="s">
        <v>2961</v>
      </c>
      <c r="D1668" s="5">
        <v>1060.99999</v>
      </c>
      <c r="F1668" s="5">
        <v>480</v>
      </c>
      <c r="J1668" s="5">
        <f t="shared" si="96"/>
        <v>0.45240339728938167</v>
      </c>
      <c r="M1668" t="s">
        <v>2962</v>
      </c>
      <c r="O1668" t="s">
        <v>1259</v>
      </c>
      <c r="Q1668" t="s">
        <v>1196</v>
      </c>
    </row>
    <row r="1669" spans="1:18" x14ac:dyDescent="0.2">
      <c r="A1669" t="s">
        <v>2963</v>
      </c>
      <c r="D1669" s="5">
        <v>1063.4315510000001</v>
      </c>
      <c r="F1669" s="5">
        <v>1003.3333333333301</v>
      </c>
      <c r="J1669" s="5">
        <f t="shared" si="96"/>
        <v>0.94348652002081701</v>
      </c>
      <c r="M1669" t="s">
        <v>2964</v>
      </c>
      <c r="N1669" s="13"/>
      <c r="O1669" t="s">
        <v>1196</v>
      </c>
      <c r="Q1669" t="s">
        <v>1196</v>
      </c>
    </row>
    <row r="1670" spans="1:18" x14ac:dyDescent="0.2">
      <c r="A1670" t="s">
        <v>2965</v>
      </c>
      <c r="D1670" s="5">
        <v>1067.0000299999999</v>
      </c>
      <c r="F1670" s="5">
        <v>545</v>
      </c>
      <c r="J1670" s="5">
        <f t="shared" si="96"/>
        <v>0.51077786755076293</v>
      </c>
      <c r="M1670" t="s">
        <v>2966</v>
      </c>
      <c r="O1670" t="s">
        <v>1259</v>
      </c>
      <c r="Q1670" t="s">
        <v>1196</v>
      </c>
    </row>
    <row r="1671" spans="1:18" x14ac:dyDescent="0.2">
      <c r="A1671" t="s">
        <v>2967</v>
      </c>
      <c r="D1671" s="5">
        <v>1070</v>
      </c>
      <c r="F1671" s="5">
        <v>1950</v>
      </c>
      <c r="J1671" s="5">
        <f t="shared" si="96"/>
        <v>1.8224299065420562</v>
      </c>
      <c r="M1671" t="s">
        <v>2968</v>
      </c>
      <c r="O1671" t="s">
        <v>207</v>
      </c>
      <c r="Q1671" t="s">
        <v>207</v>
      </c>
    </row>
    <row r="1672" spans="1:18" x14ac:dyDescent="0.2">
      <c r="A1672" t="s">
        <v>2969</v>
      </c>
      <c r="D1672" s="5">
        <v>1070</v>
      </c>
      <c r="F1672" s="5">
        <v>4860</v>
      </c>
      <c r="J1672" s="5">
        <f t="shared" si="96"/>
        <v>4.5420560747663554</v>
      </c>
      <c r="M1672" t="s">
        <v>2970</v>
      </c>
      <c r="O1672" t="s">
        <v>1937</v>
      </c>
      <c r="Q1672" t="s">
        <v>1937</v>
      </c>
    </row>
    <row r="1673" spans="1:18" x14ac:dyDescent="0.2">
      <c r="A1673" t="s">
        <v>2971</v>
      </c>
      <c r="D1673" s="5">
        <v>1070</v>
      </c>
      <c r="F1673" s="5">
        <v>5000</v>
      </c>
      <c r="J1673" s="5">
        <f t="shared" si="96"/>
        <v>4.6728971962616823</v>
      </c>
      <c r="M1673" t="s">
        <v>2972</v>
      </c>
      <c r="N1673" s="13"/>
      <c r="O1673" t="s">
        <v>15</v>
      </c>
      <c r="Q1673" t="s">
        <v>77</v>
      </c>
    </row>
    <row r="1674" spans="1:18" x14ac:dyDescent="0.2">
      <c r="A1674" t="s">
        <v>2973</v>
      </c>
      <c r="D1674" s="5">
        <v>1072</v>
      </c>
      <c r="G1674" s="5">
        <v>1250</v>
      </c>
      <c r="K1674" s="5">
        <f>G1674/D1674</f>
        <v>1.166044776119403</v>
      </c>
      <c r="M1674" t="s">
        <v>2974</v>
      </c>
      <c r="O1674" t="s">
        <v>29</v>
      </c>
      <c r="R1674" t="s">
        <v>29</v>
      </c>
    </row>
    <row r="1675" spans="1:18" x14ac:dyDescent="0.2">
      <c r="A1675" t="s">
        <v>2975</v>
      </c>
      <c r="D1675" s="5">
        <v>1080</v>
      </c>
      <c r="F1675" s="5">
        <v>5000</v>
      </c>
      <c r="J1675" s="5">
        <f>F1675/D1675</f>
        <v>4.6296296296296298</v>
      </c>
      <c r="M1675" t="s">
        <v>2976</v>
      </c>
      <c r="O1675" t="s">
        <v>15</v>
      </c>
      <c r="Q1675" t="s">
        <v>77</v>
      </c>
    </row>
    <row r="1676" spans="1:18" x14ac:dyDescent="0.2">
      <c r="A1676" t="s">
        <v>2977</v>
      </c>
      <c r="D1676" s="5">
        <v>1080.5831509999998</v>
      </c>
      <c r="F1676" s="5">
        <v>506.66666666666703</v>
      </c>
      <c r="J1676" s="5">
        <f>F1676/D1676</f>
        <v>0.4688826271238678</v>
      </c>
      <c r="M1676" t="s">
        <v>2978</v>
      </c>
      <c r="O1676" t="s">
        <v>1196</v>
      </c>
      <c r="Q1676" t="s">
        <v>1196</v>
      </c>
    </row>
    <row r="1677" spans="1:18" x14ac:dyDescent="0.2">
      <c r="A1677" t="s">
        <v>2979</v>
      </c>
      <c r="D1677" s="5">
        <v>1089.0264769999999</v>
      </c>
      <c r="F1677" s="5">
        <v>850</v>
      </c>
      <c r="J1677" s="5">
        <f>F1677/D1677</f>
        <v>0.78051362198423402</v>
      </c>
      <c r="M1677" t="s">
        <v>2980</v>
      </c>
      <c r="O1677" t="s">
        <v>1196</v>
      </c>
      <c r="Q1677" t="s">
        <v>1196</v>
      </c>
    </row>
    <row r="1678" spans="1:18" x14ac:dyDescent="0.2">
      <c r="A1678" t="s">
        <v>2981</v>
      </c>
      <c r="D1678" s="5">
        <v>1090</v>
      </c>
      <c r="G1678" s="5">
        <v>5000</v>
      </c>
      <c r="K1678" s="5">
        <f>G1678/D1678</f>
        <v>4.5871559633027523</v>
      </c>
      <c r="M1678" t="s">
        <v>2982</v>
      </c>
      <c r="O1678" t="s">
        <v>1124</v>
      </c>
      <c r="R1678" t="s">
        <v>1124</v>
      </c>
    </row>
    <row r="1679" spans="1:18" x14ac:dyDescent="0.2">
      <c r="A1679" t="s">
        <v>2983</v>
      </c>
      <c r="D1679" s="5">
        <v>1095</v>
      </c>
      <c r="G1679" s="5">
        <v>122.00999999999999</v>
      </c>
      <c r="K1679" s="5">
        <f>G1679/D1679</f>
        <v>0.11142465753424657</v>
      </c>
      <c r="M1679" t="s">
        <v>2984</v>
      </c>
      <c r="O1679" t="s">
        <v>29</v>
      </c>
      <c r="R1679" t="s">
        <v>29</v>
      </c>
    </row>
    <row r="1680" spans="1:18" x14ac:dyDescent="0.2">
      <c r="A1680" t="s">
        <v>2985</v>
      </c>
      <c r="D1680" s="5">
        <v>1100</v>
      </c>
      <c r="F1680" s="5">
        <v>4400</v>
      </c>
      <c r="J1680" s="5">
        <f>F1680/D1680</f>
        <v>4</v>
      </c>
      <c r="M1680" t="s">
        <v>2986</v>
      </c>
      <c r="O1680" t="s">
        <v>114</v>
      </c>
      <c r="Q1680" t="s">
        <v>114</v>
      </c>
    </row>
    <row r="1681" spans="1:18" x14ac:dyDescent="0.2">
      <c r="A1681" t="s">
        <v>2987</v>
      </c>
      <c r="D1681" s="5">
        <v>1100</v>
      </c>
      <c r="F1681" s="5">
        <v>5000</v>
      </c>
      <c r="J1681" s="5">
        <f>F1681/D1681</f>
        <v>4.5454545454545459</v>
      </c>
      <c r="M1681" t="s">
        <v>2988</v>
      </c>
      <c r="O1681" t="s">
        <v>114</v>
      </c>
      <c r="Q1681" t="s">
        <v>114</v>
      </c>
    </row>
    <row r="1682" spans="1:18" x14ac:dyDescent="0.2">
      <c r="A1682" t="s">
        <v>2989</v>
      </c>
      <c r="D1682" s="5">
        <v>1104</v>
      </c>
      <c r="G1682" s="5">
        <v>61.78</v>
      </c>
      <c r="K1682" s="5">
        <f>G1682/D1682</f>
        <v>5.5960144927536232E-2</v>
      </c>
      <c r="M1682" t="s">
        <v>2990</v>
      </c>
      <c r="O1682" t="s">
        <v>29</v>
      </c>
      <c r="R1682" t="s">
        <v>29</v>
      </c>
    </row>
    <row r="1683" spans="1:18" x14ac:dyDescent="0.2">
      <c r="A1683" t="s">
        <v>2991</v>
      </c>
      <c r="D1683" s="5">
        <v>1105.805648</v>
      </c>
      <c r="F1683" s="5">
        <v>385</v>
      </c>
      <c r="J1683" s="5">
        <f t="shared" ref="J1683:J1697" si="97">F1683/D1683</f>
        <v>0.34816244671595309</v>
      </c>
      <c r="M1683" t="s">
        <v>2992</v>
      </c>
      <c r="O1683" t="s">
        <v>1196</v>
      </c>
      <c r="Q1683" t="s">
        <v>1196</v>
      </c>
    </row>
    <row r="1684" spans="1:18" x14ac:dyDescent="0.2">
      <c r="A1684" t="s">
        <v>2993</v>
      </c>
      <c r="D1684" s="5">
        <v>1106.8235999999999</v>
      </c>
      <c r="F1684" s="5">
        <v>453.33333333333297</v>
      </c>
      <c r="J1684" s="5">
        <f t="shared" si="97"/>
        <v>0.40958047274500925</v>
      </c>
      <c r="M1684" t="s">
        <v>2994</v>
      </c>
      <c r="O1684" t="s">
        <v>1196</v>
      </c>
      <c r="Q1684" t="s">
        <v>1196</v>
      </c>
    </row>
    <row r="1685" spans="1:18" x14ac:dyDescent="0.2">
      <c r="A1685" t="s">
        <v>2995</v>
      </c>
      <c r="D1685" s="5">
        <v>1108</v>
      </c>
      <c r="F1685" s="5">
        <v>5000</v>
      </c>
      <c r="J1685" s="5">
        <f t="shared" si="97"/>
        <v>4.512635379061372</v>
      </c>
      <c r="M1685" t="s">
        <v>2996</v>
      </c>
      <c r="N1685" s="13"/>
      <c r="O1685" t="s">
        <v>14</v>
      </c>
      <c r="Q1685" t="s">
        <v>77</v>
      </c>
    </row>
    <row r="1686" spans="1:18" x14ac:dyDescent="0.2">
      <c r="A1686" t="s">
        <v>2997</v>
      </c>
      <c r="D1686" s="5">
        <v>1109.6700530000001</v>
      </c>
      <c r="F1686" s="5">
        <v>1045</v>
      </c>
      <c r="J1686" s="5">
        <f t="shared" si="97"/>
        <v>0.94172136769378956</v>
      </c>
      <c r="M1686" t="s">
        <v>2998</v>
      </c>
      <c r="N1686" s="13"/>
      <c r="O1686" t="s">
        <v>1196</v>
      </c>
      <c r="Q1686" t="s">
        <v>1196</v>
      </c>
    </row>
    <row r="1687" spans="1:18" x14ac:dyDescent="0.2">
      <c r="A1687" t="s">
        <v>2999</v>
      </c>
      <c r="D1687" s="5">
        <v>1112.0732620000001</v>
      </c>
      <c r="F1687" s="5">
        <v>1014.9999999999999</v>
      </c>
      <c r="J1687" s="5">
        <f t="shared" si="97"/>
        <v>0.91270965203729515</v>
      </c>
      <c r="M1687" t="s">
        <v>3000</v>
      </c>
      <c r="N1687" s="13"/>
      <c r="O1687" t="s">
        <v>1196</v>
      </c>
      <c r="Q1687" t="s">
        <v>1196</v>
      </c>
    </row>
    <row r="1688" spans="1:18" x14ac:dyDescent="0.2">
      <c r="A1688" t="s">
        <v>3001</v>
      </c>
      <c r="D1688" s="5">
        <v>1115.866084</v>
      </c>
      <c r="F1688" s="5">
        <v>176.666666666667</v>
      </c>
      <c r="J1688" s="5">
        <f t="shared" si="97"/>
        <v>0.1583224628831599</v>
      </c>
      <c r="M1688" t="s">
        <v>3002</v>
      </c>
      <c r="O1688" t="s">
        <v>1196</v>
      </c>
      <c r="Q1688" t="s">
        <v>1196</v>
      </c>
    </row>
    <row r="1689" spans="1:18" x14ac:dyDescent="0.2">
      <c r="A1689" t="s">
        <v>3003</v>
      </c>
      <c r="D1689" s="5">
        <v>1120</v>
      </c>
      <c r="F1689" s="5">
        <v>5000</v>
      </c>
      <c r="J1689" s="5">
        <f t="shared" si="97"/>
        <v>4.4642857142857144</v>
      </c>
      <c r="M1689" t="s">
        <v>3004</v>
      </c>
      <c r="O1689" t="s">
        <v>15</v>
      </c>
      <c r="Q1689" t="s">
        <v>77</v>
      </c>
    </row>
    <row r="1690" spans="1:18" x14ac:dyDescent="0.2">
      <c r="A1690" t="s">
        <v>3005</v>
      </c>
      <c r="D1690" s="5">
        <v>1120.3072979999999</v>
      </c>
      <c r="F1690" s="5">
        <v>5000</v>
      </c>
      <c r="J1690" s="5">
        <f t="shared" si="97"/>
        <v>4.4630611698469895</v>
      </c>
      <c r="M1690" t="s">
        <v>3006</v>
      </c>
      <c r="N1690" s="13"/>
      <c r="O1690" t="s">
        <v>14</v>
      </c>
      <c r="Q1690" t="s">
        <v>77</v>
      </c>
    </row>
    <row r="1691" spans="1:18" x14ac:dyDescent="0.2">
      <c r="A1691" t="s">
        <v>3007</v>
      </c>
      <c r="D1691" s="5">
        <v>1125.6474499999999</v>
      </c>
      <c r="F1691" s="5">
        <v>5000</v>
      </c>
      <c r="J1691" s="5">
        <f t="shared" si="97"/>
        <v>4.4418880884952037</v>
      </c>
      <c r="M1691" t="s">
        <v>3008</v>
      </c>
      <c r="N1691" s="13"/>
      <c r="O1691" t="s">
        <v>14</v>
      </c>
      <c r="Q1691" t="s">
        <v>77</v>
      </c>
    </row>
    <row r="1692" spans="1:18" x14ac:dyDescent="0.2">
      <c r="A1692" t="s">
        <v>3009</v>
      </c>
      <c r="D1692" s="5">
        <v>1128.9999500000001</v>
      </c>
      <c r="F1692" s="5">
        <v>673.33333333333303</v>
      </c>
      <c r="J1692" s="5">
        <f t="shared" si="97"/>
        <v>0.59639801873625675</v>
      </c>
      <c r="M1692" t="s">
        <v>3010</v>
      </c>
      <c r="O1692" t="s">
        <v>1259</v>
      </c>
      <c r="Q1692" t="s">
        <v>1196</v>
      </c>
    </row>
    <row r="1693" spans="1:18" x14ac:dyDescent="0.2">
      <c r="A1693" t="s">
        <v>3011</v>
      </c>
      <c r="D1693" s="5">
        <v>1131</v>
      </c>
      <c r="F1693" s="5">
        <v>5000</v>
      </c>
      <c r="J1693" s="5">
        <f t="shared" si="97"/>
        <v>4.4208664898320071</v>
      </c>
      <c r="M1693" t="s">
        <v>3012</v>
      </c>
      <c r="O1693" t="s">
        <v>1612</v>
      </c>
      <c r="Q1693" t="s">
        <v>1612</v>
      </c>
    </row>
    <row r="1694" spans="1:18" x14ac:dyDescent="0.2">
      <c r="A1694" t="s">
        <v>3013</v>
      </c>
      <c r="D1694" s="5">
        <v>1131.75780942032</v>
      </c>
      <c r="F1694" s="5">
        <v>1970</v>
      </c>
      <c r="G1694" s="5">
        <v>900</v>
      </c>
      <c r="J1694" s="5">
        <f t="shared" si="97"/>
        <v>1.7406550974090675</v>
      </c>
      <c r="K1694" s="5">
        <f>G1694/D1694</f>
        <v>0.79522314094830493</v>
      </c>
      <c r="M1694" t="s">
        <v>3014</v>
      </c>
      <c r="O1694" t="s">
        <v>207</v>
      </c>
      <c r="Q1694" t="s">
        <v>207</v>
      </c>
      <c r="R1694" t="s">
        <v>207</v>
      </c>
    </row>
    <row r="1695" spans="1:18" x14ac:dyDescent="0.2">
      <c r="A1695" t="s">
        <v>3015</v>
      </c>
      <c r="D1695" s="5">
        <v>1132</v>
      </c>
      <c r="F1695" s="5">
        <v>5000</v>
      </c>
      <c r="J1695" s="5">
        <f t="shared" si="97"/>
        <v>4.4169611307420498</v>
      </c>
      <c r="M1695" t="s">
        <v>3016</v>
      </c>
      <c r="N1695" s="13"/>
      <c r="O1695" t="s">
        <v>15</v>
      </c>
      <c r="Q1695" t="s">
        <v>77</v>
      </c>
    </row>
    <row r="1696" spans="1:18" x14ac:dyDescent="0.2">
      <c r="A1696" t="s">
        <v>3017</v>
      </c>
      <c r="D1696" s="5">
        <v>1132.4618719999999</v>
      </c>
      <c r="F1696" s="5">
        <v>845</v>
      </c>
      <c r="J1696" s="5">
        <f t="shared" si="97"/>
        <v>0.7461619864584722</v>
      </c>
      <c r="M1696" t="s">
        <v>3018</v>
      </c>
      <c r="O1696" t="s">
        <v>1196</v>
      </c>
      <c r="Q1696" t="s">
        <v>1196</v>
      </c>
    </row>
    <row r="1697" spans="1:18" x14ac:dyDescent="0.2">
      <c r="A1697" t="s">
        <v>3019</v>
      </c>
      <c r="D1697" s="5">
        <v>1134</v>
      </c>
      <c r="F1697" s="5">
        <v>1813</v>
      </c>
      <c r="J1697" s="5">
        <f t="shared" si="97"/>
        <v>1.5987654320987654</v>
      </c>
      <c r="M1697" t="s">
        <v>3020</v>
      </c>
      <c r="N1697" s="13"/>
      <c r="O1697" t="s">
        <v>1109</v>
      </c>
      <c r="Q1697" t="s">
        <v>1109</v>
      </c>
    </row>
    <row r="1698" spans="1:18" x14ac:dyDescent="0.2">
      <c r="A1698" t="s">
        <v>3021</v>
      </c>
      <c r="D1698" s="5">
        <v>1136</v>
      </c>
      <c r="G1698" s="5">
        <v>517.91</v>
      </c>
      <c r="K1698" s="5">
        <f>G1698/D1698</f>
        <v>0.45590669014084506</v>
      </c>
      <c r="M1698" t="s">
        <v>3022</v>
      </c>
      <c r="N1698" s="13"/>
      <c r="O1698" t="s">
        <v>4352</v>
      </c>
      <c r="R1698" t="s">
        <v>4352</v>
      </c>
    </row>
    <row r="1699" spans="1:18" x14ac:dyDescent="0.2">
      <c r="A1699" t="s">
        <v>3023</v>
      </c>
      <c r="D1699" s="5">
        <v>1140</v>
      </c>
      <c r="F1699" s="5">
        <v>5000</v>
      </c>
      <c r="J1699" s="5">
        <f t="shared" ref="J1699:J1708" si="98">F1699/D1699</f>
        <v>4.3859649122807021</v>
      </c>
      <c r="M1699" t="s">
        <v>3024</v>
      </c>
      <c r="N1699" s="13"/>
      <c r="O1699" t="s">
        <v>15</v>
      </c>
      <c r="Q1699" t="s">
        <v>77</v>
      </c>
    </row>
    <row r="1700" spans="1:18" x14ac:dyDescent="0.2">
      <c r="A1700" t="s">
        <v>3025</v>
      </c>
      <c r="D1700" s="5">
        <v>1143.8810920000001</v>
      </c>
      <c r="F1700" s="5">
        <v>53.3333333333333</v>
      </c>
      <c r="J1700" s="5">
        <f t="shared" si="98"/>
        <v>4.6624892837491973E-2</v>
      </c>
      <c r="M1700" t="s">
        <v>3026</v>
      </c>
      <c r="N1700" s="13"/>
      <c r="O1700" t="s">
        <v>1196</v>
      </c>
      <c r="Q1700" t="s">
        <v>1196</v>
      </c>
    </row>
    <row r="1701" spans="1:18" x14ac:dyDescent="0.2">
      <c r="A1701" t="s">
        <v>3027</v>
      </c>
      <c r="D1701" s="5">
        <v>1150</v>
      </c>
      <c r="F1701" s="5">
        <v>5000</v>
      </c>
      <c r="J1701" s="5">
        <f t="shared" si="98"/>
        <v>4.3478260869565215</v>
      </c>
      <c r="M1701" t="s">
        <v>3028</v>
      </c>
      <c r="O1701" t="s">
        <v>15</v>
      </c>
      <c r="Q1701" t="s">
        <v>77</v>
      </c>
    </row>
    <row r="1702" spans="1:18" x14ac:dyDescent="0.2">
      <c r="A1702" t="s">
        <v>3029</v>
      </c>
      <c r="D1702" s="5">
        <v>1156.9999500000001</v>
      </c>
      <c r="F1702" s="5">
        <v>605</v>
      </c>
      <c r="J1702" s="5">
        <f t="shared" si="98"/>
        <v>0.52290408482731565</v>
      </c>
      <c r="M1702" t="s">
        <v>3030</v>
      </c>
      <c r="N1702" s="13"/>
      <c r="O1702" t="s">
        <v>1259</v>
      </c>
      <c r="Q1702" t="s">
        <v>1196</v>
      </c>
    </row>
    <row r="1703" spans="1:18" x14ac:dyDescent="0.2">
      <c r="A1703" t="s">
        <v>3031</v>
      </c>
      <c r="D1703" s="5">
        <v>1159.4981190000001</v>
      </c>
      <c r="F1703" s="5">
        <v>5000</v>
      </c>
      <c r="J1703" s="5">
        <f t="shared" si="98"/>
        <v>4.3122105314946175</v>
      </c>
      <c r="M1703" t="s">
        <v>3032</v>
      </c>
      <c r="O1703" t="s">
        <v>14</v>
      </c>
      <c r="Q1703" t="s">
        <v>77</v>
      </c>
    </row>
    <row r="1704" spans="1:18" x14ac:dyDescent="0.2">
      <c r="A1704" t="s">
        <v>3033</v>
      </c>
      <c r="D1704" s="5">
        <v>1160</v>
      </c>
      <c r="F1704" s="5">
        <v>5000</v>
      </c>
      <c r="J1704" s="5">
        <f t="shared" si="98"/>
        <v>4.3103448275862073</v>
      </c>
      <c r="M1704" t="s">
        <v>3034</v>
      </c>
      <c r="N1704" s="13"/>
      <c r="O1704" t="s">
        <v>15</v>
      </c>
      <c r="Q1704" t="s">
        <v>77</v>
      </c>
    </row>
    <row r="1705" spans="1:18" ht="17" x14ac:dyDescent="0.2">
      <c r="A1705" t="s">
        <v>3035</v>
      </c>
      <c r="D1705" s="5">
        <v>1160</v>
      </c>
      <c r="F1705" s="5">
        <v>620</v>
      </c>
      <c r="J1705" s="5">
        <f t="shared" si="98"/>
        <v>0.53448275862068961</v>
      </c>
      <c r="M1705" t="s">
        <v>3036</v>
      </c>
      <c r="N1705" s="13"/>
      <c r="O1705" t="s">
        <v>1937</v>
      </c>
      <c r="Q1705" t="s">
        <v>1937</v>
      </c>
    </row>
    <row r="1706" spans="1:18" x14ac:dyDescent="0.2">
      <c r="A1706" t="s">
        <v>3037</v>
      </c>
      <c r="D1706" s="5">
        <v>1160</v>
      </c>
      <c r="F1706" s="5">
        <v>865</v>
      </c>
      <c r="J1706" s="5">
        <f t="shared" si="98"/>
        <v>0.74568965517241381</v>
      </c>
      <c r="M1706" t="s">
        <v>3038</v>
      </c>
      <c r="O1706" t="s">
        <v>1102</v>
      </c>
      <c r="Q1706" t="s">
        <v>1102</v>
      </c>
    </row>
    <row r="1707" spans="1:18" x14ac:dyDescent="0.2">
      <c r="A1707" t="s">
        <v>3039</v>
      </c>
      <c r="D1707" s="5">
        <v>1160</v>
      </c>
      <c r="F1707" s="5">
        <v>1110</v>
      </c>
      <c r="J1707" s="5">
        <f t="shared" si="98"/>
        <v>0.9568965517241379</v>
      </c>
      <c r="M1707" t="s">
        <v>3040</v>
      </c>
      <c r="O1707" t="s">
        <v>1102</v>
      </c>
      <c r="Q1707" t="s">
        <v>1102</v>
      </c>
    </row>
    <row r="1708" spans="1:18" x14ac:dyDescent="0.2">
      <c r="A1708" t="s">
        <v>3041</v>
      </c>
      <c r="D1708" s="5">
        <v>1165.694702</v>
      </c>
      <c r="F1708" s="5">
        <v>923.33333333333303</v>
      </c>
      <c r="J1708" s="5">
        <f t="shared" si="98"/>
        <v>0.79208847029085405</v>
      </c>
      <c r="M1708" t="s">
        <v>3042</v>
      </c>
      <c r="O1708" t="s">
        <v>1196</v>
      </c>
      <c r="Q1708" t="s">
        <v>1196</v>
      </c>
    </row>
    <row r="1709" spans="1:18" x14ac:dyDescent="0.2">
      <c r="A1709" t="s">
        <v>3043</v>
      </c>
      <c r="D1709" s="5">
        <v>1168.9520533764201</v>
      </c>
      <c r="G1709" s="5">
        <v>4011.19</v>
      </c>
      <c r="K1709" s="5">
        <f>G1709/D1709</f>
        <v>3.4314409974421225</v>
      </c>
      <c r="M1709" t="s">
        <v>3044</v>
      </c>
      <c r="O1709" t="s">
        <v>29</v>
      </c>
      <c r="R1709" t="s">
        <v>29</v>
      </c>
    </row>
    <row r="1710" spans="1:18" x14ac:dyDescent="0.2">
      <c r="A1710" t="s">
        <v>3045</v>
      </c>
      <c r="D1710" s="5">
        <v>1169.2</v>
      </c>
      <c r="G1710" s="5">
        <v>699.43</v>
      </c>
      <c r="K1710" s="5">
        <f>G1710/D1710</f>
        <v>0.59821245295928838</v>
      </c>
      <c r="M1710" t="s">
        <v>3046</v>
      </c>
      <c r="O1710" t="s">
        <v>4352</v>
      </c>
      <c r="R1710" t="s">
        <v>4352</v>
      </c>
    </row>
    <row r="1711" spans="1:18" x14ac:dyDescent="0.2">
      <c r="A1711" t="s">
        <v>3047</v>
      </c>
      <c r="D1711" s="5">
        <v>1170.5002120000001</v>
      </c>
      <c r="F1711" s="5">
        <v>633.33333333333292</v>
      </c>
      <c r="J1711" s="5">
        <f t="shared" ref="J1711:J1716" si="99">F1711/D1711</f>
        <v>0.54107921283600147</v>
      </c>
      <c r="M1711" t="s">
        <v>3048</v>
      </c>
      <c r="O1711" t="s">
        <v>1196</v>
      </c>
      <c r="Q1711" t="s">
        <v>1196</v>
      </c>
    </row>
    <row r="1712" spans="1:18" x14ac:dyDescent="0.2">
      <c r="A1712" t="s">
        <v>3049</v>
      </c>
      <c r="D1712" s="5">
        <v>1171.6347519999999</v>
      </c>
      <c r="F1712" s="5">
        <v>5000</v>
      </c>
      <c r="J1712" s="5">
        <f t="shared" si="99"/>
        <v>4.2675415623042223</v>
      </c>
      <c r="M1712" t="s">
        <v>3050</v>
      </c>
      <c r="N1712" s="13"/>
      <c r="O1712" t="s">
        <v>1196</v>
      </c>
      <c r="Q1712" t="s">
        <v>1196</v>
      </c>
    </row>
    <row r="1713" spans="1:18" x14ac:dyDescent="0.2">
      <c r="A1713" t="s">
        <v>3051</v>
      </c>
      <c r="D1713" s="5">
        <v>1177.9999699999998</v>
      </c>
      <c r="F1713" s="5">
        <v>230</v>
      </c>
      <c r="J1713" s="5">
        <f t="shared" si="99"/>
        <v>0.19524618493835788</v>
      </c>
      <c r="M1713" t="s">
        <v>3052</v>
      </c>
      <c r="O1713" t="s">
        <v>1259</v>
      </c>
      <c r="Q1713" t="s">
        <v>1196</v>
      </c>
    </row>
    <row r="1714" spans="1:18" x14ac:dyDescent="0.2">
      <c r="A1714" t="s">
        <v>3053</v>
      </c>
      <c r="D1714" s="5">
        <v>1180</v>
      </c>
      <c r="F1714" s="5">
        <v>5000</v>
      </c>
      <c r="J1714" s="5">
        <f t="shared" si="99"/>
        <v>4.2372881355932206</v>
      </c>
      <c r="M1714" t="s">
        <v>3054</v>
      </c>
      <c r="O1714" t="s">
        <v>15</v>
      </c>
      <c r="Q1714" t="s">
        <v>77</v>
      </c>
    </row>
    <row r="1715" spans="1:18" x14ac:dyDescent="0.2">
      <c r="A1715" t="s">
        <v>3055</v>
      </c>
      <c r="D1715" s="5">
        <v>1181</v>
      </c>
      <c r="F1715" s="5">
        <v>5000</v>
      </c>
      <c r="J1715" s="5">
        <f t="shared" si="99"/>
        <v>4.2337002540220157</v>
      </c>
      <c r="M1715" t="s">
        <v>3056</v>
      </c>
      <c r="O1715" t="s">
        <v>14</v>
      </c>
      <c r="Q1715" t="s">
        <v>77</v>
      </c>
    </row>
    <row r="1716" spans="1:18" x14ac:dyDescent="0.2">
      <c r="A1716" t="s">
        <v>3057</v>
      </c>
      <c r="D1716" s="5">
        <v>1182.386254</v>
      </c>
      <c r="F1716" s="5">
        <v>1563.3333333333298</v>
      </c>
      <c r="J1716" s="5">
        <f t="shared" si="99"/>
        <v>1.3221849696278098</v>
      </c>
      <c r="M1716" t="s">
        <v>3058</v>
      </c>
      <c r="O1716" t="s">
        <v>1196</v>
      </c>
      <c r="Q1716" t="s">
        <v>1196</v>
      </c>
    </row>
    <row r="1717" spans="1:18" x14ac:dyDescent="0.2">
      <c r="A1717" t="s">
        <v>3059</v>
      </c>
      <c r="D1717" s="5">
        <v>1185</v>
      </c>
      <c r="G1717" s="5">
        <v>693.30000000000007</v>
      </c>
      <c r="K1717" s="5">
        <f>G1717/D1717</f>
        <v>0.5850632911392406</v>
      </c>
      <c r="M1717" t="s">
        <v>3060</v>
      </c>
      <c r="O1717" t="s">
        <v>29</v>
      </c>
      <c r="R1717" t="s">
        <v>29</v>
      </c>
    </row>
    <row r="1718" spans="1:18" x14ac:dyDescent="0.2">
      <c r="A1718" t="s">
        <v>3061</v>
      </c>
      <c r="D1718" s="5">
        <v>1189.00001</v>
      </c>
      <c r="F1718" s="5">
        <v>143.566666666667</v>
      </c>
      <c r="J1718" s="5">
        <f t="shared" ref="J1718:J1724" si="100">F1718/D1718</f>
        <v>0.12074572368310325</v>
      </c>
      <c r="M1718" t="s">
        <v>3062</v>
      </c>
      <c r="N1718" s="13"/>
      <c r="O1718" t="s">
        <v>1259</v>
      </c>
      <c r="Q1718" t="s">
        <v>1196</v>
      </c>
    </row>
    <row r="1719" spans="1:18" x14ac:dyDescent="0.2">
      <c r="A1719" t="s">
        <v>3063</v>
      </c>
      <c r="D1719" s="5">
        <v>1190</v>
      </c>
      <c r="F1719" s="5">
        <v>2349</v>
      </c>
      <c r="J1719" s="5">
        <f t="shared" si="100"/>
        <v>1.9739495798319329</v>
      </c>
      <c r="M1719" t="s">
        <v>3064</v>
      </c>
      <c r="O1719" t="s">
        <v>15</v>
      </c>
      <c r="Q1719" t="s">
        <v>77</v>
      </c>
    </row>
    <row r="1720" spans="1:18" x14ac:dyDescent="0.2">
      <c r="A1720" t="s">
        <v>3065</v>
      </c>
      <c r="D1720" s="5">
        <v>1190</v>
      </c>
      <c r="F1720" s="5">
        <v>5000</v>
      </c>
      <c r="J1720" s="5">
        <f t="shared" si="100"/>
        <v>4.2016806722689077</v>
      </c>
      <c r="M1720" t="s">
        <v>3066</v>
      </c>
      <c r="N1720" s="13"/>
      <c r="O1720" t="s">
        <v>15</v>
      </c>
      <c r="Q1720" t="s">
        <v>77</v>
      </c>
    </row>
    <row r="1721" spans="1:18" x14ac:dyDescent="0.2">
      <c r="A1721" t="s">
        <v>3067</v>
      </c>
      <c r="D1721" s="5">
        <v>1190</v>
      </c>
      <c r="F1721" s="5">
        <v>5000</v>
      </c>
      <c r="J1721" s="5">
        <f t="shared" si="100"/>
        <v>4.2016806722689077</v>
      </c>
      <c r="M1721" t="s">
        <v>3068</v>
      </c>
      <c r="O1721" t="s">
        <v>15</v>
      </c>
      <c r="Q1721" t="s">
        <v>77</v>
      </c>
    </row>
    <row r="1722" spans="1:18" x14ac:dyDescent="0.2">
      <c r="A1722" t="s">
        <v>3069</v>
      </c>
      <c r="D1722" s="5">
        <v>1200</v>
      </c>
      <c r="F1722" s="5">
        <v>1100</v>
      </c>
      <c r="J1722" s="5">
        <f t="shared" si="100"/>
        <v>0.91666666666666663</v>
      </c>
      <c r="M1722" t="s">
        <v>3070</v>
      </c>
      <c r="O1722" t="s">
        <v>114</v>
      </c>
      <c r="Q1722" t="s">
        <v>114</v>
      </c>
    </row>
    <row r="1723" spans="1:18" x14ac:dyDescent="0.2">
      <c r="A1723" t="s">
        <v>3071</v>
      </c>
      <c r="D1723" s="5">
        <v>1206.782228</v>
      </c>
      <c r="F1723" s="5">
        <v>5000</v>
      </c>
      <c r="J1723" s="5">
        <f t="shared" si="100"/>
        <v>4.1432496137157235</v>
      </c>
      <c r="M1723" t="s">
        <v>3072</v>
      </c>
      <c r="O1723" t="s">
        <v>1196</v>
      </c>
      <c r="Q1723" t="s">
        <v>1196</v>
      </c>
    </row>
    <row r="1724" spans="1:18" x14ac:dyDescent="0.2">
      <c r="A1724" t="s">
        <v>3073</v>
      </c>
      <c r="D1724" s="5">
        <v>1212.8055390000002</v>
      </c>
      <c r="F1724" s="5">
        <v>5000</v>
      </c>
      <c r="J1724" s="5">
        <f t="shared" si="100"/>
        <v>4.1226724641467847</v>
      </c>
      <c r="M1724" t="s">
        <v>3074</v>
      </c>
      <c r="N1724" s="13"/>
      <c r="O1724" t="s">
        <v>14</v>
      </c>
      <c r="Q1724" t="s">
        <v>77</v>
      </c>
    </row>
    <row r="1725" spans="1:18" x14ac:dyDescent="0.2">
      <c r="A1725" t="s">
        <v>3075</v>
      </c>
      <c r="D1725" s="5">
        <v>1225.6466157705199</v>
      </c>
      <c r="G1725" s="5">
        <v>5000</v>
      </c>
      <c r="K1725" s="5">
        <f>G1725/D1725</f>
        <v>4.0794793015086812</v>
      </c>
      <c r="M1725" t="s">
        <v>3076</v>
      </c>
      <c r="N1725" s="13"/>
      <c r="O1725" t="s">
        <v>29</v>
      </c>
      <c r="R1725" t="s">
        <v>29</v>
      </c>
    </row>
    <row r="1726" spans="1:18" x14ac:dyDescent="0.2">
      <c r="A1726" t="s">
        <v>3077</v>
      </c>
      <c r="D1726" s="5">
        <v>1226</v>
      </c>
      <c r="F1726" s="5">
        <v>5000</v>
      </c>
      <c r="J1726" s="5">
        <f t="shared" ref="J1726:J1733" si="101">F1726/D1726</f>
        <v>4.0783034257748776</v>
      </c>
      <c r="M1726" t="s">
        <v>3078</v>
      </c>
      <c r="N1726" s="13"/>
      <c r="O1726" t="s">
        <v>29</v>
      </c>
      <c r="Q1726" t="s">
        <v>77</v>
      </c>
    </row>
    <row r="1727" spans="1:18" x14ac:dyDescent="0.2">
      <c r="A1727" t="s">
        <v>3079</v>
      </c>
      <c r="D1727" s="5">
        <v>1227.398426</v>
      </c>
      <c r="F1727" s="5">
        <v>840</v>
      </c>
      <c r="J1727" s="5">
        <f t="shared" si="101"/>
        <v>0.68437435001240587</v>
      </c>
      <c r="M1727" t="s">
        <v>3080</v>
      </c>
      <c r="O1727" t="s">
        <v>1196</v>
      </c>
      <c r="Q1727" t="s">
        <v>1196</v>
      </c>
    </row>
    <row r="1728" spans="1:18" x14ac:dyDescent="0.2">
      <c r="A1728" t="s">
        <v>3081</v>
      </c>
      <c r="D1728" s="5">
        <v>1235.6318369999999</v>
      </c>
      <c r="F1728" s="5">
        <v>1236.6666666666699</v>
      </c>
      <c r="J1728" s="5">
        <f t="shared" si="101"/>
        <v>1.0008374902909449</v>
      </c>
      <c r="M1728" t="s">
        <v>3082</v>
      </c>
      <c r="O1728" t="s">
        <v>1196</v>
      </c>
      <c r="Q1728" t="s">
        <v>1196</v>
      </c>
    </row>
    <row r="1729" spans="1:18" x14ac:dyDescent="0.2">
      <c r="A1729" t="s">
        <v>3083</v>
      </c>
      <c r="D1729" s="5">
        <v>1240</v>
      </c>
      <c r="F1729" s="5">
        <v>5000</v>
      </c>
      <c r="J1729" s="5">
        <f t="shared" si="101"/>
        <v>4.032258064516129</v>
      </c>
      <c r="M1729" t="s">
        <v>3084</v>
      </c>
      <c r="N1729" s="13"/>
      <c r="O1729" t="s">
        <v>15</v>
      </c>
      <c r="Q1729" t="s">
        <v>77</v>
      </c>
    </row>
    <row r="1730" spans="1:18" x14ac:dyDescent="0.2">
      <c r="A1730" t="s">
        <v>3085</v>
      </c>
      <c r="D1730" s="5">
        <v>1240</v>
      </c>
      <c r="F1730" s="5">
        <v>5000</v>
      </c>
      <c r="J1730" s="5">
        <f t="shared" si="101"/>
        <v>4.032258064516129</v>
      </c>
      <c r="M1730" t="s">
        <v>3086</v>
      </c>
      <c r="N1730" s="13"/>
      <c r="O1730" t="s">
        <v>15</v>
      </c>
      <c r="Q1730" t="s">
        <v>77</v>
      </c>
    </row>
    <row r="1731" spans="1:18" x14ac:dyDescent="0.2">
      <c r="A1731" t="s">
        <v>3087</v>
      </c>
      <c r="D1731" s="5">
        <v>1240</v>
      </c>
      <c r="F1731" s="5">
        <v>5000</v>
      </c>
      <c r="J1731" s="5">
        <f t="shared" si="101"/>
        <v>4.032258064516129</v>
      </c>
      <c r="M1731" t="s">
        <v>3088</v>
      </c>
      <c r="O1731" t="s">
        <v>15</v>
      </c>
      <c r="Q1731" t="s">
        <v>77</v>
      </c>
    </row>
    <row r="1732" spans="1:18" x14ac:dyDescent="0.2">
      <c r="A1732" t="s">
        <v>3089</v>
      </c>
      <c r="D1732" s="5">
        <v>1243.0000299999999</v>
      </c>
      <c r="F1732" s="5">
        <v>305</v>
      </c>
      <c r="J1732" s="5">
        <f t="shared" si="101"/>
        <v>0.24537408900947494</v>
      </c>
      <c r="M1732" t="s">
        <v>3090</v>
      </c>
      <c r="O1732" t="s">
        <v>1259</v>
      </c>
      <c r="Q1732" t="s">
        <v>1196</v>
      </c>
    </row>
    <row r="1733" spans="1:18" x14ac:dyDescent="0.2">
      <c r="A1733" t="s">
        <v>3091</v>
      </c>
      <c r="D1733" s="5">
        <v>1244.932642</v>
      </c>
      <c r="F1733" s="5">
        <v>5000</v>
      </c>
      <c r="J1733" s="5">
        <f t="shared" si="101"/>
        <v>4.0162815491506727</v>
      </c>
      <c r="M1733" t="s">
        <v>3092</v>
      </c>
      <c r="O1733" t="s">
        <v>1196</v>
      </c>
      <c r="Q1733" t="s">
        <v>1196</v>
      </c>
    </row>
    <row r="1734" spans="1:18" x14ac:dyDescent="0.2">
      <c r="A1734" t="s">
        <v>3093</v>
      </c>
      <c r="D1734" s="5">
        <v>1249.5</v>
      </c>
      <c r="G1734" s="5">
        <v>828.87</v>
      </c>
      <c r="K1734" s="5">
        <f>G1734/D1734</f>
        <v>0.66336134453781515</v>
      </c>
      <c r="M1734" t="s">
        <v>3094</v>
      </c>
      <c r="O1734" t="s">
        <v>4352</v>
      </c>
      <c r="R1734" t="s">
        <v>4352</v>
      </c>
    </row>
    <row r="1735" spans="1:18" x14ac:dyDescent="0.2">
      <c r="A1735" t="s">
        <v>3095</v>
      </c>
      <c r="D1735" s="5">
        <v>1250</v>
      </c>
      <c r="G1735" s="5">
        <v>223.1</v>
      </c>
      <c r="K1735" s="5">
        <f>G1735/D1735</f>
        <v>0.17848</v>
      </c>
      <c r="M1735" t="s">
        <v>3096</v>
      </c>
      <c r="N1735" s="13"/>
      <c r="O1735" t="s">
        <v>29</v>
      </c>
      <c r="R1735" t="s">
        <v>29</v>
      </c>
    </row>
    <row r="1736" spans="1:18" x14ac:dyDescent="0.2">
      <c r="A1736" t="s">
        <v>3097</v>
      </c>
      <c r="D1736" s="5">
        <v>1260</v>
      </c>
      <c r="F1736" s="5">
        <v>2349</v>
      </c>
      <c r="J1736" s="5">
        <f>F1736/D1736</f>
        <v>1.8642857142857143</v>
      </c>
      <c r="M1736" t="s">
        <v>3098</v>
      </c>
      <c r="N1736" s="13"/>
      <c r="O1736" t="s">
        <v>15</v>
      </c>
      <c r="Q1736" t="s">
        <v>77</v>
      </c>
    </row>
    <row r="1737" spans="1:18" x14ac:dyDescent="0.2">
      <c r="A1737" t="s">
        <v>3099</v>
      </c>
      <c r="D1737" s="5">
        <v>1260</v>
      </c>
      <c r="F1737" s="5">
        <v>5000</v>
      </c>
      <c r="J1737" s="5">
        <f>F1737/D1737</f>
        <v>3.9682539682539684</v>
      </c>
      <c r="M1737" t="s">
        <v>3100</v>
      </c>
      <c r="N1737" s="13"/>
      <c r="O1737" t="s">
        <v>15</v>
      </c>
      <c r="Q1737" t="s">
        <v>77</v>
      </c>
    </row>
    <row r="1738" spans="1:18" x14ac:dyDescent="0.2">
      <c r="A1738" t="s">
        <v>3101</v>
      </c>
      <c r="D1738" s="5">
        <v>1271.8</v>
      </c>
      <c r="G1738" s="5">
        <v>167.48</v>
      </c>
      <c r="K1738" s="5">
        <f>G1738/D1738</f>
        <v>0.13168737222833779</v>
      </c>
      <c r="M1738" t="s">
        <v>3102</v>
      </c>
      <c r="O1738" t="s">
        <v>4352</v>
      </c>
      <c r="R1738" t="s">
        <v>4352</v>
      </c>
    </row>
    <row r="1739" spans="1:18" x14ac:dyDescent="0.2">
      <c r="A1739" t="s">
        <v>3103</v>
      </c>
      <c r="D1739" s="5">
        <v>1273.844803</v>
      </c>
      <c r="F1739" s="5">
        <v>1400</v>
      </c>
      <c r="J1739" s="5">
        <f>F1739/D1739</f>
        <v>1.0990349818933163</v>
      </c>
      <c r="M1739" t="s">
        <v>3104</v>
      </c>
      <c r="N1739" s="13"/>
      <c r="O1739" t="s">
        <v>1196</v>
      </c>
      <c r="Q1739" t="s">
        <v>1196</v>
      </c>
    </row>
    <row r="1740" spans="1:18" x14ac:dyDescent="0.2">
      <c r="A1740" t="s">
        <v>3108</v>
      </c>
      <c r="D1740" s="5">
        <v>1283.8797120000002</v>
      </c>
      <c r="F1740" s="5">
        <v>560</v>
      </c>
      <c r="J1740" s="5">
        <f>F1740/D1740</f>
        <v>0.43617793377826969</v>
      </c>
      <c r="M1740" t="s">
        <v>3109</v>
      </c>
      <c r="O1740" t="s">
        <v>1196</v>
      </c>
      <c r="Q1740" t="s">
        <v>1196</v>
      </c>
    </row>
    <row r="1741" spans="1:18" x14ac:dyDescent="0.2">
      <c r="A1741" t="s">
        <v>3110</v>
      </c>
      <c r="D1741" s="5">
        <v>1301</v>
      </c>
      <c r="F1741" s="5">
        <v>790</v>
      </c>
      <c r="J1741" s="5">
        <f>F1741/D1741</f>
        <v>0.60722521137586472</v>
      </c>
      <c r="M1741" t="s">
        <v>3111</v>
      </c>
      <c r="O1741" t="s">
        <v>1259</v>
      </c>
      <c r="Q1741" t="s">
        <v>1196</v>
      </c>
    </row>
    <row r="1742" spans="1:18" x14ac:dyDescent="0.2">
      <c r="A1742" t="s">
        <v>3112</v>
      </c>
      <c r="D1742" s="5">
        <v>1309.839725</v>
      </c>
      <c r="F1742" s="5">
        <v>686.66666666666697</v>
      </c>
      <c r="J1742" s="5">
        <f>F1742/D1742</f>
        <v>0.52423716700657175</v>
      </c>
      <c r="M1742" t="s">
        <v>3113</v>
      </c>
      <c r="O1742" t="s">
        <v>1196</v>
      </c>
      <c r="Q1742" t="s">
        <v>1196</v>
      </c>
    </row>
    <row r="1743" spans="1:18" x14ac:dyDescent="0.2">
      <c r="A1743" t="s">
        <v>3114</v>
      </c>
      <c r="D1743" s="5">
        <v>1311.2695569361701</v>
      </c>
      <c r="G1743" s="5">
        <v>4967.55</v>
      </c>
      <c r="K1743" s="5">
        <f>G1743/D1743</f>
        <v>3.788351505396697</v>
      </c>
      <c r="M1743" t="s">
        <v>3115</v>
      </c>
      <c r="N1743" s="13"/>
      <c r="O1743" t="s">
        <v>29</v>
      </c>
      <c r="R1743" t="s">
        <v>29</v>
      </c>
    </row>
    <row r="1744" spans="1:18" x14ac:dyDescent="0.2">
      <c r="A1744" t="s">
        <v>3116</v>
      </c>
      <c r="D1744" s="5">
        <v>1320</v>
      </c>
      <c r="F1744" s="5">
        <v>5000</v>
      </c>
      <c r="J1744" s="5">
        <f>F1744/D1744</f>
        <v>3.7878787878787881</v>
      </c>
      <c r="M1744" t="s">
        <v>3117</v>
      </c>
      <c r="N1744" s="13"/>
      <c r="O1744" t="s">
        <v>15</v>
      </c>
      <c r="Q1744" t="s">
        <v>77</v>
      </c>
    </row>
    <row r="1745" spans="1:18" x14ac:dyDescent="0.2">
      <c r="A1745" t="s">
        <v>3118</v>
      </c>
      <c r="D1745" s="5">
        <v>1323</v>
      </c>
      <c r="G1745" s="5">
        <v>1250</v>
      </c>
      <c r="K1745" s="5">
        <f>G1745/D1745</f>
        <v>0.94482237339380193</v>
      </c>
      <c r="M1745" t="s">
        <v>3119</v>
      </c>
      <c r="O1745" t="s">
        <v>29</v>
      </c>
      <c r="R1745" t="s">
        <v>29</v>
      </c>
    </row>
    <row r="1746" spans="1:18" x14ac:dyDescent="0.2">
      <c r="A1746" t="s">
        <v>3120</v>
      </c>
      <c r="D1746" s="5">
        <v>1326.9389080000001</v>
      </c>
      <c r="F1746" s="5">
        <v>5000</v>
      </c>
      <c r="J1746" s="5">
        <f>F1746/D1746</f>
        <v>3.7680709864300699</v>
      </c>
      <c r="M1746" t="s">
        <v>3121</v>
      </c>
      <c r="O1746" t="s">
        <v>14</v>
      </c>
      <c r="Q1746" t="s">
        <v>77</v>
      </c>
    </row>
    <row r="1747" spans="1:18" x14ac:dyDescent="0.2">
      <c r="A1747" t="s">
        <v>3122</v>
      </c>
      <c r="D1747" s="5">
        <v>1328.0246093927399</v>
      </c>
      <c r="G1747" s="5">
        <v>5000</v>
      </c>
      <c r="K1747" s="5">
        <f>G1747/D1747</f>
        <v>3.7649904712882756</v>
      </c>
      <c r="M1747" t="s">
        <v>3123</v>
      </c>
      <c r="O1747" t="s">
        <v>29</v>
      </c>
      <c r="R1747" t="s">
        <v>29</v>
      </c>
    </row>
    <row r="1748" spans="1:18" x14ac:dyDescent="0.2">
      <c r="A1748" t="s">
        <v>3124</v>
      </c>
      <c r="D1748" s="5">
        <v>1330</v>
      </c>
      <c r="F1748" s="5">
        <v>5000</v>
      </c>
      <c r="J1748" s="5">
        <f>F1748/D1748</f>
        <v>3.7593984962406015</v>
      </c>
      <c r="M1748" t="s">
        <v>3125</v>
      </c>
      <c r="O1748" t="s">
        <v>15</v>
      </c>
      <c r="Q1748" t="s">
        <v>77</v>
      </c>
    </row>
    <row r="1749" spans="1:18" x14ac:dyDescent="0.2">
      <c r="A1749" t="s">
        <v>3126</v>
      </c>
      <c r="D1749" s="5">
        <v>1330</v>
      </c>
      <c r="F1749" s="5">
        <v>5000</v>
      </c>
      <c r="J1749" s="5">
        <f>F1749/D1749</f>
        <v>3.7593984962406015</v>
      </c>
      <c r="M1749" t="s">
        <v>3127</v>
      </c>
      <c r="N1749" s="13"/>
      <c r="O1749" t="s">
        <v>15</v>
      </c>
      <c r="Q1749" t="s">
        <v>77</v>
      </c>
    </row>
    <row r="1750" spans="1:18" x14ac:dyDescent="0.2">
      <c r="A1750" t="s">
        <v>3128</v>
      </c>
      <c r="D1750" s="5">
        <v>1330</v>
      </c>
      <c r="F1750" s="5">
        <v>3830</v>
      </c>
      <c r="J1750" s="5">
        <f>F1750/D1750</f>
        <v>2.8796992481203008</v>
      </c>
      <c r="M1750" t="s">
        <v>3129</v>
      </c>
      <c r="O1750" t="s">
        <v>207</v>
      </c>
      <c r="Q1750" t="s">
        <v>207</v>
      </c>
    </row>
    <row r="1751" spans="1:18" x14ac:dyDescent="0.2">
      <c r="A1751" t="s">
        <v>3130</v>
      </c>
      <c r="D1751" s="5">
        <v>1333</v>
      </c>
      <c r="F1751" s="5">
        <v>5000</v>
      </c>
      <c r="J1751" s="5">
        <f>F1751/D1751</f>
        <v>3.7509377344336086</v>
      </c>
      <c r="M1751" t="s">
        <v>3131</v>
      </c>
      <c r="O1751" t="s">
        <v>14</v>
      </c>
      <c r="Q1751" t="s">
        <v>77</v>
      </c>
    </row>
    <row r="1752" spans="1:18" x14ac:dyDescent="0.2">
      <c r="A1752" t="s">
        <v>3132</v>
      </c>
      <c r="D1752" s="5">
        <v>1348.9410548572801</v>
      </c>
      <c r="G1752" s="5">
        <v>4582.2300000000005</v>
      </c>
      <c r="K1752" s="5">
        <f>G1752/D1752</f>
        <v>3.3969089927986564</v>
      </c>
      <c r="M1752" t="s">
        <v>3133</v>
      </c>
      <c r="N1752" s="13"/>
      <c r="O1752" t="s">
        <v>29</v>
      </c>
      <c r="R1752" t="s">
        <v>29</v>
      </c>
    </row>
    <row r="1753" spans="1:18" x14ac:dyDescent="0.2">
      <c r="A1753" t="s">
        <v>3134</v>
      </c>
      <c r="D1753" s="5">
        <v>1350</v>
      </c>
      <c r="F1753" s="5">
        <v>2870</v>
      </c>
      <c r="J1753" s="5">
        <f>F1753/D1753</f>
        <v>2.1259259259259258</v>
      </c>
      <c r="M1753" t="s">
        <v>3135</v>
      </c>
      <c r="N1753" s="13"/>
      <c r="O1753" t="s">
        <v>1102</v>
      </c>
      <c r="Q1753" t="s">
        <v>1102</v>
      </c>
    </row>
    <row r="1754" spans="1:18" x14ac:dyDescent="0.2">
      <c r="A1754" t="s">
        <v>3136</v>
      </c>
      <c r="D1754" s="5">
        <v>1356.1756949999999</v>
      </c>
      <c r="F1754" s="5">
        <v>1256.6666666666699</v>
      </c>
      <c r="J1754" s="5">
        <f>F1754/D1754</f>
        <v>0.92662526787627619</v>
      </c>
      <c r="M1754" t="s">
        <v>3137</v>
      </c>
      <c r="N1754" s="13"/>
      <c r="O1754" t="s">
        <v>1196</v>
      </c>
      <c r="Q1754" t="s">
        <v>1196</v>
      </c>
    </row>
    <row r="1755" spans="1:18" x14ac:dyDescent="0.2">
      <c r="A1755" t="s">
        <v>3138</v>
      </c>
      <c r="D1755" s="5">
        <v>1360</v>
      </c>
      <c r="F1755" s="5">
        <v>2019.2</v>
      </c>
      <c r="J1755" s="5">
        <f>F1755/D1755</f>
        <v>1.4847058823529413</v>
      </c>
      <c r="M1755" t="s">
        <v>3139</v>
      </c>
      <c r="O1755" t="s">
        <v>15</v>
      </c>
      <c r="Q1755" t="s">
        <v>574</v>
      </c>
    </row>
    <row r="1756" spans="1:18" x14ac:dyDescent="0.2">
      <c r="A1756" t="s">
        <v>3140</v>
      </c>
      <c r="D1756" s="5">
        <v>1365.459468</v>
      </c>
      <c r="F1756" s="5">
        <v>1110</v>
      </c>
      <c r="J1756" s="5">
        <f>F1756/D1756</f>
        <v>0.81291318125013723</v>
      </c>
      <c r="M1756" t="s">
        <v>3141</v>
      </c>
      <c r="O1756" t="s">
        <v>1196</v>
      </c>
      <c r="Q1756" t="s">
        <v>1196</v>
      </c>
    </row>
    <row r="1757" spans="1:18" x14ac:dyDescent="0.2">
      <c r="A1757" t="s">
        <v>3142</v>
      </c>
      <c r="D1757" s="5">
        <v>1377</v>
      </c>
      <c r="G1757" s="5">
        <v>262.68</v>
      </c>
      <c r="K1757" s="5">
        <f>G1757/D1757</f>
        <v>0.19076252723311549</v>
      </c>
      <c r="M1757" t="s">
        <v>3143</v>
      </c>
      <c r="N1757" s="13"/>
      <c r="O1757" t="s">
        <v>29</v>
      </c>
      <c r="R1757" t="s">
        <v>29</v>
      </c>
    </row>
    <row r="1758" spans="1:18" x14ac:dyDescent="0.2">
      <c r="A1758" t="s">
        <v>3144</v>
      </c>
      <c r="D1758" s="5">
        <v>1380</v>
      </c>
      <c r="F1758" s="5">
        <v>5000</v>
      </c>
      <c r="J1758" s="5">
        <f>F1758/D1758</f>
        <v>3.6231884057971016</v>
      </c>
      <c r="M1758" t="s">
        <v>3145</v>
      </c>
      <c r="N1758" s="13"/>
      <c r="O1758" t="s">
        <v>15</v>
      </c>
      <c r="Q1758" t="s">
        <v>77</v>
      </c>
    </row>
    <row r="1759" spans="1:18" x14ac:dyDescent="0.2">
      <c r="A1759" t="s">
        <v>3146</v>
      </c>
      <c r="D1759" s="5">
        <v>1382.3372730000001</v>
      </c>
      <c r="F1759" s="5">
        <v>313.33333333333303</v>
      </c>
      <c r="J1759" s="5">
        <f>F1759/D1759</f>
        <v>0.22666923583224036</v>
      </c>
      <c r="M1759" t="s">
        <v>3147</v>
      </c>
      <c r="O1759" t="s">
        <v>1196</v>
      </c>
      <c r="Q1759" t="s">
        <v>1196</v>
      </c>
    </row>
    <row r="1760" spans="1:18" x14ac:dyDescent="0.2">
      <c r="A1760" t="s">
        <v>3148</v>
      </c>
      <c r="D1760" s="5">
        <v>1390</v>
      </c>
      <c r="F1760" s="5">
        <v>5000</v>
      </c>
      <c r="J1760" s="5">
        <f>F1760/D1760</f>
        <v>3.5971223021582732</v>
      </c>
      <c r="M1760" t="s">
        <v>3149</v>
      </c>
      <c r="O1760" t="s">
        <v>15</v>
      </c>
      <c r="Q1760" t="s">
        <v>77</v>
      </c>
    </row>
    <row r="1761" spans="1:18" x14ac:dyDescent="0.2">
      <c r="A1761" t="s">
        <v>3153</v>
      </c>
      <c r="D1761" s="5">
        <v>1410</v>
      </c>
      <c r="G1761" s="5">
        <v>69.320000000000007</v>
      </c>
      <c r="K1761" s="5">
        <f>G1761/D1761</f>
        <v>4.9163120567375894E-2</v>
      </c>
      <c r="M1761" t="s">
        <v>3154</v>
      </c>
      <c r="N1761" s="13"/>
      <c r="O1761" t="s">
        <v>1124</v>
      </c>
      <c r="R1761" t="s">
        <v>1124</v>
      </c>
    </row>
    <row r="1762" spans="1:18" x14ac:dyDescent="0.2">
      <c r="A1762" t="s">
        <v>3155</v>
      </c>
      <c r="D1762" s="5">
        <v>1417.6</v>
      </c>
      <c r="G1762" s="5">
        <v>417.37</v>
      </c>
      <c r="K1762" s="5">
        <f>G1762/D1762</f>
        <v>0.29442014672686234</v>
      </c>
      <c r="M1762" t="s">
        <v>3156</v>
      </c>
      <c r="O1762" t="s">
        <v>4352</v>
      </c>
      <c r="R1762" t="s">
        <v>4352</v>
      </c>
    </row>
    <row r="1763" spans="1:18" x14ac:dyDescent="0.2">
      <c r="A1763" t="s">
        <v>3157</v>
      </c>
      <c r="D1763" s="5">
        <v>1420</v>
      </c>
      <c r="F1763" s="5">
        <v>2480</v>
      </c>
      <c r="J1763" s="5">
        <f>F1763/D1763</f>
        <v>1.7464788732394365</v>
      </c>
      <c r="M1763" t="s">
        <v>3158</v>
      </c>
      <c r="O1763" t="s">
        <v>629</v>
      </c>
      <c r="Q1763" t="s">
        <v>629</v>
      </c>
    </row>
    <row r="1764" spans="1:18" x14ac:dyDescent="0.2">
      <c r="A1764" t="s">
        <v>3159</v>
      </c>
      <c r="D1764" s="5">
        <v>1424.9646749999999</v>
      </c>
      <c r="F1764" s="5">
        <v>5000</v>
      </c>
      <c r="J1764" s="5">
        <f>F1764/D1764</f>
        <v>3.5088589125902367</v>
      </c>
      <c r="M1764" t="s">
        <v>3160</v>
      </c>
      <c r="N1764" s="13"/>
      <c r="O1764" t="s">
        <v>14</v>
      </c>
      <c r="Q1764" t="s">
        <v>77</v>
      </c>
    </row>
    <row r="1765" spans="1:18" x14ac:dyDescent="0.2">
      <c r="A1765" t="s">
        <v>3161</v>
      </c>
      <c r="D1765" s="5">
        <v>1425</v>
      </c>
      <c r="F1765" s="5">
        <v>5000</v>
      </c>
      <c r="J1765" s="5">
        <f>F1765/D1765</f>
        <v>3.5087719298245612</v>
      </c>
      <c r="M1765" t="s">
        <v>3162</v>
      </c>
      <c r="O1765" t="s">
        <v>14</v>
      </c>
      <c r="Q1765" t="s">
        <v>77</v>
      </c>
    </row>
    <row r="1766" spans="1:18" x14ac:dyDescent="0.2">
      <c r="A1766" t="s">
        <v>3163</v>
      </c>
      <c r="D1766" s="5">
        <v>1430</v>
      </c>
      <c r="F1766" s="5">
        <v>5000</v>
      </c>
      <c r="J1766" s="5">
        <f>F1766/D1766</f>
        <v>3.4965034965034967</v>
      </c>
      <c r="M1766" t="s">
        <v>3164</v>
      </c>
      <c r="N1766" s="13"/>
      <c r="O1766" t="s">
        <v>15</v>
      </c>
      <c r="Q1766" t="s">
        <v>77</v>
      </c>
    </row>
    <row r="1767" spans="1:18" x14ac:dyDescent="0.2">
      <c r="A1767" t="s">
        <v>3165</v>
      </c>
      <c r="D1767" s="5">
        <v>1430</v>
      </c>
      <c r="F1767" s="5">
        <v>5000</v>
      </c>
      <c r="J1767" s="5">
        <f>F1767/D1767</f>
        <v>3.4965034965034967</v>
      </c>
      <c r="M1767" t="s">
        <v>3166</v>
      </c>
      <c r="O1767" t="s">
        <v>15</v>
      </c>
      <c r="Q1767" t="s">
        <v>77</v>
      </c>
    </row>
    <row r="1768" spans="1:18" x14ac:dyDescent="0.2">
      <c r="A1768" t="s">
        <v>3167</v>
      </c>
      <c r="D1768" s="5">
        <v>1450</v>
      </c>
      <c r="G1768" s="5">
        <v>3739.33</v>
      </c>
      <c r="K1768" s="5">
        <f>G1768/D1768</f>
        <v>2.578848275862069</v>
      </c>
      <c r="M1768" t="s">
        <v>3168</v>
      </c>
      <c r="O1768" t="s">
        <v>1124</v>
      </c>
      <c r="R1768" t="s">
        <v>1124</v>
      </c>
    </row>
    <row r="1769" spans="1:18" x14ac:dyDescent="0.2">
      <c r="A1769" t="s">
        <v>3169</v>
      </c>
      <c r="D1769" s="5">
        <v>1455.7105120000001</v>
      </c>
      <c r="F1769" s="5">
        <v>5000</v>
      </c>
      <c r="J1769" s="5">
        <f>F1769/D1769</f>
        <v>3.4347488451742385</v>
      </c>
      <c r="M1769" t="s">
        <v>3170</v>
      </c>
      <c r="O1769" t="s">
        <v>14</v>
      </c>
      <c r="Q1769" t="s">
        <v>77</v>
      </c>
    </row>
    <row r="1770" spans="1:18" x14ac:dyDescent="0.2">
      <c r="A1770" t="s">
        <v>3171</v>
      </c>
      <c r="D1770" s="5">
        <v>1470</v>
      </c>
      <c r="F1770" s="5">
        <v>5000</v>
      </c>
      <c r="J1770" s="5">
        <f>F1770/D1770</f>
        <v>3.4013605442176869</v>
      </c>
      <c r="M1770" t="s">
        <v>3172</v>
      </c>
      <c r="O1770" t="s">
        <v>1937</v>
      </c>
      <c r="Q1770" t="s">
        <v>1937</v>
      </c>
    </row>
    <row r="1771" spans="1:18" x14ac:dyDescent="0.2">
      <c r="A1771" t="s">
        <v>3173</v>
      </c>
      <c r="D1771" s="5">
        <v>1478.2435620000001</v>
      </c>
      <c r="F1771" s="5">
        <v>5000</v>
      </c>
      <c r="J1771" s="5">
        <f>F1771/D1771</f>
        <v>3.3823925424273211</v>
      </c>
      <c r="M1771" t="s">
        <v>3174</v>
      </c>
      <c r="O1771" t="s">
        <v>1196</v>
      </c>
      <c r="Q1771" t="s">
        <v>1196</v>
      </c>
    </row>
    <row r="1772" spans="1:18" x14ac:dyDescent="0.2">
      <c r="A1772" t="s">
        <v>3175</v>
      </c>
      <c r="D1772" s="5">
        <v>1480.9</v>
      </c>
      <c r="F1772" s="5">
        <v>3722</v>
      </c>
      <c r="J1772" s="5">
        <f>F1772/D1772</f>
        <v>2.5133364845701935</v>
      </c>
      <c r="M1772" t="s">
        <v>3176</v>
      </c>
      <c r="N1772" s="13"/>
      <c r="O1772" t="s">
        <v>14</v>
      </c>
      <c r="Q1772" t="s">
        <v>77</v>
      </c>
    </row>
    <row r="1773" spans="1:18" x14ac:dyDescent="0.2">
      <c r="A1773" t="s">
        <v>3180</v>
      </c>
      <c r="D1773" s="5">
        <v>1484.66017435566</v>
      </c>
      <c r="G1773" s="5">
        <v>3902.23</v>
      </c>
      <c r="K1773" s="5">
        <f>G1773/D1773</f>
        <v>2.6283657818824171</v>
      </c>
      <c r="M1773" t="s">
        <v>3181</v>
      </c>
      <c r="O1773" t="s">
        <v>29</v>
      </c>
      <c r="R1773" t="s">
        <v>29</v>
      </c>
    </row>
    <row r="1774" spans="1:18" x14ac:dyDescent="0.2">
      <c r="A1774" t="s">
        <v>3182</v>
      </c>
      <c r="D1774" s="5">
        <v>1488.2914229999999</v>
      </c>
      <c r="F1774" s="5">
        <v>5000</v>
      </c>
      <c r="J1774" s="5">
        <f>F1774/D1774</f>
        <v>3.3595570885716248</v>
      </c>
      <c r="M1774" t="s">
        <v>3183</v>
      </c>
      <c r="O1774" t="s">
        <v>14</v>
      </c>
      <c r="Q1774" t="s">
        <v>77</v>
      </c>
    </row>
    <row r="1775" spans="1:18" x14ac:dyDescent="0.2">
      <c r="A1775" t="s">
        <v>3184</v>
      </c>
      <c r="D1775" s="5">
        <v>1491</v>
      </c>
      <c r="G1775" s="5">
        <v>701.82999999999993</v>
      </c>
      <c r="K1775" s="5">
        <f>G1775/D1775</f>
        <v>0.47071093226022798</v>
      </c>
      <c r="M1775" t="s">
        <v>3185</v>
      </c>
      <c r="O1775" t="s">
        <v>29</v>
      </c>
      <c r="R1775" t="s">
        <v>29</v>
      </c>
    </row>
    <row r="1776" spans="1:18" x14ac:dyDescent="0.2">
      <c r="A1776" t="s">
        <v>3186</v>
      </c>
      <c r="D1776" s="5">
        <v>1496.2817135472599</v>
      </c>
      <c r="F1776" s="5">
        <v>2130</v>
      </c>
      <c r="G1776" s="5">
        <v>1330</v>
      </c>
      <c r="J1776" s="5">
        <f>F1776/D1776</f>
        <v>1.4235287250489572</v>
      </c>
      <c r="K1776" s="5">
        <f>G1776/D1776</f>
        <v>0.88887004897423161</v>
      </c>
      <c r="M1776" t="s">
        <v>3187</v>
      </c>
      <c r="O1776" t="s">
        <v>207</v>
      </c>
      <c r="Q1776" t="s">
        <v>207</v>
      </c>
      <c r="R1776" t="s">
        <v>207</v>
      </c>
    </row>
    <row r="1777" spans="1:18" x14ac:dyDescent="0.2">
      <c r="A1777" t="s">
        <v>3188</v>
      </c>
      <c r="D1777" s="5">
        <v>1503</v>
      </c>
      <c r="G1777" s="5">
        <v>550.88</v>
      </c>
      <c r="K1777" s="5">
        <f>G1777/D1777</f>
        <v>0.36652029274783765</v>
      </c>
      <c r="M1777" t="s">
        <v>3189</v>
      </c>
      <c r="O1777" t="s">
        <v>29</v>
      </c>
      <c r="R1777" t="s">
        <v>29</v>
      </c>
    </row>
    <row r="1778" spans="1:18" x14ac:dyDescent="0.2">
      <c r="A1778" t="s">
        <v>3190</v>
      </c>
      <c r="D1778" s="5">
        <v>1545.1</v>
      </c>
      <c r="G1778" s="5">
        <v>580.18999999999994</v>
      </c>
      <c r="K1778" s="5">
        <f>G1778/D1778</f>
        <v>0.37550320367613743</v>
      </c>
      <c r="M1778" t="s">
        <v>3191</v>
      </c>
      <c r="O1778" t="s">
        <v>4352</v>
      </c>
      <c r="R1778" t="s">
        <v>4352</v>
      </c>
    </row>
    <row r="1779" spans="1:18" x14ac:dyDescent="0.2">
      <c r="A1779" t="s">
        <v>3192</v>
      </c>
      <c r="D1779" s="5">
        <v>1550</v>
      </c>
      <c r="G1779" s="5">
        <v>4899.18</v>
      </c>
      <c r="K1779" s="5">
        <f>G1779/D1779</f>
        <v>3.160761290322581</v>
      </c>
      <c r="M1779" t="s">
        <v>3193</v>
      </c>
      <c r="O1779" t="s">
        <v>1124</v>
      </c>
      <c r="R1779" t="s">
        <v>1124</v>
      </c>
    </row>
    <row r="1780" spans="1:18" x14ac:dyDescent="0.2">
      <c r="A1780" t="s">
        <v>3194</v>
      </c>
      <c r="D1780" s="5">
        <v>1555.6666789999999</v>
      </c>
      <c r="F1780" s="5">
        <v>470</v>
      </c>
      <c r="J1780" s="5">
        <f>F1780/D1780</f>
        <v>0.30212127465642014</v>
      </c>
      <c r="M1780" t="s">
        <v>3195</v>
      </c>
      <c r="O1780" t="s">
        <v>1196</v>
      </c>
      <c r="Q1780" t="s">
        <v>1196</v>
      </c>
    </row>
    <row r="1781" spans="1:18" x14ac:dyDescent="0.2">
      <c r="A1781" t="s">
        <v>3196</v>
      </c>
      <c r="D1781" s="5">
        <v>1567.9274270000001</v>
      </c>
      <c r="F1781" s="5">
        <v>770</v>
      </c>
      <c r="J1781" s="5">
        <f>F1781/D1781</f>
        <v>0.49109415827573244</v>
      </c>
      <c r="M1781" t="s">
        <v>3197</v>
      </c>
      <c r="O1781" t="s">
        <v>1196</v>
      </c>
      <c r="Q1781" t="s">
        <v>1196</v>
      </c>
    </row>
    <row r="1782" spans="1:18" x14ac:dyDescent="0.2">
      <c r="A1782" t="s">
        <v>3198</v>
      </c>
      <c r="D1782" s="5">
        <v>1570</v>
      </c>
      <c r="F1782" s="5">
        <v>1830</v>
      </c>
      <c r="J1782" s="5">
        <f>F1782/D1782</f>
        <v>1.1656050955414012</v>
      </c>
      <c r="M1782" t="s">
        <v>3199</v>
      </c>
      <c r="N1782" s="13"/>
      <c r="O1782" t="s">
        <v>1102</v>
      </c>
      <c r="Q1782" t="s">
        <v>1102</v>
      </c>
    </row>
    <row r="1783" spans="1:18" x14ac:dyDescent="0.2">
      <c r="A1783" t="s">
        <v>3212</v>
      </c>
      <c r="D1783" s="5">
        <v>1584.8931924611099</v>
      </c>
      <c r="F1783" s="5">
        <v>5000</v>
      </c>
      <c r="J1783" s="5">
        <f>F1783/D1783</f>
        <v>3.1547867224009734</v>
      </c>
      <c r="M1783" t="s">
        <v>3213</v>
      </c>
      <c r="N1783" s="13"/>
      <c r="O1783" t="s">
        <v>673</v>
      </c>
      <c r="Q1783" t="s">
        <v>77</v>
      </c>
    </row>
    <row r="1784" spans="1:18" x14ac:dyDescent="0.2">
      <c r="A1784" t="s">
        <v>3229</v>
      </c>
      <c r="D1784" s="5">
        <v>1601.86209541279</v>
      </c>
      <c r="G1784" s="5">
        <v>4360.41</v>
      </c>
      <c r="K1784" s="5">
        <f>G1784/D1784</f>
        <v>2.7220882574641041</v>
      </c>
      <c r="M1784" t="s">
        <v>3230</v>
      </c>
      <c r="O1784" t="s">
        <v>29</v>
      </c>
      <c r="R1784" t="s">
        <v>29</v>
      </c>
    </row>
    <row r="1785" spans="1:18" x14ac:dyDescent="0.2">
      <c r="A1785" t="s">
        <v>3231</v>
      </c>
      <c r="D1785" s="5">
        <v>1610</v>
      </c>
      <c r="G1785" s="5">
        <v>600.09</v>
      </c>
      <c r="K1785" s="5">
        <f>G1785/D1785</f>
        <v>0.37272670807453417</v>
      </c>
      <c r="M1785" t="s">
        <v>3232</v>
      </c>
      <c r="O1785" t="s">
        <v>4352</v>
      </c>
      <c r="R1785" t="s">
        <v>4352</v>
      </c>
    </row>
    <row r="1786" spans="1:18" x14ac:dyDescent="0.2">
      <c r="A1786" t="s">
        <v>3233</v>
      </c>
      <c r="D1786" s="5">
        <v>1654</v>
      </c>
      <c r="F1786" s="5">
        <v>5000</v>
      </c>
      <c r="J1786" s="5">
        <f>F1786/D1786</f>
        <v>3.022974607013301</v>
      </c>
      <c r="M1786" t="s">
        <v>3234</v>
      </c>
      <c r="O1786" t="s">
        <v>14</v>
      </c>
      <c r="Q1786" t="s">
        <v>77</v>
      </c>
    </row>
    <row r="1787" spans="1:18" x14ac:dyDescent="0.2">
      <c r="A1787" t="s">
        <v>3235</v>
      </c>
      <c r="D1787" s="5">
        <v>1656.5</v>
      </c>
      <c r="G1787" s="5">
        <v>698.38</v>
      </c>
      <c r="K1787" s="5">
        <f>G1787/D1787</f>
        <v>0.42159975852701481</v>
      </c>
      <c r="M1787" t="s">
        <v>3236</v>
      </c>
      <c r="N1787" s="13"/>
      <c r="O1787" t="s">
        <v>4352</v>
      </c>
      <c r="R1787" t="s">
        <v>4352</v>
      </c>
    </row>
    <row r="1788" spans="1:18" x14ac:dyDescent="0.2">
      <c r="A1788" t="s">
        <v>3237</v>
      </c>
      <c r="D1788" s="5">
        <v>1660</v>
      </c>
      <c r="G1788" s="5">
        <v>662.57999999999993</v>
      </c>
      <c r="K1788" s="5">
        <f>G1788/D1788</f>
        <v>0.39914457831325295</v>
      </c>
      <c r="M1788" t="s">
        <v>3238</v>
      </c>
      <c r="O1788" t="s">
        <v>29</v>
      </c>
      <c r="R1788" t="s">
        <v>29</v>
      </c>
    </row>
    <row r="1789" spans="1:18" x14ac:dyDescent="0.2">
      <c r="A1789" t="s">
        <v>3239</v>
      </c>
      <c r="D1789" s="5">
        <v>1662.5500730000001</v>
      </c>
      <c r="F1789" s="5">
        <v>455</v>
      </c>
      <c r="J1789" s="5">
        <f>F1789/D1789</f>
        <v>0.27367596765309576</v>
      </c>
      <c r="M1789" t="s">
        <v>3240</v>
      </c>
      <c r="O1789" t="s">
        <v>1196</v>
      </c>
      <c r="Q1789" t="s">
        <v>1196</v>
      </c>
    </row>
    <row r="1790" spans="1:18" x14ac:dyDescent="0.2">
      <c r="A1790" t="s">
        <v>3241</v>
      </c>
      <c r="D1790" s="5">
        <v>1663</v>
      </c>
      <c r="F1790" s="5">
        <v>5000</v>
      </c>
      <c r="J1790" s="5">
        <f>F1790/D1790</f>
        <v>3.0066145520144318</v>
      </c>
      <c r="M1790" t="s">
        <v>3242</v>
      </c>
      <c r="N1790" s="13"/>
      <c r="O1790" t="s">
        <v>14</v>
      </c>
      <c r="Q1790" t="s">
        <v>77</v>
      </c>
    </row>
    <row r="1791" spans="1:18" x14ac:dyDescent="0.2">
      <c r="A1791" t="s">
        <v>3243</v>
      </c>
      <c r="D1791" s="5">
        <v>1670</v>
      </c>
      <c r="F1791" s="5">
        <v>420.20000000000005</v>
      </c>
      <c r="J1791" s="5">
        <f>F1791/D1791</f>
        <v>0.25161676646706588</v>
      </c>
      <c r="M1791" t="s">
        <v>3244</v>
      </c>
      <c r="O1791" t="s">
        <v>327</v>
      </c>
      <c r="Q1791" t="s">
        <v>327</v>
      </c>
    </row>
    <row r="1792" spans="1:18" x14ac:dyDescent="0.2">
      <c r="A1792" t="s">
        <v>3245</v>
      </c>
      <c r="D1792" s="5">
        <v>1680</v>
      </c>
      <c r="G1792" s="5">
        <v>3715.59</v>
      </c>
      <c r="K1792" s="5">
        <f>G1792/D1792</f>
        <v>2.2116607142857143</v>
      </c>
      <c r="M1792" t="s">
        <v>3246</v>
      </c>
      <c r="N1792" s="13"/>
      <c r="O1792" t="s">
        <v>1124</v>
      </c>
      <c r="R1792" t="s">
        <v>1124</v>
      </c>
    </row>
    <row r="1793" spans="1:18" x14ac:dyDescent="0.2">
      <c r="A1793" t="s">
        <v>3247</v>
      </c>
      <c r="D1793" s="5">
        <v>1689</v>
      </c>
      <c r="F1793" s="5">
        <v>5000</v>
      </c>
      <c r="J1793" s="5">
        <f>F1793/D1793</f>
        <v>2.9603315571343991</v>
      </c>
      <c r="M1793" t="s">
        <v>3248</v>
      </c>
      <c r="N1793" s="13"/>
      <c r="O1793" t="s">
        <v>14</v>
      </c>
      <c r="Q1793" t="s">
        <v>77</v>
      </c>
    </row>
    <row r="1794" spans="1:18" x14ac:dyDescent="0.2">
      <c r="A1794" t="s">
        <v>3249</v>
      </c>
      <c r="D1794" s="5">
        <v>1690</v>
      </c>
      <c r="F1794" s="5">
        <v>3560</v>
      </c>
      <c r="J1794" s="5">
        <f>F1794/D1794</f>
        <v>2.1065088757396451</v>
      </c>
      <c r="M1794" t="s">
        <v>3250</v>
      </c>
      <c r="O1794" t="s">
        <v>1102</v>
      </c>
      <c r="Q1794" t="s">
        <v>1102</v>
      </c>
    </row>
    <row r="1795" spans="1:18" x14ac:dyDescent="0.2">
      <c r="A1795" t="s">
        <v>3251</v>
      </c>
      <c r="D1795" s="5">
        <v>1704.5505560000001</v>
      </c>
      <c r="F1795" s="5">
        <v>780</v>
      </c>
      <c r="J1795" s="5">
        <f>F1795/D1795</f>
        <v>0.4575986304744134</v>
      </c>
      <c r="M1795" t="s">
        <v>3252</v>
      </c>
      <c r="N1795" s="13"/>
      <c r="O1795" t="s">
        <v>1196</v>
      </c>
      <c r="Q1795" t="s">
        <v>1196</v>
      </c>
    </row>
    <row r="1796" spans="1:18" x14ac:dyDescent="0.2">
      <c r="A1796" t="s">
        <v>3253</v>
      </c>
      <c r="D1796" s="5">
        <v>1705</v>
      </c>
      <c r="F1796" s="5">
        <v>5000</v>
      </c>
      <c r="J1796" s="5">
        <f>F1796/D1796</f>
        <v>2.9325513196480939</v>
      </c>
      <c r="M1796" t="s">
        <v>3254</v>
      </c>
      <c r="O1796" t="s">
        <v>15</v>
      </c>
      <c r="Q1796" t="s">
        <v>77</v>
      </c>
    </row>
    <row r="1797" spans="1:18" x14ac:dyDescent="0.2">
      <c r="A1797" t="s">
        <v>3255</v>
      </c>
      <c r="D1797" s="5">
        <v>1720</v>
      </c>
      <c r="F1797" s="5">
        <v>5000</v>
      </c>
      <c r="J1797" s="5">
        <f>F1797/D1797</f>
        <v>2.9069767441860463</v>
      </c>
      <c r="M1797" t="s">
        <v>3256</v>
      </c>
      <c r="O1797" t="s">
        <v>15</v>
      </c>
      <c r="Q1797" t="s">
        <v>77</v>
      </c>
    </row>
    <row r="1798" spans="1:18" x14ac:dyDescent="0.2">
      <c r="A1798" t="s">
        <v>3257</v>
      </c>
      <c r="D1798" s="5">
        <v>1720</v>
      </c>
      <c r="G1798" s="5">
        <v>61.379999999999995</v>
      </c>
      <c r="K1798" s="5">
        <f>G1798/D1798</f>
        <v>3.5686046511627906E-2</v>
      </c>
      <c r="M1798" t="s">
        <v>3258</v>
      </c>
      <c r="O1798" t="s">
        <v>29</v>
      </c>
      <c r="R1798" t="s">
        <v>29</v>
      </c>
    </row>
    <row r="1799" spans="1:18" x14ac:dyDescent="0.2">
      <c r="A1799" t="s">
        <v>3259</v>
      </c>
      <c r="D1799" s="5">
        <v>1730</v>
      </c>
      <c r="F1799" s="5">
        <v>5000</v>
      </c>
      <c r="J1799" s="5">
        <f>F1799/D1799</f>
        <v>2.8901734104046244</v>
      </c>
      <c r="M1799" t="s">
        <v>3260</v>
      </c>
      <c r="O1799" t="s">
        <v>15</v>
      </c>
      <c r="Q1799" t="s">
        <v>77</v>
      </c>
    </row>
    <row r="1800" spans="1:18" x14ac:dyDescent="0.2">
      <c r="A1800" t="s">
        <v>3261</v>
      </c>
      <c r="D1800" s="5">
        <v>1731.08752</v>
      </c>
      <c r="F1800" s="5">
        <v>224.333333333333</v>
      </c>
      <c r="J1800" s="5">
        <f>F1800/D1800</f>
        <v>0.12959098297544944</v>
      </c>
      <c r="M1800" t="s">
        <v>3262</v>
      </c>
      <c r="O1800" t="s">
        <v>1196</v>
      </c>
      <c r="Q1800" t="s">
        <v>1196</v>
      </c>
    </row>
    <row r="1801" spans="1:18" x14ac:dyDescent="0.2">
      <c r="A1801" t="s">
        <v>3263</v>
      </c>
      <c r="D1801" s="5">
        <v>1731.4</v>
      </c>
      <c r="G1801" s="5">
        <v>225</v>
      </c>
      <c r="K1801" s="5">
        <f>G1801/D1801</f>
        <v>0.12995263948249972</v>
      </c>
      <c r="M1801" t="s">
        <v>3264</v>
      </c>
      <c r="N1801" s="13"/>
      <c r="O1801" t="s">
        <v>4352</v>
      </c>
      <c r="R1801" t="s">
        <v>4352</v>
      </c>
    </row>
    <row r="1802" spans="1:18" x14ac:dyDescent="0.2">
      <c r="A1802" t="s">
        <v>3265</v>
      </c>
      <c r="D1802" s="5">
        <v>1734</v>
      </c>
      <c r="F1802" s="5">
        <v>3358</v>
      </c>
      <c r="J1802" s="5">
        <f>F1802/D1802</f>
        <v>1.936562860438293</v>
      </c>
      <c r="M1802" t="s">
        <v>3266</v>
      </c>
      <c r="O1802" t="s">
        <v>1109</v>
      </c>
      <c r="Q1802" t="s">
        <v>1109</v>
      </c>
    </row>
    <row r="1803" spans="1:18" x14ac:dyDescent="0.2">
      <c r="A1803" t="s">
        <v>3267</v>
      </c>
      <c r="D1803" s="5">
        <v>1736.6999999999998</v>
      </c>
      <c r="G1803" s="5">
        <v>582.42000000000007</v>
      </c>
      <c r="K1803" s="5">
        <f>G1803/D1803</f>
        <v>0.33536016583174993</v>
      </c>
      <c r="M1803" t="s">
        <v>3268</v>
      </c>
      <c r="N1803" s="13"/>
      <c r="O1803" t="s">
        <v>4352</v>
      </c>
      <c r="R1803" t="s">
        <v>4352</v>
      </c>
    </row>
    <row r="1804" spans="1:18" x14ac:dyDescent="0.2">
      <c r="A1804" t="s">
        <v>3269</v>
      </c>
      <c r="D1804" s="5">
        <v>1750</v>
      </c>
      <c r="F1804" s="5">
        <v>5000</v>
      </c>
      <c r="J1804" s="5">
        <f t="shared" ref="J1804:J1810" si="102">F1804/D1804</f>
        <v>2.8571428571428572</v>
      </c>
      <c r="M1804" t="s">
        <v>3270</v>
      </c>
      <c r="O1804" t="s">
        <v>15</v>
      </c>
      <c r="Q1804" t="s">
        <v>77</v>
      </c>
    </row>
    <row r="1805" spans="1:18" x14ac:dyDescent="0.2">
      <c r="A1805" t="s">
        <v>3271</v>
      </c>
      <c r="D1805" s="5">
        <v>1750</v>
      </c>
      <c r="F1805" s="5">
        <v>1860</v>
      </c>
      <c r="J1805" s="5">
        <f t="shared" si="102"/>
        <v>1.0628571428571429</v>
      </c>
      <c r="M1805" t="s">
        <v>3272</v>
      </c>
      <c r="O1805" t="s">
        <v>1102</v>
      </c>
      <c r="Q1805" t="s">
        <v>1102</v>
      </c>
    </row>
    <row r="1806" spans="1:18" x14ac:dyDescent="0.2">
      <c r="A1806" t="s">
        <v>3273</v>
      </c>
      <c r="D1806" s="5">
        <v>1756.0000399999999</v>
      </c>
      <c r="F1806" s="5">
        <v>450</v>
      </c>
      <c r="J1806" s="5">
        <f t="shared" si="102"/>
        <v>0.25626423106459612</v>
      </c>
      <c r="M1806" t="s">
        <v>3274</v>
      </c>
      <c r="O1806" t="s">
        <v>1259</v>
      </c>
      <c r="Q1806" t="s">
        <v>1196</v>
      </c>
    </row>
    <row r="1807" spans="1:18" x14ac:dyDescent="0.2">
      <c r="A1807" t="s">
        <v>3275</v>
      </c>
      <c r="D1807" s="5">
        <v>1790</v>
      </c>
      <c r="F1807" s="5">
        <v>4176</v>
      </c>
      <c r="J1807" s="5">
        <f t="shared" si="102"/>
        <v>2.3329608938547488</v>
      </c>
      <c r="M1807" t="s">
        <v>3276</v>
      </c>
      <c r="O1807" t="s">
        <v>15</v>
      </c>
      <c r="Q1807" t="s">
        <v>77</v>
      </c>
    </row>
    <row r="1808" spans="1:18" x14ac:dyDescent="0.2">
      <c r="A1808" t="s">
        <v>3277</v>
      </c>
      <c r="D1808" s="5">
        <v>1790</v>
      </c>
      <c r="F1808" s="5">
        <v>5000</v>
      </c>
      <c r="J1808" s="5">
        <f t="shared" si="102"/>
        <v>2.7932960893854748</v>
      </c>
      <c r="M1808" t="s">
        <v>3278</v>
      </c>
      <c r="O1808" t="s">
        <v>15</v>
      </c>
      <c r="Q1808" t="s">
        <v>77</v>
      </c>
    </row>
    <row r="1809" spans="1:18" x14ac:dyDescent="0.2">
      <c r="A1809" t="s">
        <v>3279</v>
      </c>
      <c r="D1809" s="5">
        <v>1811.8045970000001</v>
      </c>
      <c r="F1809" s="5">
        <v>696.66666666666697</v>
      </c>
      <c r="J1809" s="5">
        <f t="shared" si="102"/>
        <v>0.38451534333239523</v>
      </c>
      <c r="M1809" t="s">
        <v>3280</v>
      </c>
      <c r="O1809" t="s">
        <v>1196</v>
      </c>
      <c r="Q1809" t="s">
        <v>1196</v>
      </c>
    </row>
    <row r="1810" spans="1:18" x14ac:dyDescent="0.2">
      <c r="A1810" t="s">
        <v>3281</v>
      </c>
      <c r="D1810" s="5">
        <v>1820</v>
      </c>
      <c r="F1810" s="5">
        <v>5000</v>
      </c>
      <c r="J1810" s="5">
        <f t="shared" si="102"/>
        <v>2.7472527472527473</v>
      </c>
      <c r="M1810" t="s">
        <v>3282</v>
      </c>
      <c r="N1810" s="13"/>
      <c r="O1810" t="s">
        <v>207</v>
      </c>
      <c r="Q1810" t="s">
        <v>207</v>
      </c>
    </row>
    <row r="1811" spans="1:18" x14ac:dyDescent="0.2">
      <c r="A1811" t="s">
        <v>3283</v>
      </c>
      <c r="D1811" s="5">
        <v>1840</v>
      </c>
      <c r="G1811" s="5">
        <v>1313.6399999999999</v>
      </c>
      <c r="K1811" s="5">
        <f>G1811/D1811</f>
        <v>0.71393478260869558</v>
      </c>
      <c r="M1811" t="s">
        <v>3284</v>
      </c>
      <c r="O1811" t="s">
        <v>1124</v>
      </c>
      <c r="R1811" t="s">
        <v>1124</v>
      </c>
    </row>
    <row r="1812" spans="1:18" x14ac:dyDescent="0.2">
      <c r="A1812" t="s">
        <v>3285</v>
      </c>
      <c r="D1812" s="5">
        <v>1856</v>
      </c>
      <c r="F1812" s="5">
        <v>3318</v>
      </c>
      <c r="J1812" s="5">
        <f t="shared" ref="J1812:J1817" si="103">F1812/D1812</f>
        <v>1.7877155172413792</v>
      </c>
      <c r="M1812" t="s">
        <v>3286</v>
      </c>
      <c r="O1812" t="s">
        <v>1109</v>
      </c>
      <c r="Q1812" t="s">
        <v>1109</v>
      </c>
    </row>
    <row r="1813" spans="1:18" x14ac:dyDescent="0.2">
      <c r="A1813" t="s">
        <v>3287</v>
      </c>
      <c r="D1813" s="5">
        <v>1860</v>
      </c>
      <c r="F1813" s="5">
        <v>670</v>
      </c>
      <c r="J1813" s="5">
        <f t="shared" si="103"/>
        <v>0.36021505376344087</v>
      </c>
      <c r="M1813" t="s">
        <v>3288</v>
      </c>
      <c r="N1813" s="13"/>
      <c r="O1813" t="s">
        <v>207</v>
      </c>
      <c r="Q1813" t="s">
        <v>207</v>
      </c>
    </row>
    <row r="1814" spans="1:18" x14ac:dyDescent="0.2">
      <c r="A1814" t="s">
        <v>3289</v>
      </c>
      <c r="D1814" s="5">
        <v>1927</v>
      </c>
      <c r="F1814" s="5">
        <v>5000</v>
      </c>
      <c r="J1814" s="5">
        <f t="shared" si="103"/>
        <v>2.5947067981318113</v>
      </c>
      <c r="M1814" t="s">
        <v>3290</v>
      </c>
      <c r="N1814" s="13"/>
      <c r="O1814" t="s">
        <v>14</v>
      </c>
      <c r="Q1814" t="s">
        <v>77</v>
      </c>
    </row>
    <row r="1815" spans="1:18" x14ac:dyDescent="0.2">
      <c r="A1815" t="s">
        <v>3291</v>
      </c>
      <c r="D1815" s="5">
        <v>1930</v>
      </c>
      <c r="F1815" s="5">
        <v>1180</v>
      </c>
      <c r="J1815" s="5">
        <f t="shared" si="103"/>
        <v>0.6113989637305699</v>
      </c>
      <c r="M1815" t="s">
        <v>3292</v>
      </c>
      <c r="N1815" s="13"/>
      <c r="O1815" t="s">
        <v>1937</v>
      </c>
      <c r="Q1815" t="s">
        <v>1937</v>
      </c>
    </row>
    <row r="1816" spans="1:18" x14ac:dyDescent="0.2">
      <c r="A1816" t="s">
        <v>3293</v>
      </c>
      <c r="D1816" s="5">
        <v>1962</v>
      </c>
      <c r="F1816" s="5">
        <v>3338</v>
      </c>
      <c r="J1816" s="5">
        <f t="shared" si="103"/>
        <v>1.7013251783893986</v>
      </c>
      <c r="M1816" t="s">
        <v>3294</v>
      </c>
      <c r="O1816" t="s">
        <v>1109</v>
      </c>
      <c r="Q1816" t="s">
        <v>1109</v>
      </c>
    </row>
    <row r="1817" spans="1:18" x14ac:dyDescent="0.2">
      <c r="A1817" t="s">
        <v>3295</v>
      </c>
      <c r="D1817" s="5">
        <v>1969</v>
      </c>
      <c r="F1817" s="5">
        <v>5000</v>
      </c>
      <c r="J1817" s="5">
        <f t="shared" si="103"/>
        <v>2.5393600812595225</v>
      </c>
      <c r="M1817" t="s">
        <v>3296</v>
      </c>
      <c r="O1817" t="s">
        <v>14</v>
      </c>
      <c r="Q1817" t="s">
        <v>77</v>
      </c>
    </row>
    <row r="1818" spans="1:18" x14ac:dyDescent="0.2">
      <c r="A1818" t="s">
        <v>3297</v>
      </c>
      <c r="D1818" s="5">
        <v>1990.8975446014601</v>
      </c>
      <c r="G1818" s="5">
        <v>3240.33</v>
      </c>
      <c r="K1818" s="5">
        <f>G1818/D1818</f>
        <v>1.6275724528298881</v>
      </c>
      <c r="M1818" t="s">
        <v>3298</v>
      </c>
      <c r="O1818" t="s">
        <v>29</v>
      </c>
      <c r="R1818" t="s">
        <v>29</v>
      </c>
    </row>
    <row r="1819" spans="1:18" x14ac:dyDescent="0.2">
      <c r="A1819" t="s">
        <v>3347</v>
      </c>
      <c r="D1819" s="5">
        <v>2000</v>
      </c>
      <c r="F1819" s="5">
        <v>1070</v>
      </c>
      <c r="J1819" s="5">
        <f>F1819/D1819</f>
        <v>0.53500000000000003</v>
      </c>
      <c r="M1819" t="s">
        <v>3348</v>
      </c>
      <c r="N1819" s="13"/>
      <c r="O1819" t="s">
        <v>3349</v>
      </c>
      <c r="Q1819" t="s">
        <v>3349</v>
      </c>
    </row>
    <row r="1820" spans="1:18" x14ac:dyDescent="0.2">
      <c r="A1820" t="s">
        <v>3350</v>
      </c>
      <c r="D1820" s="5">
        <v>2000</v>
      </c>
      <c r="F1820" s="5">
        <v>570</v>
      </c>
      <c r="G1820" s="5">
        <v>220</v>
      </c>
      <c r="J1820" s="5">
        <f>F1820/D1820</f>
        <v>0.28499999999999998</v>
      </c>
      <c r="K1820" s="5">
        <f t="shared" ref="K1820:K1826" si="104">G1820/D1820</f>
        <v>0.11</v>
      </c>
      <c r="M1820" t="s">
        <v>3351</v>
      </c>
      <c r="N1820" s="13"/>
      <c r="O1820" t="s">
        <v>207</v>
      </c>
      <c r="Q1820" t="s">
        <v>207</v>
      </c>
      <c r="R1820" t="s">
        <v>207</v>
      </c>
    </row>
    <row r="1821" spans="1:18" x14ac:dyDescent="0.2">
      <c r="A1821" t="s">
        <v>3352</v>
      </c>
      <c r="D1821" s="5">
        <v>2000</v>
      </c>
      <c r="F1821" s="5">
        <v>670</v>
      </c>
      <c r="G1821" s="5">
        <v>450</v>
      </c>
      <c r="J1821" s="5">
        <f>F1821/D1821</f>
        <v>0.33500000000000002</v>
      </c>
      <c r="K1821" s="5">
        <f t="shared" si="104"/>
        <v>0.22500000000000001</v>
      </c>
      <c r="M1821" t="s">
        <v>3353</v>
      </c>
      <c r="N1821" s="13"/>
      <c r="O1821" t="s">
        <v>207</v>
      </c>
      <c r="Q1821" t="s">
        <v>207</v>
      </c>
      <c r="R1821" t="s">
        <v>207</v>
      </c>
    </row>
    <row r="1822" spans="1:18" x14ac:dyDescent="0.2">
      <c r="A1822" t="s">
        <v>3354</v>
      </c>
      <c r="D1822" s="5">
        <v>2000</v>
      </c>
      <c r="F1822" s="5">
        <v>710</v>
      </c>
      <c r="G1822" s="5">
        <v>510</v>
      </c>
      <c r="J1822" s="5">
        <f>F1822/D1822</f>
        <v>0.35499999999999998</v>
      </c>
      <c r="K1822" s="5">
        <f t="shared" si="104"/>
        <v>0.255</v>
      </c>
      <c r="M1822" t="s">
        <v>3355</v>
      </c>
      <c r="O1822" t="s">
        <v>207</v>
      </c>
      <c r="Q1822" t="s">
        <v>207</v>
      </c>
      <c r="R1822" t="s">
        <v>207</v>
      </c>
    </row>
    <row r="1823" spans="1:18" x14ac:dyDescent="0.2">
      <c r="A1823" t="s">
        <v>3356</v>
      </c>
      <c r="D1823" s="5">
        <v>2000</v>
      </c>
      <c r="F1823" s="5">
        <v>420</v>
      </c>
      <c r="G1823" s="5">
        <v>520</v>
      </c>
      <c r="J1823" s="5">
        <f>F1823/D1823</f>
        <v>0.21</v>
      </c>
      <c r="K1823" s="5">
        <f t="shared" si="104"/>
        <v>0.26</v>
      </c>
      <c r="M1823" t="s">
        <v>3357</v>
      </c>
      <c r="O1823" t="s">
        <v>207</v>
      </c>
      <c r="Q1823" t="s">
        <v>207</v>
      </c>
      <c r="R1823" t="s">
        <v>207</v>
      </c>
    </row>
    <row r="1824" spans="1:18" x14ac:dyDescent="0.2">
      <c r="A1824" t="s">
        <v>3358</v>
      </c>
      <c r="D1824" s="5">
        <v>2000</v>
      </c>
      <c r="G1824" s="5">
        <v>610</v>
      </c>
      <c r="K1824" s="5">
        <f t="shared" si="104"/>
        <v>0.30499999999999999</v>
      </c>
      <c r="M1824" t="s">
        <v>3359</v>
      </c>
      <c r="O1824" t="s">
        <v>207</v>
      </c>
      <c r="R1824" t="s">
        <v>207</v>
      </c>
    </row>
    <row r="1825" spans="1:18" x14ac:dyDescent="0.2">
      <c r="A1825" t="s">
        <v>3360</v>
      </c>
      <c r="D1825" s="5">
        <v>2000</v>
      </c>
      <c r="G1825" s="5">
        <v>840</v>
      </c>
      <c r="K1825" s="5">
        <f t="shared" si="104"/>
        <v>0.42</v>
      </c>
      <c r="M1825" t="s">
        <v>3361</v>
      </c>
      <c r="N1825" s="13"/>
      <c r="O1825" t="s">
        <v>207</v>
      </c>
      <c r="R1825" t="s">
        <v>207</v>
      </c>
    </row>
    <row r="1826" spans="1:18" x14ac:dyDescent="0.2">
      <c r="A1826" t="s">
        <v>3362</v>
      </c>
      <c r="D1826" s="5">
        <v>2000</v>
      </c>
      <c r="G1826" s="5">
        <v>76</v>
      </c>
      <c r="K1826" s="5">
        <f t="shared" si="104"/>
        <v>3.7999999999999999E-2</v>
      </c>
      <c r="M1826" t="s">
        <v>3363</v>
      </c>
      <c r="O1826" t="s">
        <v>207</v>
      </c>
      <c r="R1826" t="s">
        <v>207</v>
      </c>
    </row>
    <row r="1827" spans="1:18" x14ac:dyDescent="0.2">
      <c r="A1827" t="s">
        <v>3364</v>
      </c>
      <c r="D1827" s="5">
        <v>2009.9999999999998</v>
      </c>
      <c r="F1827" s="5">
        <v>4280</v>
      </c>
      <c r="J1827" s="5">
        <f t="shared" ref="J1827:J1832" si="105">F1827/D1827</f>
        <v>2.1293532338308458</v>
      </c>
      <c r="M1827" t="s">
        <v>3365</v>
      </c>
      <c r="O1827" t="s">
        <v>207</v>
      </c>
      <c r="Q1827" t="s">
        <v>207</v>
      </c>
    </row>
    <row r="1828" spans="1:18" x14ac:dyDescent="0.2">
      <c r="A1828" t="s">
        <v>3371</v>
      </c>
      <c r="D1828" s="5">
        <v>2063</v>
      </c>
      <c r="F1828" s="5">
        <v>5000</v>
      </c>
      <c r="J1828" s="5">
        <f t="shared" si="105"/>
        <v>2.423654871546292</v>
      </c>
      <c r="M1828" t="s">
        <v>3372</v>
      </c>
      <c r="O1828" t="s">
        <v>14</v>
      </c>
      <c r="Q1828" t="s">
        <v>77</v>
      </c>
    </row>
    <row r="1829" spans="1:18" x14ac:dyDescent="0.2">
      <c r="A1829" t="s">
        <v>3373</v>
      </c>
      <c r="D1829" s="5">
        <v>2100</v>
      </c>
      <c r="F1829" s="5">
        <v>5000</v>
      </c>
      <c r="J1829" s="5">
        <f t="shared" si="105"/>
        <v>2.3809523809523809</v>
      </c>
      <c r="M1829" t="s">
        <v>3374</v>
      </c>
      <c r="O1829" t="s">
        <v>114</v>
      </c>
      <c r="Q1829" t="s">
        <v>114</v>
      </c>
    </row>
    <row r="1830" spans="1:18" x14ac:dyDescent="0.2">
      <c r="A1830" t="s">
        <v>3375</v>
      </c>
      <c r="D1830" s="5">
        <v>2100</v>
      </c>
      <c r="F1830" s="5">
        <v>5000</v>
      </c>
      <c r="J1830" s="5">
        <f t="shared" si="105"/>
        <v>2.3809523809523809</v>
      </c>
      <c r="M1830" t="s">
        <v>3376</v>
      </c>
      <c r="N1830" s="13"/>
      <c r="O1830" t="s">
        <v>114</v>
      </c>
      <c r="Q1830" t="s">
        <v>114</v>
      </c>
    </row>
    <row r="1831" spans="1:18" x14ac:dyDescent="0.2">
      <c r="A1831" t="s">
        <v>3377</v>
      </c>
      <c r="D1831" s="5">
        <v>2107</v>
      </c>
      <c r="F1831" s="5">
        <v>5000</v>
      </c>
      <c r="J1831" s="5">
        <f t="shared" si="105"/>
        <v>2.3730422401518747</v>
      </c>
      <c r="M1831" t="s">
        <v>3378</v>
      </c>
      <c r="N1831" s="13"/>
      <c r="O1831" t="s">
        <v>14</v>
      </c>
      <c r="Q1831" t="s">
        <v>77</v>
      </c>
    </row>
    <row r="1832" spans="1:18" x14ac:dyDescent="0.2">
      <c r="A1832" t="s">
        <v>3379</v>
      </c>
      <c r="D1832" s="5">
        <v>2110</v>
      </c>
      <c r="F1832" s="5">
        <v>110</v>
      </c>
      <c r="J1832" s="5">
        <f t="shared" si="105"/>
        <v>5.2132701421800945E-2</v>
      </c>
      <c r="M1832" t="s">
        <v>3380</v>
      </c>
      <c r="O1832" t="s">
        <v>207</v>
      </c>
      <c r="Q1832" t="s">
        <v>207</v>
      </c>
    </row>
    <row r="1833" spans="1:18" x14ac:dyDescent="0.2">
      <c r="A1833" t="s">
        <v>3381</v>
      </c>
      <c r="D1833" s="5">
        <v>2134.1</v>
      </c>
      <c r="G1833" s="5">
        <v>1241.1399999999999</v>
      </c>
      <c r="K1833" s="5">
        <f>G1833/D1833</f>
        <v>0.58157537135092074</v>
      </c>
      <c r="M1833" t="s">
        <v>3382</v>
      </c>
      <c r="O1833" t="s">
        <v>4352</v>
      </c>
      <c r="R1833" t="s">
        <v>4352</v>
      </c>
    </row>
    <row r="1834" spans="1:18" x14ac:dyDescent="0.2">
      <c r="A1834" t="s">
        <v>3383</v>
      </c>
      <c r="D1834" s="5">
        <v>2163.66879612905</v>
      </c>
      <c r="G1834" s="5">
        <v>5000</v>
      </c>
      <c r="K1834" s="5">
        <f>G1834/D1834</f>
        <v>2.3108897299555915</v>
      </c>
      <c r="M1834" t="s">
        <v>3384</v>
      </c>
      <c r="O1834" t="s">
        <v>29</v>
      </c>
      <c r="R1834" t="s">
        <v>29</v>
      </c>
    </row>
    <row r="1835" spans="1:18" x14ac:dyDescent="0.2">
      <c r="A1835" t="s">
        <v>3385</v>
      </c>
      <c r="D1835" s="5">
        <v>2168.5</v>
      </c>
      <c r="F1835" s="5">
        <v>5000</v>
      </c>
      <c r="J1835" s="5">
        <f>F1835/D1835</f>
        <v>2.3057412958266084</v>
      </c>
      <c r="M1835" t="s">
        <v>3386</v>
      </c>
      <c r="O1835" t="s">
        <v>14</v>
      </c>
      <c r="Q1835" t="s">
        <v>77</v>
      </c>
    </row>
    <row r="1836" spans="1:18" x14ac:dyDescent="0.2">
      <c r="A1836" t="s">
        <v>3387</v>
      </c>
      <c r="D1836" s="5">
        <v>2174.5406684203699</v>
      </c>
      <c r="G1836" s="5">
        <v>5000</v>
      </c>
      <c r="K1836" s="5">
        <f>G1836/D1836</f>
        <v>2.2993361644655286</v>
      </c>
      <c r="M1836" t="s">
        <v>3388</v>
      </c>
      <c r="O1836" t="s">
        <v>29</v>
      </c>
      <c r="R1836" t="s">
        <v>29</v>
      </c>
    </row>
    <row r="1837" spans="1:18" x14ac:dyDescent="0.2">
      <c r="A1837" t="s">
        <v>3389</v>
      </c>
      <c r="D1837" s="5">
        <v>2180</v>
      </c>
      <c r="F1837" s="5">
        <v>300</v>
      </c>
      <c r="J1837" s="5">
        <f>F1837/D1837</f>
        <v>0.13761467889908258</v>
      </c>
      <c r="M1837" t="s">
        <v>3390</v>
      </c>
      <c r="O1837" t="s">
        <v>207</v>
      </c>
      <c r="Q1837" t="s">
        <v>207</v>
      </c>
    </row>
    <row r="1838" spans="1:18" x14ac:dyDescent="0.2">
      <c r="A1838" t="s">
        <v>3391</v>
      </c>
      <c r="D1838" s="5">
        <v>2190.1000000000004</v>
      </c>
      <c r="G1838" s="5">
        <v>1857.36</v>
      </c>
      <c r="K1838" s="5">
        <f>G1838/D1838</f>
        <v>0.84807086434409373</v>
      </c>
      <c r="M1838" t="s">
        <v>3392</v>
      </c>
      <c r="O1838" t="s">
        <v>4352</v>
      </c>
      <c r="R1838" t="s">
        <v>4352</v>
      </c>
    </row>
    <row r="1839" spans="1:18" x14ac:dyDescent="0.2">
      <c r="A1839" t="s">
        <v>3393</v>
      </c>
      <c r="D1839" s="5">
        <v>2198.9001197653101</v>
      </c>
      <c r="G1839" s="5">
        <v>5000</v>
      </c>
      <c r="K1839" s="5">
        <f>G1839/D1839</f>
        <v>2.273864080981383</v>
      </c>
      <c r="M1839" t="s">
        <v>3394</v>
      </c>
      <c r="N1839" s="13"/>
      <c r="O1839" t="s">
        <v>29</v>
      </c>
      <c r="R1839" t="s">
        <v>29</v>
      </c>
    </row>
    <row r="1840" spans="1:18" x14ac:dyDescent="0.2">
      <c r="A1840" t="s">
        <v>3395</v>
      </c>
      <c r="D1840" s="5">
        <v>2209.4</v>
      </c>
      <c r="G1840" s="5">
        <v>943.57999999999993</v>
      </c>
      <c r="K1840" s="5">
        <f>G1840/D1840</f>
        <v>0.42707522404272646</v>
      </c>
      <c r="M1840" t="s">
        <v>3396</v>
      </c>
      <c r="N1840" s="13"/>
      <c r="O1840" t="s">
        <v>4352</v>
      </c>
      <c r="R1840" t="s">
        <v>4352</v>
      </c>
    </row>
    <row r="1841" spans="1:18" x14ac:dyDescent="0.2">
      <c r="A1841" t="s">
        <v>3397</v>
      </c>
      <c r="D1841" s="5">
        <v>2210</v>
      </c>
      <c r="F1841" s="5">
        <v>5000</v>
      </c>
      <c r="J1841" s="5">
        <f>F1841/D1841</f>
        <v>2.2624434389140271</v>
      </c>
      <c r="M1841" t="s">
        <v>3398</v>
      </c>
      <c r="O1841" t="s">
        <v>327</v>
      </c>
      <c r="Q1841" t="s">
        <v>327</v>
      </c>
    </row>
    <row r="1842" spans="1:18" x14ac:dyDescent="0.2">
      <c r="A1842" t="s">
        <v>3399</v>
      </c>
      <c r="D1842" s="5">
        <v>2220</v>
      </c>
      <c r="F1842" s="5">
        <v>1290</v>
      </c>
      <c r="J1842" s="5">
        <f>F1842/D1842</f>
        <v>0.58108108108108103</v>
      </c>
      <c r="M1842" t="s">
        <v>3400</v>
      </c>
      <c r="O1842" t="s">
        <v>1937</v>
      </c>
      <c r="Q1842" t="s">
        <v>1937</v>
      </c>
    </row>
    <row r="1843" spans="1:18" x14ac:dyDescent="0.2">
      <c r="A1843" t="s">
        <v>3401</v>
      </c>
      <c r="D1843" s="5">
        <v>2222</v>
      </c>
      <c r="G1843" s="5">
        <v>1250</v>
      </c>
      <c r="K1843" s="5">
        <f>G1843/D1843</f>
        <v>0.56255625562556255</v>
      </c>
      <c r="M1843" t="s">
        <v>3402</v>
      </c>
      <c r="N1843" s="13"/>
      <c r="O1843" t="s">
        <v>29</v>
      </c>
      <c r="R1843" t="s">
        <v>29</v>
      </c>
    </row>
    <row r="1844" spans="1:18" x14ac:dyDescent="0.2">
      <c r="A1844" t="s">
        <v>3403</v>
      </c>
      <c r="D1844" s="5">
        <v>2235</v>
      </c>
      <c r="G1844" s="5">
        <v>24.76</v>
      </c>
      <c r="K1844" s="5">
        <f>G1844/D1844</f>
        <v>1.1078299776286354E-2</v>
      </c>
      <c r="M1844" t="s">
        <v>3404</v>
      </c>
      <c r="O1844" t="s">
        <v>29</v>
      </c>
      <c r="R1844" t="s">
        <v>29</v>
      </c>
    </row>
    <row r="1845" spans="1:18" x14ac:dyDescent="0.2">
      <c r="A1845" t="s">
        <v>3405</v>
      </c>
      <c r="D1845" s="5">
        <v>2246.6</v>
      </c>
      <c r="G1845" s="5">
        <v>1534.3400000000001</v>
      </c>
      <c r="K1845" s="5">
        <f>G1845/D1845</f>
        <v>0.6829609187216239</v>
      </c>
      <c r="M1845" t="s">
        <v>3406</v>
      </c>
      <c r="O1845" t="s">
        <v>4352</v>
      </c>
      <c r="R1845" t="s">
        <v>4352</v>
      </c>
    </row>
    <row r="1846" spans="1:18" x14ac:dyDescent="0.2">
      <c r="A1846" t="s">
        <v>3407</v>
      </c>
      <c r="D1846" s="5">
        <v>2290.1999999999998</v>
      </c>
      <c r="F1846" s="5">
        <v>5000</v>
      </c>
      <c r="J1846" s="5">
        <f>F1846/D1846</f>
        <v>2.1832154396995898</v>
      </c>
      <c r="M1846" t="s">
        <v>3408</v>
      </c>
      <c r="O1846" t="s">
        <v>14</v>
      </c>
      <c r="Q1846" t="s">
        <v>77</v>
      </c>
    </row>
    <row r="1847" spans="1:18" x14ac:dyDescent="0.2">
      <c r="A1847" t="s">
        <v>3409</v>
      </c>
      <c r="D1847" s="5">
        <v>2293</v>
      </c>
      <c r="F1847" s="5">
        <v>58.4</v>
      </c>
      <c r="J1847" s="5">
        <f>F1847/D1847</f>
        <v>2.5468818142171827E-2</v>
      </c>
      <c r="M1847" t="s">
        <v>3410</v>
      </c>
      <c r="O1847" t="s">
        <v>327</v>
      </c>
      <c r="Q1847" t="s">
        <v>327</v>
      </c>
    </row>
    <row r="1848" spans="1:18" x14ac:dyDescent="0.2">
      <c r="A1848" t="s">
        <v>3411</v>
      </c>
      <c r="D1848" s="5">
        <v>2310</v>
      </c>
      <c r="F1848" s="5">
        <v>5000</v>
      </c>
      <c r="J1848" s="5">
        <f>F1848/D1848</f>
        <v>2.1645021645021645</v>
      </c>
      <c r="M1848" t="s">
        <v>3412</v>
      </c>
      <c r="O1848" t="s">
        <v>1109</v>
      </c>
      <c r="Q1848" t="s">
        <v>1109</v>
      </c>
    </row>
    <row r="1849" spans="1:18" x14ac:dyDescent="0.2">
      <c r="A1849" t="s">
        <v>3413</v>
      </c>
      <c r="D1849" s="5">
        <v>2314.8000000000002</v>
      </c>
      <c r="G1849" s="5">
        <v>1234.69</v>
      </c>
      <c r="K1849" s="5">
        <f>G1849/D1849</f>
        <v>0.53338949369275956</v>
      </c>
      <c r="M1849" t="s">
        <v>3414</v>
      </c>
      <c r="O1849" t="s">
        <v>4352</v>
      </c>
      <c r="R1849" t="s">
        <v>4352</v>
      </c>
    </row>
    <row r="1850" spans="1:18" x14ac:dyDescent="0.2">
      <c r="A1850" t="s">
        <v>3415</v>
      </c>
      <c r="D1850" s="5">
        <v>2347.3000000000002</v>
      </c>
      <c r="G1850" s="5">
        <v>910.13</v>
      </c>
      <c r="K1850" s="5">
        <f>G1850/D1850</f>
        <v>0.38773484428918331</v>
      </c>
      <c r="M1850" t="s">
        <v>3416</v>
      </c>
      <c r="N1850" s="13"/>
      <c r="O1850" t="s">
        <v>4352</v>
      </c>
      <c r="R1850" t="s">
        <v>4352</v>
      </c>
    </row>
    <row r="1851" spans="1:18" x14ac:dyDescent="0.2">
      <c r="A1851" t="s">
        <v>3417</v>
      </c>
      <c r="D1851" s="5">
        <v>2359.4</v>
      </c>
      <c r="G1851" s="5">
        <v>876.06</v>
      </c>
      <c r="K1851" s="5">
        <f>G1851/D1851</f>
        <v>0.37130626430448416</v>
      </c>
      <c r="M1851" t="s">
        <v>3418</v>
      </c>
      <c r="N1851" s="13"/>
      <c r="O1851" t="s">
        <v>4352</v>
      </c>
      <c r="R1851" t="s">
        <v>4352</v>
      </c>
    </row>
    <row r="1852" spans="1:18" x14ac:dyDescent="0.2">
      <c r="A1852" t="s">
        <v>3419</v>
      </c>
      <c r="D1852" s="5">
        <v>2410</v>
      </c>
      <c r="F1852" s="5">
        <v>1290</v>
      </c>
      <c r="J1852" s="5">
        <f>F1852/D1852</f>
        <v>0.53526970954356845</v>
      </c>
      <c r="M1852" t="s">
        <v>3420</v>
      </c>
      <c r="O1852" t="s">
        <v>1937</v>
      </c>
      <c r="Q1852" t="s">
        <v>1937</v>
      </c>
    </row>
    <row r="1853" spans="1:18" x14ac:dyDescent="0.2">
      <c r="A1853" t="s">
        <v>3421</v>
      </c>
      <c r="D1853" s="5">
        <v>2410.1645976770596</v>
      </c>
      <c r="G1853" s="5">
        <v>5000</v>
      </c>
      <c r="K1853" s="5">
        <f>G1853/D1853</f>
        <v>2.0745471096949348</v>
      </c>
      <c r="M1853" t="s">
        <v>3422</v>
      </c>
      <c r="O1853" t="s">
        <v>29</v>
      </c>
      <c r="R1853" t="s">
        <v>29</v>
      </c>
    </row>
    <row r="1854" spans="1:18" x14ac:dyDescent="0.2">
      <c r="A1854" t="s">
        <v>3423</v>
      </c>
      <c r="D1854" s="5">
        <v>2473.3000000000002</v>
      </c>
      <c r="F1854" s="5">
        <v>5000</v>
      </c>
      <c r="J1854" s="5">
        <f>F1854/D1854</f>
        <v>2.0215905874742246</v>
      </c>
      <c r="M1854" t="s">
        <v>3424</v>
      </c>
      <c r="O1854" t="s">
        <v>14</v>
      </c>
      <c r="Q1854" t="s">
        <v>77</v>
      </c>
    </row>
    <row r="1855" spans="1:18" x14ac:dyDescent="0.2">
      <c r="A1855" t="s">
        <v>3425</v>
      </c>
      <c r="D1855" s="5">
        <v>2500</v>
      </c>
      <c r="F1855" s="5">
        <v>5000</v>
      </c>
      <c r="J1855" s="5">
        <f>F1855/D1855</f>
        <v>2</v>
      </c>
      <c r="M1855" t="s">
        <v>3426</v>
      </c>
      <c r="O1855" t="s">
        <v>114</v>
      </c>
      <c r="Q1855" t="s">
        <v>114</v>
      </c>
    </row>
    <row r="1856" spans="1:18" x14ac:dyDescent="0.2">
      <c r="A1856" t="s">
        <v>3460</v>
      </c>
      <c r="D1856" s="5">
        <v>2519.6488877554598</v>
      </c>
      <c r="G1856" s="5">
        <v>4705.7299999999996</v>
      </c>
      <c r="K1856" s="5">
        <f>G1856/D1856</f>
        <v>1.8676133896544342</v>
      </c>
      <c r="M1856" t="s">
        <v>3461</v>
      </c>
      <c r="O1856" t="s">
        <v>29</v>
      </c>
      <c r="R1856" t="s">
        <v>29</v>
      </c>
    </row>
    <row r="1857" spans="1:18" x14ac:dyDescent="0.2">
      <c r="A1857" t="s">
        <v>3462</v>
      </c>
      <c r="D1857" s="5">
        <v>2537.5279619765897</v>
      </c>
      <c r="G1857" s="5">
        <v>5000</v>
      </c>
      <c r="K1857" s="5">
        <f>G1857/D1857</f>
        <v>1.9704216366960878</v>
      </c>
      <c r="M1857" t="s">
        <v>3463</v>
      </c>
      <c r="O1857" t="s">
        <v>29</v>
      </c>
      <c r="R1857" t="s">
        <v>29</v>
      </c>
    </row>
    <row r="1858" spans="1:18" x14ac:dyDescent="0.2">
      <c r="A1858" t="s">
        <v>3464</v>
      </c>
      <c r="D1858" s="5">
        <v>2563.3885343267998</v>
      </c>
      <c r="G1858" s="5">
        <v>5000</v>
      </c>
      <c r="K1858" s="5">
        <f>G1858/D1858</f>
        <v>1.9505431709021457</v>
      </c>
      <c r="M1858" t="s">
        <v>3465</v>
      </c>
      <c r="O1858" t="s">
        <v>29</v>
      </c>
      <c r="R1858" t="s">
        <v>29</v>
      </c>
    </row>
    <row r="1859" spans="1:18" x14ac:dyDescent="0.2">
      <c r="A1859" t="s">
        <v>3466</v>
      </c>
      <c r="D1859" s="5">
        <v>2568.9221274660599</v>
      </c>
      <c r="G1859" s="5">
        <v>5000</v>
      </c>
      <c r="K1859" s="5">
        <f>G1859/D1859</f>
        <v>1.9463415985022143</v>
      </c>
      <c r="M1859" t="s">
        <v>3467</v>
      </c>
      <c r="N1859" s="13"/>
      <c r="O1859" t="s">
        <v>29</v>
      </c>
      <c r="R1859" t="s">
        <v>29</v>
      </c>
    </row>
    <row r="1860" spans="1:18" x14ac:dyDescent="0.2">
      <c r="A1860" t="s">
        <v>3468</v>
      </c>
      <c r="D1860" s="5">
        <v>2574.1</v>
      </c>
      <c r="F1860" s="5">
        <v>743</v>
      </c>
      <c r="J1860" s="5">
        <f>F1860/D1860</f>
        <v>0.28864457480284372</v>
      </c>
      <c r="M1860" t="s">
        <v>3469</v>
      </c>
      <c r="N1860" s="13"/>
      <c r="O1860" t="s">
        <v>14</v>
      </c>
      <c r="Q1860" t="s">
        <v>77</v>
      </c>
    </row>
    <row r="1861" spans="1:18" x14ac:dyDescent="0.2">
      <c r="A1861" t="s">
        <v>3470</v>
      </c>
      <c r="D1861" s="5">
        <v>2580</v>
      </c>
      <c r="F1861" s="5">
        <v>5000</v>
      </c>
      <c r="J1861" s="5">
        <f>F1861/D1861</f>
        <v>1.9379844961240309</v>
      </c>
      <c r="M1861" t="s">
        <v>3471</v>
      </c>
      <c r="O1861" t="s">
        <v>1102</v>
      </c>
      <c r="Q1861" t="s">
        <v>1102</v>
      </c>
    </row>
    <row r="1862" spans="1:18" x14ac:dyDescent="0.2">
      <c r="A1862" t="s">
        <v>3472</v>
      </c>
      <c r="D1862" s="5">
        <v>2590</v>
      </c>
      <c r="F1862" s="5">
        <v>2500</v>
      </c>
      <c r="G1862" s="5">
        <v>560</v>
      </c>
      <c r="J1862" s="5">
        <f>F1862/D1862</f>
        <v>0.96525096525096521</v>
      </c>
      <c r="K1862" s="5">
        <f>G1862/D1862</f>
        <v>0.21621621621621623</v>
      </c>
      <c r="M1862" t="s">
        <v>3473</v>
      </c>
      <c r="O1862" t="s">
        <v>207</v>
      </c>
      <c r="Q1862" t="s">
        <v>207</v>
      </c>
      <c r="R1862" t="s">
        <v>207</v>
      </c>
    </row>
    <row r="1863" spans="1:18" x14ac:dyDescent="0.2">
      <c r="A1863" t="s">
        <v>3474</v>
      </c>
      <c r="D1863" s="5">
        <v>2633.0689207692003</v>
      </c>
      <c r="F1863" s="5">
        <v>208.2</v>
      </c>
      <c r="J1863" s="5">
        <f>F1863/D1863</f>
        <v>7.9071230668424114E-2</v>
      </c>
      <c r="M1863" t="s">
        <v>3475</v>
      </c>
      <c r="N1863" s="13"/>
      <c r="O1863" t="s">
        <v>327</v>
      </c>
      <c r="Q1863" t="s">
        <v>327</v>
      </c>
    </row>
    <row r="1864" spans="1:18" x14ac:dyDescent="0.2">
      <c r="A1864" t="s">
        <v>3476</v>
      </c>
      <c r="D1864" s="5">
        <v>2650.4</v>
      </c>
      <c r="F1864" s="5">
        <v>5000</v>
      </c>
      <c r="J1864" s="5">
        <f>F1864/D1864</f>
        <v>1.8865076969514034</v>
      </c>
      <c r="M1864" t="s">
        <v>3477</v>
      </c>
      <c r="N1864" s="13"/>
      <c r="O1864" t="s">
        <v>14</v>
      </c>
      <c r="Q1864" t="s">
        <v>77</v>
      </c>
    </row>
    <row r="1865" spans="1:18" x14ac:dyDescent="0.2">
      <c r="A1865" t="s">
        <v>3478</v>
      </c>
      <c r="D1865" s="5">
        <v>2666.2</v>
      </c>
      <c r="G1865" s="5">
        <v>1080.1199999999999</v>
      </c>
      <c r="K1865" s="5">
        <f>G1865/D1865</f>
        <v>0.4051158952816743</v>
      </c>
      <c r="M1865" t="s">
        <v>3479</v>
      </c>
      <c r="N1865" s="13"/>
      <c r="O1865" t="s">
        <v>4352</v>
      </c>
      <c r="R1865" t="s">
        <v>4352</v>
      </c>
    </row>
    <row r="1866" spans="1:18" x14ac:dyDescent="0.2">
      <c r="A1866" t="s">
        <v>3480</v>
      </c>
      <c r="D1866" s="5">
        <v>2667.3278625821599</v>
      </c>
      <c r="G1866" s="5">
        <v>3557.3199999999997</v>
      </c>
      <c r="K1866" s="5">
        <f>G1866/D1866</f>
        <v>1.3336643199746225</v>
      </c>
      <c r="M1866" t="s">
        <v>3481</v>
      </c>
      <c r="O1866" t="s">
        <v>29</v>
      </c>
      <c r="R1866" t="s">
        <v>29</v>
      </c>
    </row>
    <row r="1867" spans="1:18" x14ac:dyDescent="0.2">
      <c r="A1867" t="s">
        <v>3482</v>
      </c>
      <c r="D1867" s="5">
        <v>2765.8999999999996</v>
      </c>
      <c r="F1867" s="5">
        <v>5000</v>
      </c>
      <c r="J1867" s="5">
        <f>F1867/D1867</f>
        <v>1.8077298528507901</v>
      </c>
      <c r="M1867" t="s">
        <v>3483</v>
      </c>
      <c r="O1867" t="s">
        <v>14</v>
      </c>
      <c r="Q1867" t="s">
        <v>77</v>
      </c>
    </row>
    <row r="1868" spans="1:18" x14ac:dyDescent="0.2">
      <c r="A1868" t="s">
        <v>3484</v>
      </c>
      <c r="D1868" s="5">
        <v>2820</v>
      </c>
      <c r="F1868" s="5">
        <v>5000</v>
      </c>
      <c r="J1868" s="5">
        <f>F1868/D1868</f>
        <v>1.7730496453900708</v>
      </c>
      <c r="M1868" t="s">
        <v>3485</v>
      </c>
      <c r="N1868" s="13"/>
      <c r="O1868" t="s">
        <v>1102</v>
      </c>
      <c r="Q1868" t="s">
        <v>1102</v>
      </c>
    </row>
    <row r="1869" spans="1:18" x14ac:dyDescent="0.2">
      <c r="A1869" t="s">
        <v>3486</v>
      </c>
      <c r="D1869" s="5">
        <v>2827</v>
      </c>
      <c r="G1869" s="5">
        <v>149.82000000000002</v>
      </c>
      <c r="K1869" s="5">
        <f>G1869/D1869</f>
        <v>5.2996108949416351E-2</v>
      </c>
      <c r="M1869" t="s">
        <v>3487</v>
      </c>
      <c r="O1869" t="s">
        <v>29</v>
      </c>
      <c r="R1869" t="s">
        <v>29</v>
      </c>
    </row>
    <row r="1870" spans="1:18" x14ac:dyDescent="0.2">
      <c r="A1870" t="s">
        <v>3488</v>
      </c>
      <c r="D1870" s="5">
        <v>2830</v>
      </c>
      <c r="F1870" s="5">
        <v>1190</v>
      </c>
      <c r="J1870" s="5">
        <f>F1870/D1870</f>
        <v>0.4204946996466431</v>
      </c>
      <c r="M1870" t="s">
        <v>3489</v>
      </c>
      <c r="N1870" s="13"/>
      <c r="O1870" t="s">
        <v>1937</v>
      </c>
      <c r="Q1870" t="s">
        <v>1937</v>
      </c>
    </row>
    <row r="1871" spans="1:18" x14ac:dyDescent="0.2">
      <c r="A1871" t="s">
        <v>3490</v>
      </c>
      <c r="D1871" s="5">
        <v>2878</v>
      </c>
      <c r="G1871" s="5">
        <v>1250</v>
      </c>
      <c r="K1871" s="5">
        <f>G1871/D1871</f>
        <v>0.43432939541348159</v>
      </c>
      <c r="M1871" t="s">
        <v>3491</v>
      </c>
      <c r="O1871" t="s">
        <v>29</v>
      </c>
      <c r="R1871" t="s">
        <v>29</v>
      </c>
    </row>
    <row r="1872" spans="1:18" x14ac:dyDescent="0.2">
      <c r="A1872" t="s">
        <v>3492</v>
      </c>
      <c r="D1872" s="5">
        <v>2922.2271678008801</v>
      </c>
      <c r="G1872" s="5">
        <v>5000</v>
      </c>
      <c r="K1872" s="5">
        <f>G1872/D1872</f>
        <v>1.7110237202273177</v>
      </c>
      <c r="M1872" t="s">
        <v>3493</v>
      </c>
      <c r="O1872" t="s">
        <v>29</v>
      </c>
      <c r="R1872" t="s">
        <v>29</v>
      </c>
    </row>
    <row r="1873" spans="1:18" x14ac:dyDescent="0.2">
      <c r="A1873" t="s">
        <v>3494</v>
      </c>
      <c r="D1873" s="5">
        <v>2926.8</v>
      </c>
      <c r="G1873" s="5">
        <v>1088.17</v>
      </c>
      <c r="K1873" s="5">
        <f>G1873/D1873</f>
        <v>0.37179513461801283</v>
      </c>
      <c r="M1873" t="s">
        <v>3495</v>
      </c>
      <c r="N1873" s="13"/>
      <c r="O1873" t="s">
        <v>4352</v>
      </c>
      <c r="R1873" t="s">
        <v>4352</v>
      </c>
    </row>
    <row r="1874" spans="1:18" x14ac:dyDescent="0.2">
      <c r="A1874" t="s">
        <v>3496</v>
      </c>
      <c r="D1874" s="5">
        <v>3010</v>
      </c>
      <c r="F1874" s="5">
        <v>281.39999999999998</v>
      </c>
      <c r="J1874" s="5">
        <f>F1874/D1874</f>
        <v>9.3488372093023242E-2</v>
      </c>
      <c r="M1874" t="s">
        <v>3497</v>
      </c>
      <c r="O1874" t="s">
        <v>327</v>
      </c>
      <c r="Q1874" t="s">
        <v>327</v>
      </c>
    </row>
    <row r="1875" spans="1:18" x14ac:dyDescent="0.2">
      <c r="A1875" t="s">
        <v>3498</v>
      </c>
      <c r="D1875" s="5">
        <v>3022</v>
      </c>
      <c r="F1875" s="5">
        <v>5000</v>
      </c>
      <c r="J1875" s="5">
        <f>F1875/D1875</f>
        <v>1.6545334215751157</v>
      </c>
      <c r="M1875" t="s">
        <v>3499</v>
      </c>
      <c r="O1875" t="s">
        <v>14</v>
      </c>
      <c r="Q1875" t="s">
        <v>77</v>
      </c>
    </row>
    <row r="1876" spans="1:18" x14ac:dyDescent="0.2">
      <c r="A1876" t="s">
        <v>3500</v>
      </c>
      <c r="D1876" s="5">
        <v>3042.6000000000004</v>
      </c>
      <c r="F1876" s="5">
        <v>5000</v>
      </c>
      <c r="J1876" s="5">
        <f>F1876/D1876</f>
        <v>1.6433313613356995</v>
      </c>
      <c r="M1876" t="s">
        <v>3501</v>
      </c>
      <c r="N1876" s="13"/>
      <c r="O1876" t="s">
        <v>14</v>
      </c>
      <c r="Q1876" t="s">
        <v>77</v>
      </c>
    </row>
    <row r="1877" spans="1:18" x14ac:dyDescent="0.2">
      <c r="A1877" t="s">
        <v>3502</v>
      </c>
      <c r="D1877" s="5">
        <v>3050</v>
      </c>
      <c r="F1877" s="5">
        <v>5000</v>
      </c>
      <c r="J1877" s="5">
        <f>F1877/D1877</f>
        <v>1.639344262295082</v>
      </c>
      <c r="M1877" t="s">
        <v>3503</v>
      </c>
      <c r="O1877" t="s">
        <v>1937</v>
      </c>
      <c r="Q1877" t="s">
        <v>1937</v>
      </c>
    </row>
    <row r="1878" spans="1:18" x14ac:dyDescent="0.2">
      <c r="A1878" t="s">
        <v>3504</v>
      </c>
      <c r="D1878" s="5">
        <v>3072.9770514881197</v>
      </c>
      <c r="G1878" s="5">
        <v>3719.47</v>
      </c>
      <c r="K1878" s="5">
        <f>G1878/D1878</f>
        <v>1.2103800118516372</v>
      </c>
      <c r="M1878" t="s">
        <v>3505</v>
      </c>
      <c r="O1878" t="s">
        <v>29</v>
      </c>
      <c r="R1878" t="s">
        <v>29</v>
      </c>
    </row>
    <row r="1879" spans="1:18" x14ac:dyDescent="0.2">
      <c r="A1879" t="s">
        <v>3506</v>
      </c>
      <c r="D1879" s="5">
        <v>3120</v>
      </c>
      <c r="F1879" s="5">
        <v>1100</v>
      </c>
      <c r="J1879" s="5">
        <f>F1879/D1879</f>
        <v>0.35256410256410259</v>
      </c>
      <c r="M1879" t="s">
        <v>3507</v>
      </c>
      <c r="O1879" t="s">
        <v>1937</v>
      </c>
      <c r="Q1879" t="s">
        <v>1937</v>
      </c>
    </row>
    <row r="1880" spans="1:18" x14ac:dyDescent="0.2">
      <c r="A1880" t="s">
        <v>3508</v>
      </c>
      <c r="D1880" s="5">
        <v>3158.7000000000003</v>
      </c>
      <c r="F1880" s="5">
        <v>5000</v>
      </c>
      <c r="J1880" s="5">
        <f>F1880/D1880</f>
        <v>1.582929686263336</v>
      </c>
      <c r="M1880" t="s">
        <v>3509</v>
      </c>
      <c r="O1880" t="s">
        <v>14</v>
      </c>
      <c r="Q1880" t="s">
        <v>77</v>
      </c>
    </row>
    <row r="1881" spans="1:18" x14ac:dyDescent="0.2">
      <c r="A1881" t="s">
        <v>3510</v>
      </c>
      <c r="D1881" s="5">
        <v>3161</v>
      </c>
      <c r="G1881" s="5">
        <v>157.17000000000002</v>
      </c>
      <c r="K1881" s="5">
        <f>G1881/D1881</f>
        <v>4.9721607086365083E-2</v>
      </c>
      <c r="M1881" t="s">
        <v>3511</v>
      </c>
      <c r="O1881" t="s">
        <v>29</v>
      </c>
      <c r="R1881" t="s">
        <v>29</v>
      </c>
    </row>
    <row r="1882" spans="1:18" x14ac:dyDescent="0.2">
      <c r="A1882" t="s">
        <v>3512</v>
      </c>
      <c r="D1882" s="5">
        <v>3161</v>
      </c>
      <c r="F1882" s="5">
        <v>5000</v>
      </c>
      <c r="J1882" s="5">
        <f>F1882/D1882</f>
        <v>1.5817779183802594</v>
      </c>
      <c r="M1882" t="s">
        <v>3513</v>
      </c>
      <c r="O1882" t="s">
        <v>14</v>
      </c>
      <c r="Q1882" t="s">
        <v>77</v>
      </c>
    </row>
    <row r="1883" spans="1:18" x14ac:dyDescent="0.2">
      <c r="A1883" t="s">
        <v>3532</v>
      </c>
      <c r="D1883" s="5">
        <v>3177.5</v>
      </c>
      <c r="G1883" s="5">
        <v>2175.4299999999998</v>
      </c>
      <c r="K1883" s="5">
        <f>G1883/D1883</f>
        <v>0.68463571990558614</v>
      </c>
      <c r="M1883" t="s">
        <v>3533</v>
      </c>
      <c r="O1883" t="s">
        <v>4352</v>
      </c>
      <c r="R1883" t="s">
        <v>4352</v>
      </c>
    </row>
    <row r="1884" spans="1:18" x14ac:dyDescent="0.2">
      <c r="A1884" t="s">
        <v>3534</v>
      </c>
      <c r="D1884" s="5">
        <v>3180</v>
      </c>
      <c r="F1884" s="5">
        <v>5000</v>
      </c>
      <c r="J1884" s="5">
        <f>F1884/D1884</f>
        <v>1.5723270440251573</v>
      </c>
      <c r="M1884" t="s">
        <v>3535</v>
      </c>
      <c r="O1884" t="s">
        <v>1102</v>
      </c>
      <c r="Q1884" t="s">
        <v>1102</v>
      </c>
    </row>
    <row r="1885" spans="1:18" x14ac:dyDescent="0.2">
      <c r="A1885" t="s">
        <v>3536</v>
      </c>
      <c r="D1885" s="5">
        <v>3180.1</v>
      </c>
      <c r="F1885" s="5">
        <v>5000</v>
      </c>
      <c r="J1885" s="5">
        <f>F1885/D1885</f>
        <v>1.5722776013332915</v>
      </c>
      <c r="M1885" t="s">
        <v>3537</v>
      </c>
      <c r="O1885" t="s">
        <v>14</v>
      </c>
      <c r="Q1885" t="s">
        <v>77</v>
      </c>
    </row>
    <row r="1886" spans="1:18" x14ac:dyDescent="0.2">
      <c r="A1886" t="s">
        <v>3538</v>
      </c>
      <c r="D1886" s="5">
        <v>3181.4</v>
      </c>
      <c r="G1886" s="5">
        <v>1415.68</v>
      </c>
      <c r="K1886" s="5">
        <f>G1886/D1886</f>
        <v>0.44498648393788898</v>
      </c>
      <c r="M1886" t="s">
        <v>3539</v>
      </c>
      <c r="N1886" s="13"/>
      <c r="O1886" t="s">
        <v>4352</v>
      </c>
      <c r="R1886" t="s">
        <v>4352</v>
      </c>
    </row>
    <row r="1887" spans="1:18" x14ac:dyDescent="0.2">
      <c r="A1887" t="s">
        <v>3540</v>
      </c>
      <c r="D1887" s="5">
        <v>3260</v>
      </c>
      <c r="F1887" s="5">
        <v>1420</v>
      </c>
      <c r="J1887" s="5">
        <f>F1887/D1887</f>
        <v>0.43558282208588955</v>
      </c>
      <c r="M1887" t="s">
        <v>3541</v>
      </c>
      <c r="O1887" t="s">
        <v>1937</v>
      </c>
      <c r="Q1887" t="s">
        <v>1937</v>
      </c>
    </row>
    <row r="1888" spans="1:18" x14ac:dyDescent="0.2">
      <c r="A1888" t="s">
        <v>3542</v>
      </c>
      <c r="D1888" s="5">
        <v>3273</v>
      </c>
      <c r="G1888" s="5">
        <v>1241.6400000000001</v>
      </c>
      <c r="K1888" s="5">
        <f>G1888/D1888</f>
        <v>0.37935838680109996</v>
      </c>
      <c r="M1888" t="s">
        <v>3543</v>
      </c>
      <c r="O1888" t="s">
        <v>4352</v>
      </c>
      <c r="R1888" t="s">
        <v>4352</v>
      </c>
    </row>
    <row r="1889" spans="1:18" x14ac:dyDescent="0.2">
      <c r="A1889" t="s">
        <v>3544</v>
      </c>
      <c r="D1889" s="5">
        <v>3360</v>
      </c>
      <c r="F1889" s="5">
        <v>5000</v>
      </c>
      <c r="J1889" s="5">
        <f>F1889/D1889</f>
        <v>1.4880952380952381</v>
      </c>
      <c r="M1889" t="s">
        <v>3545</v>
      </c>
      <c r="O1889" t="s">
        <v>207</v>
      </c>
      <c r="Q1889" t="s">
        <v>207</v>
      </c>
    </row>
    <row r="1890" spans="1:18" x14ac:dyDescent="0.2">
      <c r="A1890" t="s">
        <v>3546</v>
      </c>
      <c r="D1890" s="5">
        <v>3415.1746604038599</v>
      </c>
      <c r="G1890" s="5">
        <v>5000</v>
      </c>
      <c r="K1890" s="5">
        <f>G1890/D1890</f>
        <v>1.4640539642000996</v>
      </c>
      <c r="M1890" t="s">
        <v>3547</v>
      </c>
      <c r="O1890" t="s">
        <v>29</v>
      </c>
      <c r="R1890" t="s">
        <v>29</v>
      </c>
    </row>
    <row r="1891" spans="1:18" x14ac:dyDescent="0.2">
      <c r="A1891" t="s">
        <v>3548</v>
      </c>
      <c r="D1891" s="5">
        <v>3440</v>
      </c>
      <c r="F1891" s="5">
        <v>5000</v>
      </c>
      <c r="J1891" s="5">
        <f>F1891/D1891</f>
        <v>1.4534883720930232</v>
      </c>
      <c r="M1891" t="s">
        <v>3549</v>
      </c>
      <c r="O1891" t="s">
        <v>1937</v>
      </c>
      <c r="Q1891" t="s">
        <v>1937</v>
      </c>
    </row>
    <row r="1892" spans="1:18" x14ac:dyDescent="0.2">
      <c r="A1892" t="s">
        <v>3550</v>
      </c>
      <c r="D1892" s="5">
        <v>3458.8999999999996</v>
      </c>
      <c r="G1892" s="5">
        <v>1959.59</v>
      </c>
      <c r="K1892" s="5">
        <f>G1892/D1892</f>
        <v>0.56653560380467782</v>
      </c>
      <c r="M1892" t="s">
        <v>3551</v>
      </c>
      <c r="O1892" t="s">
        <v>4352</v>
      </c>
      <c r="R1892" t="s">
        <v>4352</v>
      </c>
    </row>
    <row r="1893" spans="1:18" x14ac:dyDescent="0.2">
      <c r="A1893" t="s">
        <v>3552</v>
      </c>
      <c r="D1893" s="5">
        <v>3460</v>
      </c>
      <c r="F1893" s="5">
        <v>109.5</v>
      </c>
      <c r="J1893" s="5">
        <f>F1893/D1893</f>
        <v>3.1647398843930634E-2</v>
      </c>
      <c r="M1893" t="s">
        <v>3553</v>
      </c>
      <c r="O1893" t="s">
        <v>327</v>
      </c>
      <c r="Q1893" t="s">
        <v>327</v>
      </c>
    </row>
    <row r="1894" spans="1:18" x14ac:dyDescent="0.2">
      <c r="A1894" t="s">
        <v>3554</v>
      </c>
      <c r="D1894" s="5">
        <v>3500</v>
      </c>
      <c r="F1894" s="5">
        <v>5000</v>
      </c>
      <c r="J1894" s="5">
        <f>F1894/D1894</f>
        <v>1.4285714285714286</v>
      </c>
      <c r="M1894" t="s">
        <v>3555</v>
      </c>
      <c r="O1894" t="s">
        <v>114</v>
      </c>
      <c r="Q1894" t="s">
        <v>114</v>
      </c>
    </row>
    <row r="1895" spans="1:18" x14ac:dyDescent="0.2">
      <c r="A1895" t="s">
        <v>3556</v>
      </c>
      <c r="D1895" s="5">
        <v>3526.6000000000004</v>
      </c>
      <c r="G1895" s="5">
        <v>1381.98</v>
      </c>
      <c r="K1895" s="5">
        <f>G1895/D1895</f>
        <v>0.3918731923098735</v>
      </c>
      <c r="M1895" t="s">
        <v>3557</v>
      </c>
      <c r="O1895" t="s">
        <v>4352</v>
      </c>
      <c r="R1895" t="s">
        <v>4352</v>
      </c>
    </row>
    <row r="1896" spans="1:18" x14ac:dyDescent="0.2">
      <c r="A1896" t="s">
        <v>3558</v>
      </c>
      <c r="D1896" s="5">
        <v>3530</v>
      </c>
      <c r="F1896" s="5">
        <v>1820</v>
      </c>
      <c r="J1896" s="5">
        <f>F1896/D1896</f>
        <v>0.51558073654390935</v>
      </c>
      <c r="M1896" t="s">
        <v>3559</v>
      </c>
      <c r="O1896" t="s">
        <v>1937</v>
      </c>
      <c r="Q1896" t="s">
        <v>1937</v>
      </c>
    </row>
    <row r="1897" spans="1:18" x14ac:dyDescent="0.2">
      <c r="A1897" t="s">
        <v>3560</v>
      </c>
      <c r="D1897" s="5">
        <v>3530</v>
      </c>
      <c r="F1897" s="5">
        <v>2100</v>
      </c>
      <c r="J1897" s="5">
        <f>F1897/D1897</f>
        <v>0.59490084985835689</v>
      </c>
      <c r="M1897" t="s">
        <v>3561</v>
      </c>
      <c r="N1897" s="13"/>
      <c r="O1897" t="s">
        <v>1937</v>
      </c>
      <c r="Q1897" t="s">
        <v>1937</v>
      </c>
    </row>
    <row r="1898" spans="1:18" x14ac:dyDescent="0.2">
      <c r="A1898" t="s">
        <v>3562</v>
      </c>
      <c r="D1898" s="5">
        <v>3559.5</v>
      </c>
      <c r="F1898" s="5">
        <v>5000</v>
      </c>
      <c r="G1898" s="5">
        <v>3567</v>
      </c>
      <c r="J1898" s="5">
        <f>F1898/D1898</f>
        <v>1.4046916701783958</v>
      </c>
      <c r="K1898" s="5">
        <f>G1898/D1898</f>
        <v>1.0021070375052676</v>
      </c>
      <c r="M1898" t="s">
        <v>3563</v>
      </c>
      <c r="N1898" s="13"/>
      <c r="O1898" t="s">
        <v>1612</v>
      </c>
      <c r="Q1898" t="s">
        <v>1612</v>
      </c>
      <c r="R1898" t="s">
        <v>1612</v>
      </c>
    </row>
    <row r="1899" spans="1:18" x14ac:dyDescent="0.2">
      <c r="A1899" t="s">
        <v>3564</v>
      </c>
      <c r="D1899" s="5">
        <v>3606.7617656954003</v>
      </c>
      <c r="G1899" s="5">
        <v>5000</v>
      </c>
      <c r="K1899" s="5">
        <f>G1899/D1899</f>
        <v>1.3862850736513719</v>
      </c>
      <c r="M1899" t="s">
        <v>3565</v>
      </c>
      <c r="O1899" t="s">
        <v>29</v>
      </c>
      <c r="R1899" t="s">
        <v>29</v>
      </c>
    </row>
    <row r="1900" spans="1:18" x14ac:dyDescent="0.2">
      <c r="A1900" t="s">
        <v>3569</v>
      </c>
      <c r="D1900" s="5">
        <v>3719.8</v>
      </c>
      <c r="G1900" s="5">
        <v>1165.48</v>
      </c>
      <c r="K1900" s="5">
        <f>G1900/D1900</f>
        <v>0.31331792031829669</v>
      </c>
      <c r="M1900" t="s">
        <v>3570</v>
      </c>
      <c r="O1900" t="s">
        <v>4352</v>
      </c>
      <c r="R1900" t="s">
        <v>4352</v>
      </c>
    </row>
    <row r="1901" spans="1:18" x14ac:dyDescent="0.2">
      <c r="A1901" t="s">
        <v>3571</v>
      </c>
      <c r="D1901" s="5">
        <v>3840</v>
      </c>
      <c r="F1901" s="5">
        <v>5000</v>
      </c>
      <c r="J1901" s="5">
        <f>F1901/D1901</f>
        <v>1.3020833333333333</v>
      </c>
      <c r="M1901" t="s">
        <v>3572</v>
      </c>
      <c r="O1901" t="s">
        <v>14</v>
      </c>
      <c r="Q1901" t="s">
        <v>77</v>
      </c>
    </row>
    <row r="1902" spans="1:18" x14ac:dyDescent="0.2">
      <c r="A1902" t="s">
        <v>3573</v>
      </c>
      <c r="D1902" s="5">
        <v>3868.1</v>
      </c>
      <c r="G1902" s="5">
        <v>1559.51</v>
      </c>
      <c r="K1902" s="5">
        <f>G1902/D1902</f>
        <v>0.40317209999741477</v>
      </c>
      <c r="M1902" t="s">
        <v>3574</v>
      </c>
      <c r="N1902" s="13"/>
      <c r="O1902" t="s">
        <v>4352</v>
      </c>
      <c r="R1902" t="s">
        <v>4352</v>
      </c>
    </row>
    <row r="1903" spans="1:18" x14ac:dyDescent="0.2">
      <c r="A1903" t="s">
        <v>3575</v>
      </c>
      <c r="D1903" s="5">
        <v>3930</v>
      </c>
      <c r="F1903" s="5">
        <v>5000</v>
      </c>
      <c r="J1903" s="5">
        <f>F1903/D1903</f>
        <v>1.272264631043257</v>
      </c>
      <c r="M1903" t="s">
        <v>3576</v>
      </c>
      <c r="O1903" t="s">
        <v>1102</v>
      </c>
      <c r="Q1903" t="s">
        <v>1102</v>
      </c>
    </row>
    <row r="1904" spans="1:18" x14ac:dyDescent="0.2">
      <c r="A1904" t="s">
        <v>3577</v>
      </c>
      <c r="D1904" s="5">
        <v>3940</v>
      </c>
      <c r="G1904" s="5">
        <v>1250</v>
      </c>
      <c r="K1904" s="5">
        <f>G1904/D1904</f>
        <v>0.31725888324873097</v>
      </c>
      <c r="M1904" t="s">
        <v>3578</v>
      </c>
      <c r="N1904" s="13"/>
      <c r="O1904" t="s">
        <v>29</v>
      </c>
      <c r="R1904" t="s">
        <v>29</v>
      </c>
    </row>
    <row r="1905" spans="1:18" x14ac:dyDescent="0.2">
      <c r="A1905" t="s">
        <v>3657</v>
      </c>
      <c r="D1905" s="5">
        <v>3989</v>
      </c>
      <c r="F1905" s="5">
        <v>5000</v>
      </c>
      <c r="J1905" s="5">
        <f t="shared" ref="J1905:J1910" si="106">F1905/D1905</f>
        <v>1.2534469791927803</v>
      </c>
      <c r="M1905" t="s">
        <v>3658</v>
      </c>
      <c r="O1905" t="s">
        <v>1109</v>
      </c>
      <c r="Q1905" t="s">
        <v>1109</v>
      </c>
    </row>
    <row r="1906" spans="1:18" x14ac:dyDescent="0.2">
      <c r="A1906" t="s">
        <v>3659</v>
      </c>
      <c r="D1906" s="5">
        <v>4000</v>
      </c>
      <c r="F1906" s="5">
        <v>2880</v>
      </c>
      <c r="J1906" s="5">
        <f t="shared" si="106"/>
        <v>0.72</v>
      </c>
      <c r="M1906" t="s">
        <v>3660</v>
      </c>
      <c r="N1906" s="13"/>
      <c r="O1906" t="s">
        <v>1053</v>
      </c>
      <c r="Q1906" t="s">
        <v>1053</v>
      </c>
    </row>
    <row r="1907" spans="1:18" x14ac:dyDescent="0.2">
      <c r="A1907" t="s">
        <v>3661</v>
      </c>
      <c r="D1907" s="5">
        <v>4000</v>
      </c>
      <c r="F1907" s="5">
        <v>5000</v>
      </c>
      <c r="J1907" s="5">
        <f t="shared" si="106"/>
        <v>1.25</v>
      </c>
      <c r="M1907" t="s">
        <v>3662</v>
      </c>
      <c r="O1907" t="s">
        <v>15</v>
      </c>
      <c r="Q1907" t="s">
        <v>77</v>
      </c>
    </row>
    <row r="1908" spans="1:18" x14ac:dyDescent="0.2">
      <c r="A1908" t="s">
        <v>3663</v>
      </c>
      <c r="D1908" s="5">
        <v>4040</v>
      </c>
      <c r="F1908" s="5">
        <v>5000</v>
      </c>
      <c r="J1908" s="5">
        <f t="shared" si="106"/>
        <v>1.2376237623762376</v>
      </c>
      <c r="M1908" t="s">
        <v>3664</v>
      </c>
      <c r="O1908" t="s">
        <v>1102</v>
      </c>
      <c r="Q1908" t="s">
        <v>1102</v>
      </c>
    </row>
    <row r="1909" spans="1:18" x14ac:dyDescent="0.2">
      <c r="A1909" t="s">
        <v>3665</v>
      </c>
      <c r="D1909" s="5">
        <v>4054.9999999999995</v>
      </c>
      <c r="F1909" s="5">
        <v>82.72</v>
      </c>
      <c r="J1909" s="5">
        <f t="shared" si="106"/>
        <v>2.0399506781750926E-2</v>
      </c>
      <c r="M1909" t="s">
        <v>3666</v>
      </c>
      <c r="O1909" t="s">
        <v>327</v>
      </c>
      <c r="Q1909" t="s">
        <v>327</v>
      </c>
    </row>
    <row r="1910" spans="1:18" x14ac:dyDescent="0.2">
      <c r="A1910" t="s">
        <v>3667</v>
      </c>
      <c r="D1910" s="5">
        <v>4080</v>
      </c>
      <c r="F1910" s="5">
        <v>900</v>
      </c>
      <c r="J1910" s="5">
        <f t="shared" si="106"/>
        <v>0.22058823529411764</v>
      </c>
      <c r="M1910" t="s">
        <v>3668</v>
      </c>
      <c r="O1910" t="s">
        <v>207</v>
      </c>
      <c r="Q1910" t="s">
        <v>207</v>
      </c>
    </row>
    <row r="1911" spans="1:18" x14ac:dyDescent="0.2">
      <c r="A1911" t="s">
        <v>3669</v>
      </c>
      <c r="D1911" s="5">
        <v>4112.8</v>
      </c>
      <c r="G1911" s="5">
        <v>598.94000000000005</v>
      </c>
      <c r="K1911" s="5">
        <f>G1911/D1911</f>
        <v>0.14562828243532389</v>
      </c>
      <c r="M1911" t="s">
        <v>3670</v>
      </c>
      <c r="O1911" t="s">
        <v>4352</v>
      </c>
      <c r="R1911" t="s">
        <v>4352</v>
      </c>
    </row>
    <row r="1912" spans="1:18" x14ac:dyDescent="0.2">
      <c r="A1912" t="s">
        <v>3671</v>
      </c>
      <c r="D1912" s="5">
        <v>4120</v>
      </c>
      <c r="F1912" s="5">
        <v>2570</v>
      </c>
      <c r="J1912" s="5">
        <f>F1912/D1912</f>
        <v>0.62378640776699024</v>
      </c>
      <c r="M1912" t="s">
        <v>3672</v>
      </c>
      <c r="O1912" t="s">
        <v>1937</v>
      </c>
      <c r="Q1912" t="s">
        <v>1937</v>
      </c>
    </row>
    <row r="1913" spans="1:18" x14ac:dyDescent="0.2">
      <c r="A1913" t="s">
        <v>3673</v>
      </c>
      <c r="D1913" s="5">
        <v>4125.3999999999996</v>
      </c>
      <c r="G1913" s="5">
        <v>649.66</v>
      </c>
      <c r="K1913" s="5">
        <f>G1913/D1913</f>
        <v>0.15747806273331072</v>
      </c>
      <c r="M1913" t="s">
        <v>3674</v>
      </c>
      <c r="O1913" t="s">
        <v>4352</v>
      </c>
      <c r="R1913" t="s">
        <v>4352</v>
      </c>
    </row>
    <row r="1914" spans="1:18" x14ac:dyDescent="0.2">
      <c r="A1914" t="s">
        <v>3675</v>
      </c>
      <c r="D1914" s="5">
        <v>4180</v>
      </c>
      <c r="F1914" s="5">
        <v>3980</v>
      </c>
      <c r="J1914" s="5">
        <f>F1914/D1914</f>
        <v>0.95215311004784686</v>
      </c>
      <c r="M1914" t="s">
        <v>3676</v>
      </c>
      <c r="N1914" s="13"/>
      <c r="O1914" t="s">
        <v>1937</v>
      </c>
      <c r="Q1914" t="s">
        <v>1937</v>
      </c>
    </row>
    <row r="1915" spans="1:18" x14ac:dyDescent="0.2">
      <c r="A1915" t="s">
        <v>3677</v>
      </c>
      <c r="D1915" s="5">
        <v>4189.8738345480497</v>
      </c>
      <c r="G1915" s="5">
        <v>1727.9199999999998</v>
      </c>
      <c r="K1915" s="5">
        <f>G1915/D1915</f>
        <v>0.4124038260417896</v>
      </c>
      <c r="M1915" t="s">
        <v>3678</v>
      </c>
      <c r="O1915" t="s">
        <v>29</v>
      </c>
      <c r="R1915" t="s">
        <v>29</v>
      </c>
    </row>
    <row r="1916" spans="1:18" x14ac:dyDescent="0.2">
      <c r="A1916" t="s">
        <v>3679</v>
      </c>
      <c r="D1916" s="5">
        <v>4192.5999999999995</v>
      </c>
      <c r="G1916" s="5">
        <v>759.49</v>
      </c>
      <c r="K1916" s="5">
        <f>G1916/D1916</f>
        <v>0.18115012164289465</v>
      </c>
      <c r="M1916" t="s">
        <v>3680</v>
      </c>
      <c r="O1916" t="s">
        <v>4352</v>
      </c>
      <c r="R1916" t="s">
        <v>4352</v>
      </c>
    </row>
    <row r="1917" spans="1:18" x14ac:dyDescent="0.2">
      <c r="A1917" t="s">
        <v>3681</v>
      </c>
      <c r="D1917" s="5">
        <v>4220</v>
      </c>
      <c r="F1917" s="5">
        <v>2820</v>
      </c>
      <c r="J1917" s="5">
        <f>F1917/D1917</f>
        <v>0.66824644549763035</v>
      </c>
      <c r="M1917" t="s">
        <v>3682</v>
      </c>
      <c r="N1917" s="13"/>
      <c r="O1917" t="s">
        <v>1937</v>
      </c>
      <c r="Q1917" t="s">
        <v>1937</v>
      </c>
    </row>
    <row r="1918" spans="1:18" x14ac:dyDescent="0.2">
      <c r="A1918" t="s">
        <v>3683</v>
      </c>
      <c r="D1918" s="5">
        <v>4275.8</v>
      </c>
      <c r="F1918" s="5">
        <v>5000</v>
      </c>
      <c r="J1918" s="5">
        <f>F1918/D1918</f>
        <v>1.1693718134618083</v>
      </c>
      <c r="M1918" t="s">
        <v>3684</v>
      </c>
      <c r="O1918" t="s">
        <v>14</v>
      </c>
      <c r="Q1918" t="s">
        <v>77</v>
      </c>
    </row>
    <row r="1919" spans="1:18" x14ac:dyDescent="0.2">
      <c r="A1919" t="s">
        <v>3685</v>
      </c>
      <c r="D1919" s="5">
        <v>4340</v>
      </c>
      <c r="G1919" s="5">
        <v>100.52</v>
      </c>
      <c r="K1919" s="5">
        <f>G1919/D1919</f>
        <v>2.3161290322580644E-2</v>
      </c>
      <c r="M1919" t="s">
        <v>3686</v>
      </c>
      <c r="N1919" s="13"/>
      <c r="O1919" t="s">
        <v>29</v>
      </c>
      <c r="R1919" t="s">
        <v>29</v>
      </c>
    </row>
    <row r="1920" spans="1:18" x14ac:dyDescent="0.2">
      <c r="A1920" t="s">
        <v>3690</v>
      </c>
      <c r="D1920" s="5">
        <v>4417.6000000000004</v>
      </c>
      <c r="F1920" s="5">
        <v>5000</v>
      </c>
      <c r="J1920" s="5">
        <f>F1920/D1920</f>
        <v>1.1318362911988409</v>
      </c>
      <c r="M1920" t="s">
        <v>3691</v>
      </c>
      <c r="O1920" t="s">
        <v>14</v>
      </c>
      <c r="Q1920" t="s">
        <v>77</v>
      </c>
    </row>
    <row r="1921" spans="1:18" x14ac:dyDescent="0.2">
      <c r="A1921" t="s">
        <v>3692</v>
      </c>
      <c r="D1921" s="5">
        <v>4430</v>
      </c>
      <c r="F1921" s="5">
        <v>1370</v>
      </c>
      <c r="J1921" s="5">
        <f>F1921/D1921</f>
        <v>0.30925507900677202</v>
      </c>
      <c r="M1921" t="s">
        <v>3693</v>
      </c>
      <c r="N1921" s="13"/>
      <c r="O1921" t="s">
        <v>207</v>
      </c>
      <c r="Q1921" t="s">
        <v>207</v>
      </c>
    </row>
    <row r="1922" spans="1:18" x14ac:dyDescent="0.2">
      <c r="A1922" t="s">
        <v>3694</v>
      </c>
      <c r="D1922" s="5">
        <v>4454.7150537255202</v>
      </c>
      <c r="G1922" s="5">
        <v>5000</v>
      </c>
      <c r="K1922" s="5">
        <f>G1922/D1922</f>
        <v>1.1224062458985906</v>
      </c>
      <c r="M1922" t="s">
        <v>3695</v>
      </c>
      <c r="N1922" s="13"/>
      <c r="O1922" t="s">
        <v>29</v>
      </c>
      <c r="R1922" t="s">
        <v>29</v>
      </c>
    </row>
    <row r="1923" spans="1:18" x14ac:dyDescent="0.2">
      <c r="A1923" t="s">
        <v>3696</v>
      </c>
      <c r="D1923" s="5">
        <v>4510</v>
      </c>
      <c r="F1923" s="5">
        <v>2450</v>
      </c>
      <c r="J1923" s="5">
        <f>F1923/D1923</f>
        <v>0.5432372505543237</v>
      </c>
      <c r="M1923" t="s">
        <v>3697</v>
      </c>
      <c r="O1923" t="s">
        <v>1937</v>
      </c>
      <c r="Q1923" t="s">
        <v>1937</v>
      </c>
    </row>
    <row r="1924" spans="1:18" x14ac:dyDescent="0.2">
      <c r="A1924" t="s">
        <v>3698</v>
      </c>
      <c r="D1924" s="5">
        <v>4556.0991566162502</v>
      </c>
      <c r="G1924" s="5">
        <v>5000</v>
      </c>
      <c r="K1924" s="5">
        <f>G1924/D1924</f>
        <v>1.0974300225093057</v>
      </c>
      <c r="M1924" t="s">
        <v>3699</v>
      </c>
      <c r="O1924" t="s">
        <v>29</v>
      </c>
      <c r="R1924" t="s">
        <v>29</v>
      </c>
    </row>
    <row r="1925" spans="1:18" x14ac:dyDescent="0.2">
      <c r="A1925" t="s">
        <v>3700</v>
      </c>
      <c r="D1925" s="5">
        <v>4601.9354158488495</v>
      </c>
      <c r="G1925" s="5">
        <v>1440.42</v>
      </c>
      <c r="K1925" s="5">
        <f>G1925/D1925</f>
        <v>0.31300308888283424</v>
      </c>
      <c r="M1925" t="s">
        <v>3701</v>
      </c>
      <c r="O1925" t="s">
        <v>29</v>
      </c>
      <c r="R1925" t="s">
        <v>29</v>
      </c>
    </row>
    <row r="1926" spans="1:18" x14ac:dyDescent="0.2">
      <c r="A1926" t="s">
        <v>3702</v>
      </c>
      <c r="D1926" s="5">
        <v>4614.0999999999995</v>
      </c>
      <c r="F1926" s="5">
        <v>5000</v>
      </c>
      <c r="J1926" s="5">
        <f>F1926/D1926</f>
        <v>1.0836349450597085</v>
      </c>
      <c r="M1926" t="s">
        <v>3703</v>
      </c>
      <c r="O1926" t="s">
        <v>14</v>
      </c>
      <c r="Q1926" t="s">
        <v>77</v>
      </c>
    </row>
    <row r="1927" spans="1:18" x14ac:dyDescent="0.2">
      <c r="A1927" t="s">
        <v>3704</v>
      </c>
      <c r="D1927" s="5">
        <v>4621.4699978008803</v>
      </c>
      <c r="G1927" s="5">
        <v>5000</v>
      </c>
      <c r="K1927" s="5">
        <f>G1927/D1927</f>
        <v>1.081906839680717</v>
      </c>
      <c r="M1927" t="s">
        <v>3705</v>
      </c>
      <c r="O1927" t="s">
        <v>29</v>
      </c>
      <c r="R1927" t="s">
        <v>29</v>
      </c>
    </row>
    <row r="1928" spans="1:18" x14ac:dyDescent="0.2">
      <c r="A1928" t="s">
        <v>3706</v>
      </c>
      <c r="D1928" s="5">
        <v>4700</v>
      </c>
      <c r="F1928" s="5">
        <v>2080</v>
      </c>
      <c r="J1928" s="5">
        <f>F1928/D1928</f>
        <v>0.44255319148936167</v>
      </c>
      <c r="M1928" t="s">
        <v>3707</v>
      </c>
      <c r="O1928" t="s">
        <v>1937</v>
      </c>
      <c r="Q1928" t="s">
        <v>1937</v>
      </c>
    </row>
    <row r="1929" spans="1:18" x14ac:dyDescent="0.2">
      <c r="A1929" t="s">
        <v>3708</v>
      </c>
      <c r="D1929" s="5">
        <v>4751</v>
      </c>
      <c r="F1929" s="5">
        <v>2311</v>
      </c>
      <c r="G1929" s="5">
        <v>197.6</v>
      </c>
      <c r="J1929" s="5">
        <f>F1929/D1929</f>
        <v>0.48642391075563041</v>
      </c>
      <c r="K1929" s="5">
        <f>G1929/D1929</f>
        <v>4.1591243948642387E-2</v>
      </c>
      <c r="M1929" t="s">
        <v>3709</v>
      </c>
      <c r="O1929" t="s">
        <v>1612</v>
      </c>
      <c r="Q1929" t="s">
        <v>1612</v>
      </c>
      <c r="R1929" t="s">
        <v>1612</v>
      </c>
    </row>
    <row r="1930" spans="1:18" x14ac:dyDescent="0.2">
      <c r="A1930" t="s">
        <v>3710</v>
      </c>
      <c r="D1930" s="5">
        <v>4774.3999999999996</v>
      </c>
      <c r="F1930" s="5">
        <v>5000</v>
      </c>
      <c r="J1930" s="5">
        <f>F1930/D1930</f>
        <v>1.0472520107238608</v>
      </c>
      <c r="M1930" t="s">
        <v>3711</v>
      </c>
      <c r="O1930" t="s">
        <v>14</v>
      </c>
      <c r="Q1930" t="s">
        <v>77</v>
      </c>
    </row>
    <row r="1931" spans="1:18" x14ac:dyDescent="0.2">
      <c r="A1931" t="s">
        <v>3712</v>
      </c>
      <c r="D1931" s="5">
        <v>4780</v>
      </c>
      <c r="F1931" s="5">
        <v>1190</v>
      </c>
      <c r="J1931" s="5">
        <f>F1931/D1931</f>
        <v>0.2489539748953975</v>
      </c>
      <c r="M1931" t="s">
        <v>3713</v>
      </c>
      <c r="N1931" s="13"/>
      <c r="O1931" t="s">
        <v>1937</v>
      </c>
      <c r="Q1931" t="s">
        <v>1937</v>
      </c>
    </row>
    <row r="1932" spans="1:18" x14ac:dyDescent="0.2">
      <c r="A1932" t="s">
        <v>3717</v>
      </c>
      <c r="D1932" s="5">
        <v>4815.8999999999996</v>
      </c>
      <c r="G1932" s="5">
        <v>1266.71</v>
      </c>
      <c r="K1932" s="5">
        <f>G1932/D1932</f>
        <v>0.26302664091862377</v>
      </c>
      <c r="M1932" t="s">
        <v>3718</v>
      </c>
      <c r="N1932" s="13"/>
      <c r="O1932" t="s">
        <v>4352</v>
      </c>
      <c r="R1932" t="s">
        <v>4352</v>
      </c>
    </row>
    <row r="1933" spans="1:18" x14ac:dyDescent="0.2">
      <c r="A1933" t="s">
        <v>3719</v>
      </c>
      <c r="D1933" s="5">
        <v>4883.6000000000004</v>
      </c>
      <c r="G1933" s="5">
        <v>5000</v>
      </c>
      <c r="K1933" s="5">
        <f>G1933/D1933</f>
        <v>1.023834875911213</v>
      </c>
      <c r="M1933" t="s">
        <v>3720</v>
      </c>
      <c r="O1933" t="s">
        <v>4352</v>
      </c>
      <c r="R1933" t="s">
        <v>4352</v>
      </c>
    </row>
    <row r="1934" spans="1:18" x14ac:dyDescent="0.2">
      <c r="A1934" t="s">
        <v>3721</v>
      </c>
      <c r="D1934" s="5">
        <v>4908.1463657785198</v>
      </c>
      <c r="G1934" s="5">
        <v>5000</v>
      </c>
      <c r="K1934" s="5">
        <f>G1934/D1934</f>
        <v>1.0187145262948796</v>
      </c>
      <c r="M1934" t="s">
        <v>3722</v>
      </c>
      <c r="O1934" t="s">
        <v>29</v>
      </c>
      <c r="R1934" t="s">
        <v>29</v>
      </c>
    </row>
    <row r="1935" spans="1:18" x14ac:dyDescent="0.2">
      <c r="A1935" t="s">
        <v>3723</v>
      </c>
      <c r="D1935" s="5">
        <v>4930</v>
      </c>
      <c r="F1935" s="5">
        <v>2990</v>
      </c>
      <c r="J1935" s="5">
        <f>F1935/D1935</f>
        <v>0.60649087221095332</v>
      </c>
      <c r="M1935" t="s">
        <v>3724</v>
      </c>
      <c r="O1935" t="s">
        <v>207</v>
      </c>
      <c r="Q1935" t="s">
        <v>207</v>
      </c>
    </row>
    <row r="1936" spans="1:18" x14ac:dyDescent="0.2">
      <c r="A1936" t="s">
        <v>3725</v>
      </c>
      <c r="D1936" s="5">
        <v>4998.1317715719297</v>
      </c>
      <c r="G1936" s="5">
        <v>5000</v>
      </c>
      <c r="K1936" s="5">
        <f t="shared" ref="K1936:K1974" si="107">G1936/D1936</f>
        <v>1.000373785348897</v>
      </c>
      <c r="M1936" t="s">
        <v>3726</v>
      </c>
      <c r="O1936" t="s">
        <v>29</v>
      </c>
      <c r="R1936" t="s">
        <v>29</v>
      </c>
    </row>
    <row r="1937" spans="1:18" x14ac:dyDescent="0.2">
      <c r="A1937" t="s">
        <v>3727</v>
      </c>
      <c r="D1937" s="5">
        <v>5000</v>
      </c>
      <c r="G1937" s="5">
        <v>484.64000000000004</v>
      </c>
      <c r="K1937" s="5">
        <f t="shared" si="107"/>
        <v>9.6928000000000014E-2</v>
      </c>
      <c r="M1937" t="s">
        <v>3728</v>
      </c>
      <c r="O1937" t="s">
        <v>29</v>
      </c>
      <c r="R1937" t="s">
        <v>29</v>
      </c>
    </row>
    <row r="1938" spans="1:18" x14ac:dyDescent="0.2">
      <c r="A1938" t="s">
        <v>3729</v>
      </c>
      <c r="D1938" s="5">
        <v>5000</v>
      </c>
      <c r="G1938" s="5">
        <v>542.25</v>
      </c>
      <c r="K1938" s="5">
        <f t="shared" si="107"/>
        <v>0.10845</v>
      </c>
      <c r="M1938" t="s">
        <v>3730</v>
      </c>
      <c r="O1938" t="s">
        <v>29</v>
      </c>
      <c r="R1938" t="s">
        <v>29</v>
      </c>
    </row>
    <row r="1939" spans="1:18" x14ac:dyDescent="0.2">
      <c r="A1939" t="s">
        <v>3731</v>
      </c>
      <c r="D1939" s="5">
        <v>5000</v>
      </c>
      <c r="G1939" s="5">
        <v>555.35</v>
      </c>
      <c r="K1939" s="5">
        <f t="shared" si="107"/>
        <v>0.11107</v>
      </c>
      <c r="M1939" t="s">
        <v>3732</v>
      </c>
      <c r="N1939" s="13"/>
      <c r="O1939" t="s">
        <v>4352</v>
      </c>
      <c r="R1939" t="s">
        <v>4352</v>
      </c>
    </row>
    <row r="1940" spans="1:18" x14ac:dyDescent="0.2">
      <c r="A1940" t="s">
        <v>3733</v>
      </c>
      <c r="D1940" s="5">
        <v>5000</v>
      </c>
      <c r="G1940" s="5">
        <v>562.86</v>
      </c>
      <c r="K1940" s="5">
        <f t="shared" si="107"/>
        <v>0.11257200000000001</v>
      </c>
      <c r="M1940" t="s">
        <v>3734</v>
      </c>
      <c r="O1940" t="s">
        <v>4352</v>
      </c>
      <c r="R1940" t="s">
        <v>4352</v>
      </c>
    </row>
    <row r="1941" spans="1:18" x14ac:dyDescent="0.2">
      <c r="A1941" t="s">
        <v>3735</v>
      </c>
      <c r="D1941" s="5">
        <v>5000</v>
      </c>
      <c r="G1941" s="5">
        <v>574.55999999999995</v>
      </c>
      <c r="K1941" s="5">
        <f t="shared" si="107"/>
        <v>0.11491199999999999</v>
      </c>
      <c r="M1941" t="s">
        <v>3736</v>
      </c>
      <c r="N1941" s="13"/>
      <c r="O1941" t="s">
        <v>29</v>
      </c>
      <c r="R1941" t="s">
        <v>29</v>
      </c>
    </row>
    <row r="1942" spans="1:18" x14ac:dyDescent="0.2">
      <c r="A1942" t="s">
        <v>3739</v>
      </c>
      <c r="D1942" s="5">
        <v>5000</v>
      </c>
      <c r="G1942" s="5">
        <v>991.07999999999993</v>
      </c>
      <c r="K1942" s="5">
        <f t="shared" si="107"/>
        <v>0.19821599999999998</v>
      </c>
      <c r="M1942" t="s">
        <v>3740</v>
      </c>
      <c r="O1942" t="s">
        <v>4352</v>
      </c>
      <c r="R1942" t="s">
        <v>4352</v>
      </c>
    </row>
    <row r="1943" spans="1:18" x14ac:dyDescent="0.2">
      <c r="A1943" t="s">
        <v>3741</v>
      </c>
      <c r="D1943" s="5">
        <v>5000</v>
      </c>
      <c r="G1943" s="5">
        <v>1088.8599999999999</v>
      </c>
      <c r="K1943" s="5">
        <f t="shared" si="107"/>
        <v>0.21777199999999999</v>
      </c>
      <c r="M1943" t="s">
        <v>3742</v>
      </c>
      <c r="O1943" t="s">
        <v>4352</v>
      </c>
      <c r="R1943" t="s">
        <v>4352</v>
      </c>
    </row>
    <row r="1944" spans="1:18" x14ac:dyDescent="0.2">
      <c r="A1944" t="s">
        <v>3743</v>
      </c>
      <c r="D1944" s="5">
        <v>5000</v>
      </c>
      <c r="G1944" s="5">
        <v>1117.3800000000001</v>
      </c>
      <c r="K1944" s="5">
        <f t="shared" si="107"/>
        <v>0.22347600000000001</v>
      </c>
      <c r="M1944" t="s">
        <v>3744</v>
      </c>
      <c r="O1944" t="s">
        <v>4352</v>
      </c>
      <c r="R1944" t="s">
        <v>4352</v>
      </c>
    </row>
    <row r="1945" spans="1:18" x14ac:dyDescent="0.2">
      <c r="A1945" t="s">
        <v>3745</v>
      </c>
      <c r="D1945" s="5">
        <v>5000</v>
      </c>
      <c r="G1945" s="5">
        <v>1250</v>
      </c>
      <c r="K1945" s="5">
        <f t="shared" si="107"/>
        <v>0.25</v>
      </c>
      <c r="M1945" t="s">
        <v>3746</v>
      </c>
      <c r="O1945" t="s">
        <v>29</v>
      </c>
      <c r="R1945" t="s">
        <v>29</v>
      </c>
    </row>
    <row r="1946" spans="1:18" x14ac:dyDescent="0.2">
      <c r="A1946" t="s">
        <v>3747</v>
      </c>
      <c r="D1946" s="5">
        <v>5000</v>
      </c>
      <c r="G1946" s="5">
        <v>1309.9000000000001</v>
      </c>
      <c r="K1946" s="5">
        <f t="shared" si="107"/>
        <v>0.26197999999999999</v>
      </c>
      <c r="M1946" t="s">
        <v>3748</v>
      </c>
      <c r="N1946" s="13"/>
      <c r="O1946" t="s">
        <v>4352</v>
      </c>
      <c r="R1946" t="s">
        <v>4352</v>
      </c>
    </row>
    <row r="1947" spans="1:18" x14ac:dyDescent="0.2">
      <c r="A1947" t="s">
        <v>3749</v>
      </c>
      <c r="D1947" s="5">
        <v>5000</v>
      </c>
      <c r="G1947" s="5">
        <v>1516.4299999999998</v>
      </c>
      <c r="K1947" s="5">
        <f t="shared" si="107"/>
        <v>0.30328599999999994</v>
      </c>
      <c r="M1947" t="s">
        <v>3750</v>
      </c>
      <c r="O1947" t="s">
        <v>4352</v>
      </c>
      <c r="R1947" t="s">
        <v>4352</v>
      </c>
    </row>
    <row r="1948" spans="1:18" x14ac:dyDescent="0.2">
      <c r="A1948" t="s">
        <v>3751</v>
      </c>
      <c r="D1948" s="5">
        <v>5000</v>
      </c>
      <c r="G1948" s="5">
        <v>1578.3100000000002</v>
      </c>
      <c r="K1948" s="5">
        <f t="shared" si="107"/>
        <v>0.31566200000000005</v>
      </c>
      <c r="M1948" t="s">
        <v>3752</v>
      </c>
      <c r="N1948" s="13"/>
      <c r="O1948" t="s">
        <v>4352</v>
      </c>
      <c r="R1948" t="s">
        <v>4352</v>
      </c>
    </row>
    <row r="1949" spans="1:18" x14ac:dyDescent="0.2">
      <c r="A1949" t="s">
        <v>3753</v>
      </c>
      <c r="D1949" s="5">
        <v>5000</v>
      </c>
      <c r="G1949" s="5">
        <v>1718.38</v>
      </c>
      <c r="K1949" s="5">
        <f t="shared" si="107"/>
        <v>0.34367600000000004</v>
      </c>
      <c r="M1949" t="s">
        <v>3754</v>
      </c>
      <c r="O1949" t="s">
        <v>4352</v>
      </c>
      <c r="R1949" t="s">
        <v>4352</v>
      </c>
    </row>
    <row r="1950" spans="1:18" x14ac:dyDescent="0.2">
      <c r="A1950" t="s">
        <v>3755</v>
      </c>
      <c r="D1950" s="5">
        <v>5000</v>
      </c>
      <c r="G1950" s="5">
        <v>1754.66</v>
      </c>
      <c r="K1950" s="5">
        <f t="shared" si="107"/>
        <v>0.35093200000000002</v>
      </c>
      <c r="M1950" t="s">
        <v>3756</v>
      </c>
      <c r="O1950" t="s">
        <v>4352</v>
      </c>
      <c r="R1950" t="s">
        <v>4352</v>
      </c>
    </row>
    <row r="1951" spans="1:18" x14ac:dyDescent="0.2">
      <c r="A1951" t="s">
        <v>3757</v>
      </c>
      <c r="D1951" s="5">
        <v>5000</v>
      </c>
      <c r="G1951" s="5">
        <v>2068.33</v>
      </c>
      <c r="K1951" s="5">
        <f t="shared" si="107"/>
        <v>0.41366599999999998</v>
      </c>
      <c r="M1951" t="s">
        <v>3758</v>
      </c>
      <c r="O1951" t="s">
        <v>4352</v>
      </c>
      <c r="R1951" t="s">
        <v>4352</v>
      </c>
    </row>
    <row r="1952" spans="1:18" x14ac:dyDescent="0.2">
      <c r="A1952" t="s">
        <v>3759</v>
      </c>
      <c r="D1952" s="5">
        <v>5000</v>
      </c>
      <c r="G1952" s="5">
        <v>2089.2200000000003</v>
      </c>
      <c r="K1952" s="5">
        <f t="shared" si="107"/>
        <v>0.41784400000000005</v>
      </c>
      <c r="M1952" t="s">
        <v>3760</v>
      </c>
      <c r="O1952" t="s">
        <v>4352</v>
      </c>
      <c r="R1952" t="s">
        <v>4352</v>
      </c>
    </row>
    <row r="1953" spans="1:18" x14ac:dyDescent="0.2">
      <c r="A1953" t="s">
        <v>3761</v>
      </c>
      <c r="D1953" s="5">
        <v>5000</v>
      </c>
      <c r="G1953" s="5">
        <v>2112.58</v>
      </c>
      <c r="K1953" s="5">
        <f t="shared" si="107"/>
        <v>0.422516</v>
      </c>
      <c r="M1953" t="s">
        <v>3762</v>
      </c>
      <c r="N1953" s="13"/>
      <c r="O1953" t="s">
        <v>4352</v>
      </c>
      <c r="R1953" t="s">
        <v>4352</v>
      </c>
    </row>
    <row r="1954" spans="1:18" x14ac:dyDescent="0.2">
      <c r="A1954" t="s">
        <v>3763</v>
      </c>
      <c r="D1954" s="5">
        <v>5000</v>
      </c>
      <c r="G1954" s="5">
        <v>2120.5099999999998</v>
      </c>
      <c r="K1954" s="5">
        <f t="shared" si="107"/>
        <v>0.42410199999999998</v>
      </c>
      <c r="M1954" t="s">
        <v>3764</v>
      </c>
      <c r="N1954" s="13"/>
      <c r="O1954" t="s">
        <v>4352</v>
      </c>
      <c r="R1954" t="s">
        <v>4352</v>
      </c>
    </row>
    <row r="1955" spans="1:18" x14ac:dyDescent="0.2">
      <c r="A1955" t="s">
        <v>3765</v>
      </c>
      <c r="D1955" s="5">
        <v>5000</v>
      </c>
      <c r="G1955" s="5">
        <v>2134.16</v>
      </c>
      <c r="K1955" s="5">
        <f t="shared" si="107"/>
        <v>0.42683199999999999</v>
      </c>
      <c r="M1955" t="s">
        <v>3766</v>
      </c>
      <c r="O1955" t="s">
        <v>4352</v>
      </c>
      <c r="R1955" t="s">
        <v>4352</v>
      </c>
    </row>
    <row r="1956" spans="1:18" x14ac:dyDescent="0.2">
      <c r="A1956" t="s">
        <v>3767</v>
      </c>
      <c r="D1956" s="5">
        <v>5000</v>
      </c>
      <c r="G1956" s="5">
        <v>2169.52</v>
      </c>
      <c r="K1956" s="5">
        <f t="shared" si="107"/>
        <v>0.43390400000000001</v>
      </c>
      <c r="M1956" t="s">
        <v>3768</v>
      </c>
      <c r="O1956" t="s">
        <v>4352</v>
      </c>
      <c r="R1956" t="s">
        <v>4352</v>
      </c>
    </row>
    <row r="1957" spans="1:18" x14ac:dyDescent="0.2">
      <c r="A1957" t="s">
        <v>3769</v>
      </c>
      <c r="D1957" s="5">
        <v>5000</v>
      </c>
      <c r="G1957" s="5">
        <v>2243.3200000000002</v>
      </c>
      <c r="K1957" s="5">
        <f t="shared" si="107"/>
        <v>0.44866400000000001</v>
      </c>
      <c r="M1957" t="s">
        <v>3770</v>
      </c>
      <c r="O1957" t="s">
        <v>4352</v>
      </c>
      <c r="R1957" t="s">
        <v>4352</v>
      </c>
    </row>
    <row r="1958" spans="1:18" x14ac:dyDescent="0.2">
      <c r="A1958" t="s">
        <v>3771</v>
      </c>
      <c r="D1958" s="5">
        <v>5000</v>
      </c>
      <c r="G1958" s="5">
        <v>2271.7399999999998</v>
      </c>
      <c r="K1958" s="5">
        <f t="shared" si="107"/>
        <v>0.45434799999999997</v>
      </c>
      <c r="M1958" t="s">
        <v>3772</v>
      </c>
      <c r="N1958" s="13"/>
      <c r="O1958" t="s">
        <v>4352</v>
      </c>
      <c r="R1958" t="s">
        <v>4352</v>
      </c>
    </row>
    <row r="1959" spans="1:18" x14ac:dyDescent="0.2">
      <c r="A1959" t="s">
        <v>3773</v>
      </c>
      <c r="D1959" s="5">
        <v>5000</v>
      </c>
      <c r="G1959" s="5">
        <v>2312.6099999999997</v>
      </c>
      <c r="K1959" s="5">
        <f t="shared" si="107"/>
        <v>0.46252199999999993</v>
      </c>
      <c r="M1959" t="s">
        <v>3774</v>
      </c>
      <c r="N1959" s="13"/>
      <c r="O1959" t="s">
        <v>29</v>
      </c>
      <c r="R1959" t="s">
        <v>29</v>
      </c>
    </row>
    <row r="1960" spans="1:18" x14ac:dyDescent="0.2">
      <c r="A1960" t="s">
        <v>3775</v>
      </c>
      <c r="D1960" s="5">
        <v>5000</v>
      </c>
      <c r="G1960" s="5">
        <v>2335</v>
      </c>
      <c r="K1960" s="5">
        <f t="shared" si="107"/>
        <v>0.46700000000000003</v>
      </c>
      <c r="M1960" t="s">
        <v>3776</v>
      </c>
      <c r="O1960" t="s">
        <v>4352</v>
      </c>
      <c r="R1960" t="s">
        <v>4352</v>
      </c>
    </row>
    <row r="1961" spans="1:18" x14ac:dyDescent="0.2">
      <c r="A1961" t="s">
        <v>3777</v>
      </c>
      <c r="D1961" s="5">
        <v>5000</v>
      </c>
      <c r="G1961" s="5">
        <v>2342.7199999999998</v>
      </c>
      <c r="K1961" s="5">
        <f t="shared" si="107"/>
        <v>0.46854399999999996</v>
      </c>
      <c r="M1961" t="s">
        <v>3778</v>
      </c>
      <c r="O1961" t="s">
        <v>4352</v>
      </c>
      <c r="R1961" t="s">
        <v>4352</v>
      </c>
    </row>
    <row r="1962" spans="1:18" x14ac:dyDescent="0.2">
      <c r="A1962" t="s">
        <v>3779</v>
      </c>
      <c r="D1962" s="5">
        <v>5000</v>
      </c>
      <c r="G1962" s="5">
        <v>2349.4</v>
      </c>
      <c r="K1962" s="5">
        <f t="shared" si="107"/>
        <v>0.46988000000000002</v>
      </c>
      <c r="M1962" t="s">
        <v>3780</v>
      </c>
      <c r="O1962" t="s">
        <v>4352</v>
      </c>
      <c r="R1962" t="s">
        <v>4352</v>
      </c>
    </row>
    <row r="1963" spans="1:18" x14ac:dyDescent="0.2">
      <c r="A1963" t="s">
        <v>3781</v>
      </c>
      <c r="D1963" s="5">
        <v>5000</v>
      </c>
      <c r="G1963" s="5">
        <v>2663.32</v>
      </c>
      <c r="K1963" s="5">
        <f t="shared" si="107"/>
        <v>0.53266400000000003</v>
      </c>
      <c r="M1963" t="s">
        <v>3782</v>
      </c>
      <c r="N1963" s="13"/>
      <c r="O1963" t="s">
        <v>4352</v>
      </c>
      <c r="R1963" t="s">
        <v>4352</v>
      </c>
    </row>
    <row r="1964" spans="1:18" x14ac:dyDescent="0.2">
      <c r="A1964" t="s">
        <v>3783</v>
      </c>
      <c r="D1964" s="5">
        <v>5000</v>
      </c>
      <c r="G1964" s="5">
        <v>2671.6099999999997</v>
      </c>
      <c r="K1964" s="5">
        <f t="shared" si="107"/>
        <v>0.53432199999999996</v>
      </c>
      <c r="M1964" t="s">
        <v>3784</v>
      </c>
      <c r="O1964" t="s">
        <v>4352</v>
      </c>
      <c r="R1964" t="s">
        <v>4352</v>
      </c>
    </row>
    <row r="1965" spans="1:18" x14ac:dyDescent="0.2">
      <c r="A1965" t="s">
        <v>3785</v>
      </c>
      <c r="D1965" s="5">
        <v>5000</v>
      </c>
      <c r="G1965" s="5">
        <v>2856.56</v>
      </c>
      <c r="K1965" s="5">
        <f t="shared" si="107"/>
        <v>0.57131200000000004</v>
      </c>
      <c r="M1965" t="s">
        <v>3786</v>
      </c>
      <c r="O1965" t="s">
        <v>4352</v>
      </c>
      <c r="R1965" t="s">
        <v>4352</v>
      </c>
    </row>
    <row r="1966" spans="1:18" x14ac:dyDescent="0.2">
      <c r="A1966" t="s">
        <v>3787</v>
      </c>
      <c r="D1966" s="5">
        <v>5000</v>
      </c>
      <c r="G1966" s="5">
        <v>3150.4500000000003</v>
      </c>
      <c r="K1966" s="5">
        <f t="shared" si="107"/>
        <v>0.63009000000000004</v>
      </c>
      <c r="M1966" t="s">
        <v>3788</v>
      </c>
      <c r="O1966" t="s">
        <v>4352</v>
      </c>
      <c r="R1966" t="s">
        <v>4352</v>
      </c>
    </row>
    <row r="1967" spans="1:18" x14ac:dyDescent="0.2">
      <c r="A1967" t="s">
        <v>3789</v>
      </c>
      <c r="D1967" s="5">
        <v>5000</v>
      </c>
      <c r="G1967" s="5">
        <v>3306.5299999999997</v>
      </c>
      <c r="K1967" s="5">
        <f t="shared" si="107"/>
        <v>0.66130599999999995</v>
      </c>
      <c r="M1967" t="s">
        <v>3790</v>
      </c>
      <c r="O1967" t="s">
        <v>4352</v>
      </c>
      <c r="R1967" t="s">
        <v>4352</v>
      </c>
    </row>
    <row r="1968" spans="1:18" x14ac:dyDescent="0.2">
      <c r="A1968" t="s">
        <v>3791</v>
      </c>
      <c r="D1968" s="5">
        <v>5000</v>
      </c>
      <c r="G1968" s="5">
        <v>3332.63</v>
      </c>
      <c r="K1968" s="5">
        <f t="shared" si="107"/>
        <v>0.66652600000000006</v>
      </c>
      <c r="M1968" t="s">
        <v>3792</v>
      </c>
      <c r="O1968" t="s">
        <v>4352</v>
      </c>
      <c r="R1968" t="s">
        <v>4352</v>
      </c>
    </row>
    <row r="1969" spans="1:18" x14ac:dyDescent="0.2">
      <c r="A1969" t="s">
        <v>3793</v>
      </c>
      <c r="D1969" s="5">
        <v>5000</v>
      </c>
      <c r="G1969" s="5">
        <v>3426.27</v>
      </c>
      <c r="K1969" s="5">
        <f t="shared" si="107"/>
        <v>0.68525400000000003</v>
      </c>
      <c r="M1969" t="s">
        <v>3794</v>
      </c>
      <c r="N1969" s="13"/>
      <c r="O1969" t="s">
        <v>29</v>
      </c>
      <c r="R1969" t="s">
        <v>29</v>
      </c>
    </row>
    <row r="1970" spans="1:18" x14ac:dyDescent="0.2">
      <c r="A1970" t="s">
        <v>3795</v>
      </c>
      <c r="D1970" s="5">
        <v>5000</v>
      </c>
      <c r="G1970" s="5">
        <v>3472.12</v>
      </c>
      <c r="K1970" s="5">
        <f t="shared" si="107"/>
        <v>0.69442399999999993</v>
      </c>
      <c r="M1970" t="s">
        <v>3796</v>
      </c>
      <c r="O1970" t="s">
        <v>4352</v>
      </c>
      <c r="R1970" t="s">
        <v>4352</v>
      </c>
    </row>
    <row r="1971" spans="1:18" x14ac:dyDescent="0.2">
      <c r="A1971" t="s">
        <v>3797</v>
      </c>
      <c r="D1971" s="5">
        <v>5000</v>
      </c>
      <c r="G1971" s="5">
        <v>3564.75</v>
      </c>
      <c r="K1971" s="5">
        <f t="shared" si="107"/>
        <v>0.71294999999999997</v>
      </c>
      <c r="M1971" t="s">
        <v>3798</v>
      </c>
      <c r="O1971" t="s">
        <v>4352</v>
      </c>
      <c r="R1971" t="s">
        <v>4352</v>
      </c>
    </row>
    <row r="1972" spans="1:18" x14ac:dyDescent="0.2">
      <c r="A1972" t="s">
        <v>3799</v>
      </c>
      <c r="D1972" s="5">
        <v>5000</v>
      </c>
      <c r="G1972" s="5">
        <v>3703.44</v>
      </c>
      <c r="K1972" s="5">
        <f t="shared" si="107"/>
        <v>0.74068800000000001</v>
      </c>
      <c r="M1972" t="s">
        <v>3800</v>
      </c>
      <c r="O1972" t="s">
        <v>4352</v>
      </c>
      <c r="R1972" t="s">
        <v>4352</v>
      </c>
    </row>
    <row r="1973" spans="1:18" x14ac:dyDescent="0.2">
      <c r="A1973" t="s">
        <v>3801</v>
      </c>
      <c r="D1973" s="5">
        <v>5000</v>
      </c>
      <c r="G1973" s="5">
        <v>3783.63</v>
      </c>
      <c r="K1973" s="5">
        <f t="shared" si="107"/>
        <v>0.75672600000000001</v>
      </c>
      <c r="M1973" t="s">
        <v>3802</v>
      </c>
      <c r="O1973" t="s">
        <v>4352</v>
      </c>
      <c r="R1973" t="s">
        <v>4352</v>
      </c>
    </row>
    <row r="1974" spans="1:18" x14ac:dyDescent="0.2">
      <c r="A1974" t="s">
        <v>3803</v>
      </c>
      <c r="D1974" s="5">
        <v>5000</v>
      </c>
      <c r="G1974" s="5">
        <v>4297.01</v>
      </c>
      <c r="K1974" s="5">
        <f t="shared" si="107"/>
        <v>0.859402</v>
      </c>
      <c r="M1974" t="s">
        <v>3804</v>
      </c>
      <c r="O1974" t="s">
        <v>4352</v>
      </c>
      <c r="R1974" t="s">
        <v>4352</v>
      </c>
    </row>
    <row r="1975" spans="1:18" x14ac:dyDescent="0.2">
      <c r="A1975" t="s">
        <v>3805</v>
      </c>
      <c r="D1975" s="5">
        <v>5000</v>
      </c>
      <c r="F1975" s="5">
        <v>9.34</v>
      </c>
      <c r="J1975" s="5">
        <f t="shared" ref="J1975:J1995" si="108">F1975/D1975</f>
        <v>1.8679999999999999E-3</v>
      </c>
      <c r="N1975" s="13"/>
      <c r="O1975" t="s">
        <v>60</v>
      </c>
      <c r="Q1975" t="s">
        <v>60</v>
      </c>
    </row>
    <row r="1976" spans="1:18" x14ac:dyDescent="0.2">
      <c r="A1976" t="s">
        <v>3806</v>
      </c>
      <c r="D1976" s="5">
        <v>5000</v>
      </c>
      <c r="F1976" s="5">
        <v>10.47</v>
      </c>
      <c r="J1976" s="5">
        <f t="shared" si="108"/>
        <v>2.0939999999999999E-3</v>
      </c>
      <c r="M1976" t="s">
        <v>3807</v>
      </c>
      <c r="O1976" t="s">
        <v>327</v>
      </c>
      <c r="Q1976" t="s">
        <v>327</v>
      </c>
    </row>
    <row r="1977" spans="1:18" x14ac:dyDescent="0.2">
      <c r="A1977" t="s">
        <v>3808</v>
      </c>
      <c r="D1977" s="5">
        <v>5000</v>
      </c>
      <c r="F1977" s="5">
        <v>55.129999999999995</v>
      </c>
      <c r="J1977" s="5">
        <f t="shared" si="108"/>
        <v>1.1025999999999999E-2</v>
      </c>
      <c r="O1977" t="s">
        <v>60</v>
      </c>
      <c r="Q1977" t="s">
        <v>60</v>
      </c>
    </row>
    <row r="1978" spans="1:18" x14ac:dyDescent="0.2">
      <c r="A1978" t="s">
        <v>3809</v>
      </c>
      <c r="D1978" s="5">
        <v>5000</v>
      </c>
      <c r="F1978" s="5">
        <v>77.19</v>
      </c>
      <c r="J1978" s="5">
        <f t="shared" si="108"/>
        <v>1.5438E-2</v>
      </c>
      <c r="O1978" t="s">
        <v>60</v>
      </c>
      <c r="Q1978" t="s">
        <v>60</v>
      </c>
    </row>
    <row r="1979" spans="1:18" x14ac:dyDescent="0.2">
      <c r="A1979" t="s">
        <v>3810</v>
      </c>
      <c r="D1979" s="5">
        <v>5000</v>
      </c>
      <c r="F1979" s="5">
        <v>104.7</v>
      </c>
      <c r="J1979" s="5">
        <f t="shared" si="108"/>
        <v>2.094E-2</v>
      </c>
      <c r="O1979" t="s">
        <v>60</v>
      </c>
      <c r="Q1979" t="s">
        <v>60</v>
      </c>
    </row>
    <row r="1980" spans="1:18" x14ac:dyDescent="0.2">
      <c r="A1980" t="s">
        <v>3811</v>
      </c>
      <c r="D1980" s="5">
        <v>5000</v>
      </c>
      <c r="F1980" s="5">
        <v>107.80000000000001</v>
      </c>
      <c r="J1980" s="5">
        <f t="shared" si="108"/>
        <v>2.1560000000000003E-2</v>
      </c>
      <c r="M1980" t="s">
        <v>3812</v>
      </c>
      <c r="O1980" t="s">
        <v>327</v>
      </c>
      <c r="Q1980" t="s">
        <v>327</v>
      </c>
    </row>
    <row r="1981" spans="1:18" x14ac:dyDescent="0.2">
      <c r="A1981" t="s">
        <v>3813</v>
      </c>
      <c r="D1981" s="5">
        <v>5000</v>
      </c>
      <c r="F1981" s="5">
        <v>130.1</v>
      </c>
      <c r="J1981" s="5">
        <f t="shared" si="108"/>
        <v>2.6019999999999998E-2</v>
      </c>
      <c r="M1981" t="s">
        <v>3814</v>
      </c>
      <c r="O1981" t="s">
        <v>327</v>
      </c>
      <c r="Q1981" t="s">
        <v>327</v>
      </c>
    </row>
    <row r="1982" spans="1:18" x14ac:dyDescent="0.2">
      <c r="A1982" t="s">
        <v>3815</v>
      </c>
      <c r="D1982" s="5">
        <v>5000</v>
      </c>
      <c r="F1982" s="5">
        <v>181.7</v>
      </c>
      <c r="J1982" s="5">
        <f t="shared" si="108"/>
        <v>3.6339999999999997E-2</v>
      </c>
      <c r="M1982" t="s">
        <v>3816</v>
      </c>
      <c r="N1982" s="13"/>
      <c r="O1982" t="s">
        <v>327</v>
      </c>
      <c r="Q1982" t="s">
        <v>327</v>
      </c>
    </row>
    <row r="1983" spans="1:18" x14ac:dyDescent="0.2">
      <c r="A1983" t="s">
        <v>3817</v>
      </c>
      <c r="D1983" s="5">
        <v>5000</v>
      </c>
      <c r="F1983" s="5">
        <v>209.5</v>
      </c>
      <c r="J1983" s="5">
        <f t="shared" si="108"/>
        <v>4.19E-2</v>
      </c>
      <c r="M1983" t="s">
        <v>3818</v>
      </c>
      <c r="O1983" t="s">
        <v>327</v>
      </c>
      <c r="Q1983" t="s">
        <v>327</v>
      </c>
    </row>
    <row r="1984" spans="1:18" x14ac:dyDescent="0.2">
      <c r="A1984" t="s">
        <v>3819</v>
      </c>
      <c r="D1984" s="5">
        <v>5000</v>
      </c>
      <c r="F1984" s="5">
        <v>214.10000000000002</v>
      </c>
      <c r="J1984" s="5">
        <f t="shared" si="108"/>
        <v>4.2820000000000004E-2</v>
      </c>
      <c r="M1984" t="s">
        <v>3820</v>
      </c>
      <c r="O1984" t="s">
        <v>327</v>
      </c>
      <c r="Q1984" t="s">
        <v>327</v>
      </c>
    </row>
    <row r="1985" spans="1:18" x14ac:dyDescent="0.2">
      <c r="A1985" t="s">
        <v>3827</v>
      </c>
      <c r="D1985" s="5">
        <v>5000</v>
      </c>
      <c r="F1985" s="5">
        <v>239.5</v>
      </c>
      <c r="J1985" s="5">
        <f t="shared" si="108"/>
        <v>4.7899999999999998E-2</v>
      </c>
      <c r="M1985" t="s">
        <v>3828</v>
      </c>
      <c r="N1985" s="13"/>
      <c r="O1985" t="s">
        <v>327</v>
      </c>
      <c r="Q1985" t="s">
        <v>327</v>
      </c>
    </row>
    <row r="1986" spans="1:18" x14ac:dyDescent="0.2">
      <c r="A1986" t="s">
        <v>3829</v>
      </c>
      <c r="D1986" s="5">
        <v>5000</v>
      </c>
      <c r="F1986" s="5">
        <v>242</v>
      </c>
      <c r="J1986" s="5">
        <f t="shared" si="108"/>
        <v>4.8399999999999999E-2</v>
      </c>
      <c r="M1986" t="s">
        <v>3830</v>
      </c>
      <c r="N1986" s="13"/>
      <c r="O1986" t="s">
        <v>327</v>
      </c>
      <c r="Q1986" t="s">
        <v>327</v>
      </c>
    </row>
    <row r="1987" spans="1:18" x14ac:dyDescent="0.2">
      <c r="A1987" t="s">
        <v>3837</v>
      </c>
      <c r="D1987" s="5">
        <v>5000</v>
      </c>
      <c r="F1987" s="5">
        <v>267.90000000000003</v>
      </c>
      <c r="J1987" s="5">
        <f t="shared" si="108"/>
        <v>5.358000000000001E-2</v>
      </c>
      <c r="M1987" t="s">
        <v>3838</v>
      </c>
      <c r="N1987" s="13"/>
      <c r="O1987" t="s">
        <v>327</v>
      </c>
      <c r="Q1987" t="s">
        <v>327</v>
      </c>
    </row>
    <row r="1988" spans="1:18" x14ac:dyDescent="0.2">
      <c r="A1988" t="s">
        <v>3839</v>
      </c>
      <c r="D1988" s="5">
        <v>5000</v>
      </c>
      <c r="F1988" s="5">
        <v>277.2</v>
      </c>
      <c r="J1988" s="5">
        <f t="shared" si="108"/>
        <v>5.5439999999999996E-2</v>
      </c>
      <c r="M1988" t="s">
        <v>3840</v>
      </c>
      <c r="N1988" s="13"/>
      <c r="O1988" t="s">
        <v>327</v>
      </c>
      <c r="Q1988" t="s">
        <v>327</v>
      </c>
    </row>
    <row r="1989" spans="1:18" x14ac:dyDescent="0.2">
      <c r="A1989" t="s">
        <v>3844</v>
      </c>
      <c r="D1989" s="5">
        <v>5000</v>
      </c>
      <c r="F1989" s="5">
        <v>320.79999999999995</v>
      </c>
      <c r="J1989" s="5">
        <f t="shared" si="108"/>
        <v>6.4159999999999995E-2</v>
      </c>
      <c r="M1989" t="s">
        <v>3845</v>
      </c>
      <c r="O1989" t="s">
        <v>327</v>
      </c>
      <c r="Q1989" t="s">
        <v>327</v>
      </c>
    </row>
    <row r="1990" spans="1:18" x14ac:dyDescent="0.2">
      <c r="A1990" t="s">
        <v>3846</v>
      </c>
      <c r="D1990" s="5">
        <v>5000</v>
      </c>
      <c r="F1990" s="5">
        <v>332.3</v>
      </c>
      <c r="J1990" s="5">
        <f t="shared" si="108"/>
        <v>6.6460000000000005E-2</v>
      </c>
      <c r="M1990" t="s">
        <v>3847</v>
      </c>
      <c r="O1990" t="s">
        <v>327</v>
      </c>
      <c r="Q1990" t="s">
        <v>327</v>
      </c>
    </row>
    <row r="1991" spans="1:18" x14ac:dyDescent="0.2">
      <c r="A1991" t="s">
        <v>3848</v>
      </c>
      <c r="D1991" s="5">
        <v>5000</v>
      </c>
      <c r="F1991" s="5">
        <v>427.8</v>
      </c>
      <c r="J1991" s="5">
        <f t="shared" si="108"/>
        <v>8.5559999999999997E-2</v>
      </c>
      <c r="M1991" t="s">
        <v>3849</v>
      </c>
      <c r="O1991" t="s">
        <v>327</v>
      </c>
      <c r="Q1991" t="s">
        <v>327</v>
      </c>
    </row>
    <row r="1992" spans="1:18" x14ac:dyDescent="0.2">
      <c r="A1992" t="s">
        <v>3850</v>
      </c>
      <c r="D1992" s="5">
        <v>5000</v>
      </c>
      <c r="F1992" s="5">
        <v>434.3</v>
      </c>
      <c r="J1992" s="5">
        <f t="shared" si="108"/>
        <v>8.6860000000000007E-2</v>
      </c>
      <c r="M1992" t="s">
        <v>3851</v>
      </c>
      <c r="O1992" t="s">
        <v>327</v>
      </c>
      <c r="Q1992" t="s">
        <v>327</v>
      </c>
    </row>
    <row r="1993" spans="1:18" x14ac:dyDescent="0.2">
      <c r="A1993" t="s">
        <v>3852</v>
      </c>
      <c r="D1993" s="5">
        <v>5000</v>
      </c>
      <c r="F1993" s="5">
        <v>434.8</v>
      </c>
      <c r="J1993" s="5">
        <f t="shared" si="108"/>
        <v>8.6959999999999996E-2</v>
      </c>
      <c r="M1993" t="s">
        <v>3853</v>
      </c>
      <c r="O1993" t="s">
        <v>327</v>
      </c>
      <c r="Q1993" t="s">
        <v>327</v>
      </c>
    </row>
    <row r="1994" spans="1:18" x14ac:dyDescent="0.2">
      <c r="A1994" t="s">
        <v>3857</v>
      </c>
      <c r="D1994" s="5">
        <v>5000</v>
      </c>
      <c r="F1994" s="5">
        <v>439</v>
      </c>
      <c r="J1994" s="5">
        <f t="shared" si="108"/>
        <v>8.7800000000000003E-2</v>
      </c>
      <c r="O1994" t="s">
        <v>60</v>
      </c>
      <c r="Q1994" t="s">
        <v>60</v>
      </c>
    </row>
    <row r="1995" spans="1:18" x14ac:dyDescent="0.2">
      <c r="A1995" t="s">
        <v>3864</v>
      </c>
      <c r="D1995" s="5">
        <v>5000</v>
      </c>
      <c r="F1995" s="5">
        <v>457.6</v>
      </c>
      <c r="J1995" s="5">
        <f t="shared" si="108"/>
        <v>9.1520000000000004E-2</v>
      </c>
      <c r="M1995" t="s">
        <v>3865</v>
      </c>
      <c r="O1995" t="s">
        <v>327</v>
      </c>
      <c r="Q1995" t="s">
        <v>327</v>
      </c>
    </row>
    <row r="1996" spans="1:18" x14ac:dyDescent="0.2">
      <c r="A1996" t="s">
        <v>3872</v>
      </c>
      <c r="D1996" s="5">
        <v>5000</v>
      </c>
      <c r="G1996" s="5">
        <v>36.549999999999997</v>
      </c>
      <c r="K1996" s="5">
        <f t="shared" ref="K1996:K2002" si="109">G1996/D1996</f>
        <v>7.3099999999999997E-3</v>
      </c>
      <c r="M1996" t="s">
        <v>3873</v>
      </c>
      <c r="O1996" t="s">
        <v>29</v>
      </c>
      <c r="R1996" t="s">
        <v>29</v>
      </c>
    </row>
    <row r="1997" spans="1:18" x14ac:dyDescent="0.2">
      <c r="A1997" t="s">
        <v>3874</v>
      </c>
      <c r="D1997" s="5">
        <v>5000</v>
      </c>
      <c r="G1997" s="5">
        <v>79.460000000000008</v>
      </c>
      <c r="K1997" s="5">
        <f t="shared" si="109"/>
        <v>1.5892E-2</v>
      </c>
      <c r="M1997" t="s">
        <v>3875</v>
      </c>
      <c r="O1997" t="s">
        <v>4352</v>
      </c>
      <c r="R1997" t="s">
        <v>4352</v>
      </c>
    </row>
    <row r="1998" spans="1:18" x14ac:dyDescent="0.2">
      <c r="A1998" t="s">
        <v>3876</v>
      </c>
      <c r="D1998" s="5">
        <v>5000</v>
      </c>
      <c r="G1998" s="5">
        <v>195.97</v>
      </c>
      <c r="K1998" s="5">
        <f t="shared" si="109"/>
        <v>3.9194E-2</v>
      </c>
      <c r="M1998" t="s">
        <v>3877</v>
      </c>
      <c r="N1998" s="13"/>
      <c r="O1998" t="s">
        <v>29</v>
      </c>
      <c r="R1998" t="s">
        <v>29</v>
      </c>
    </row>
    <row r="1999" spans="1:18" x14ac:dyDescent="0.2">
      <c r="A1999" t="s">
        <v>3878</v>
      </c>
      <c r="D1999" s="5">
        <v>5000</v>
      </c>
      <c r="G1999" s="5">
        <v>216.85</v>
      </c>
      <c r="K1999" s="5">
        <f t="shared" si="109"/>
        <v>4.3369999999999999E-2</v>
      </c>
      <c r="M1999" t="s">
        <v>3879</v>
      </c>
      <c r="O1999" t="s">
        <v>29</v>
      </c>
      <c r="R1999" t="s">
        <v>29</v>
      </c>
    </row>
    <row r="2000" spans="1:18" x14ac:dyDescent="0.2">
      <c r="A2000" t="s">
        <v>3880</v>
      </c>
      <c r="D2000" s="5">
        <v>5000</v>
      </c>
      <c r="G2000" s="5">
        <v>220.17999999999998</v>
      </c>
      <c r="K2000" s="5">
        <f t="shared" si="109"/>
        <v>4.4035999999999999E-2</v>
      </c>
      <c r="M2000" t="s">
        <v>3881</v>
      </c>
      <c r="O2000" t="s">
        <v>29</v>
      </c>
      <c r="R2000" t="s">
        <v>29</v>
      </c>
    </row>
    <row r="2001" spans="1:18" x14ac:dyDescent="0.2">
      <c r="A2001" t="s">
        <v>3882</v>
      </c>
      <c r="D2001" s="5">
        <v>5000</v>
      </c>
      <c r="G2001" s="5">
        <v>301.70999999999998</v>
      </c>
      <c r="K2001" s="5">
        <f t="shared" si="109"/>
        <v>6.0341999999999993E-2</v>
      </c>
      <c r="M2001" t="s">
        <v>3883</v>
      </c>
      <c r="O2001" t="s">
        <v>29</v>
      </c>
      <c r="R2001" t="s">
        <v>29</v>
      </c>
    </row>
    <row r="2002" spans="1:18" x14ac:dyDescent="0.2">
      <c r="A2002" t="s">
        <v>3884</v>
      </c>
      <c r="D2002" s="5">
        <v>5000</v>
      </c>
      <c r="G2002" s="5">
        <v>382.65</v>
      </c>
      <c r="K2002" s="5">
        <f t="shared" si="109"/>
        <v>7.6530000000000001E-2</v>
      </c>
      <c r="M2002" t="s">
        <v>3885</v>
      </c>
      <c r="N2002" s="13"/>
      <c r="O2002" t="s">
        <v>29</v>
      </c>
      <c r="R2002" t="s">
        <v>29</v>
      </c>
    </row>
    <row r="2003" spans="1:18" x14ac:dyDescent="0.2">
      <c r="A2003" t="s">
        <v>3931</v>
      </c>
      <c r="D2003" s="5">
        <v>5000</v>
      </c>
      <c r="F2003" s="5">
        <v>514</v>
      </c>
      <c r="J2003" s="5">
        <f t="shared" ref="J2003:J2015" si="110">F2003/D2003</f>
        <v>0.1028</v>
      </c>
      <c r="O2003" t="s">
        <v>60</v>
      </c>
      <c r="Q2003" t="s">
        <v>60</v>
      </c>
    </row>
    <row r="2004" spans="1:18" x14ac:dyDescent="0.2">
      <c r="A2004" t="s">
        <v>3932</v>
      </c>
      <c r="D2004" s="5">
        <v>5000</v>
      </c>
      <c r="F2004" s="5">
        <v>528.29999999999995</v>
      </c>
      <c r="J2004" s="5">
        <f t="shared" si="110"/>
        <v>0.10565999999999999</v>
      </c>
      <c r="M2004" t="s">
        <v>3933</v>
      </c>
      <c r="N2004" s="13"/>
      <c r="O2004" t="s">
        <v>327</v>
      </c>
      <c r="Q2004" t="s">
        <v>327</v>
      </c>
    </row>
    <row r="2005" spans="1:18" x14ac:dyDescent="0.2">
      <c r="A2005" t="s">
        <v>3934</v>
      </c>
      <c r="D2005" s="5">
        <v>5000</v>
      </c>
      <c r="F2005" s="5">
        <v>533.4</v>
      </c>
      <c r="J2005" s="5">
        <f t="shared" si="110"/>
        <v>0.10668</v>
      </c>
      <c r="N2005" s="13"/>
      <c r="O2005" t="s">
        <v>60</v>
      </c>
      <c r="Q2005" t="s">
        <v>60</v>
      </c>
    </row>
    <row r="2006" spans="1:18" x14ac:dyDescent="0.2">
      <c r="A2006" t="s">
        <v>4019</v>
      </c>
      <c r="D2006" s="5">
        <v>5000</v>
      </c>
      <c r="F2006" s="5">
        <v>949.8</v>
      </c>
      <c r="J2006" s="5">
        <f t="shared" si="110"/>
        <v>0.18995999999999999</v>
      </c>
      <c r="M2006" t="s">
        <v>4020</v>
      </c>
      <c r="N2006" s="13"/>
      <c r="O2006" t="s">
        <v>327</v>
      </c>
      <c r="Q2006" t="s">
        <v>327</v>
      </c>
    </row>
    <row r="2007" spans="1:18" x14ac:dyDescent="0.2">
      <c r="A2007" t="s">
        <v>4075</v>
      </c>
      <c r="D2007" s="5">
        <v>5000</v>
      </c>
      <c r="F2007" s="5">
        <v>1290</v>
      </c>
      <c r="J2007" s="5">
        <f t="shared" si="110"/>
        <v>0.25800000000000001</v>
      </c>
      <c r="M2007" t="s">
        <v>4076</v>
      </c>
      <c r="O2007" t="s">
        <v>1053</v>
      </c>
      <c r="Q2007" t="s">
        <v>1053</v>
      </c>
    </row>
    <row r="2008" spans="1:18" x14ac:dyDescent="0.2">
      <c r="A2008" t="s">
        <v>4077</v>
      </c>
      <c r="D2008" s="5">
        <v>5000</v>
      </c>
      <c r="F2008" s="5">
        <v>1550</v>
      </c>
      <c r="J2008" s="5">
        <f t="shared" si="110"/>
        <v>0.31</v>
      </c>
      <c r="M2008" t="s">
        <v>4078</v>
      </c>
      <c r="O2008" t="s">
        <v>1937</v>
      </c>
      <c r="Q2008" t="s">
        <v>1937</v>
      </c>
    </row>
    <row r="2009" spans="1:18" x14ac:dyDescent="0.2">
      <c r="A2009" t="s">
        <v>4085</v>
      </c>
      <c r="D2009" s="5">
        <v>5000</v>
      </c>
      <c r="F2009" s="5">
        <v>1600</v>
      </c>
      <c r="J2009" s="5">
        <f t="shared" si="110"/>
        <v>0.32</v>
      </c>
      <c r="M2009" t="s">
        <v>4086</v>
      </c>
      <c r="N2009" s="13"/>
      <c r="O2009" t="s">
        <v>3349</v>
      </c>
      <c r="Q2009" t="s">
        <v>3349</v>
      </c>
    </row>
    <row r="2010" spans="1:18" x14ac:dyDescent="0.2">
      <c r="A2010" t="s">
        <v>4099</v>
      </c>
      <c r="D2010" s="5">
        <v>5000</v>
      </c>
      <c r="F2010" s="5">
        <v>1920</v>
      </c>
      <c r="J2010" s="5">
        <f t="shared" si="110"/>
        <v>0.38400000000000001</v>
      </c>
      <c r="M2010" t="s">
        <v>4100</v>
      </c>
      <c r="O2010" t="s">
        <v>207</v>
      </c>
      <c r="Q2010" t="s">
        <v>207</v>
      </c>
    </row>
    <row r="2011" spans="1:18" x14ac:dyDescent="0.2">
      <c r="A2011" t="s">
        <v>4113</v>
      </c>
      <c r="D2011" s="5">
        <v>5000</v>
      </c>
      <c r="F2011" s="5">
        <v>2350</v>
      </c>
      <c r="J2011" s="5">
        <f t="shared" si="110"/>
        <v>0.47</v>
      </c>
      <c r="M2011" t="s">
        <v>4114</v>
      </c>
      <c r="O2011" t="s">
        <v>1102</v>
      </c>
      <c r="Q2011" t="s">
        <v>1102</v>
      </c>
    </row>
    <row r="2012" spans="1:18" x14ac:dyDescent="0.2">
      <c r="A2012" t="s">
        <v>4268</v>
      </c>
      <c r="D2012" s="5">
        <v>5000</v>
      </c>
      <c r="F2012" s="5">
        <v>3340</v>
      </c>
      <c r="J2012" s="5">
        <f t="shared" si="110"/>
        <v>0.66800000000000004</v>
      </c>
      <c r="M2012" t="s">
        <v>4269</v>
      </c>
      <c r="O2012" t="s">
        <v>1937</v>
      </c>
      <c r="Q2012" t="s">
        <v>1937</v>
      </c>
    </row>
    <row r="2013" spans="1:18" x14ac:dyDescent="0.2">
      <c r="A2013" t="s">
        <v>4312</v>
      </c>
      <c r="D2013" s="5">
        <v>5000</v>
      </c>
      <c r="F2013" s="5">
        <v>3640</v>
      </c>
      <c r="J2013" s="5">
        <f t="shared" si="110"/>
        <v>0.72799999999999998</v>
      </c>
      <c r="M2013" t="s">
        <v>4313</v>
      </c>
      <c r="O2013" t="s">
        <v>1102</v>
      </c>
      <c r="Q2013" t="s">
        <v>1102</v>
      </c>
    </row>
    <row r="2014" spans="1:18" x14ac:dyDescent="0.2">
      <c r="A2014" t="s">
        <v>4338</v>
      </c>
      <c r="D2014" s="5">
        <v>5000</v>
      </c>
      <c r="F2014" s="5">
        <v>4290</v>
      </c>
      <c r="J2014" s="5">
        <f t="shared" si="110"/>
        <v>0.85799999999999998</v>
      </c>
      <c r="M2014" t="s">
        <v>4339</v>
      </c>
      <c r="O2014" t="s">
        <v>1053</v>
      </c>
      <c r="Q2014" t="s">
        <v>1053</v>
      </c>
    </row>
    <row r="2015" spans="1:18" x14ac:dyDescent="0.2">
      <c r="A2015" s="8" t="s">
        <v>4349</v>
      </c>
      <c r="D2015" s="5">
        <v>5000</v>
      </c>
      <c r="F2015" s="5">
        <v>5000</v>
      </c>
      <c r="G2015" s="5">
        <v>4970</v>
      </c>
      <c r="J2015" s="5">
        <f t="shared" si="110"/>
        <v>1</v>
      </c>
      <c r="K2015" s="5">
        <f>G2015/D2015</f>
        <v>0.99399999999999999</v>
      </c>
      <c r="M2015" t="s">
        <v>4350</v>
      </c>
      <c r="O2015" t="s">
        <v>1612</v>
      </c>
      <c r="Q2015" t="s">
        <v>1612</v>
      </c>
      <c r="R2015" t="s">
        <v>1612</v>
      </c>
    </row>
  </sheetData>
  <sortState xmlns:xlrd2="http://schemas.microsoft.com/office/spreadsheetml/2017/richdata2" ref="A3:FO2015">
    <sortCondition ref="B3:B2015"/>
  </sortState>
  <conditionalFormatting sqref="A1:A2 A2015:A1048576">
    <cfRule type="duplicateValues" dxfId="1" priority="2"/>
  </conditionalFormatting>
  <conditionalFormatting sqref="B1:C2 B2015:C1048576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80</vt:i4>
      </vt:variant>
    </vt:vector>
  </HeadingPairs>
  <TitlesOfParts>
    <vt:vector size="81" baseType="lpstr">
      <vt:lpstr>Supplementary data S1</vt:lpstr>
      <vt:lpstr>'Supplementary data S1'!_ENREF_1</vt:lpstr>
      <vt:lpstr>'Supplementary data S1'!_ENREF_10</vt:lpstr>
      <vt:lpstr>'Supplementary data S1'!_ENREF_11</vt:lpstr>
      <vt:lpstr>'Supplementary data S1'!_ENREF_12</vt:lpstr>
      <vt:lpstr>'Supplementary data S1'!_ENREF_13</vt:lpstr>
      <vt:lpstr>'Supplementary data S1'!_ENREF_14</vt:lpstr>
      <vt:lpstr>'Supplementary data S1'!_ENREF_15</vt:lpstr>
      <vt:lpstr>'Supplementary data S1'!_ENREF_16</vt:lpstr>
      <vt:lpstr>'Supplementary data S1'!_ENREF_17</vt:lpstr>
      <vt:lpstr>'Supplementary data S1'!_ENREF_19</vt:lpstr>
      <vt:lpstr>'Supplementary data S1'!_ENREF_2</vt:lpstr>
      <vt:lpstr>'Supplementary data S1'!_ENREF_20</vt:lpstr>
      <vt:lpstr>'Supplementary data S1'!_ENREF_21</vt:lpstr>
      <vt:lpstr>'Supplementary data S1'!_ENREF_22</vt:lpstr>
      <vt:lpstr>'Supplementary data S1'!_ENREF_23</vt:lpstr>
      <vt:lpstr>'Supplementary data S1'!_ENREF_24</vt:lpstr>
      <vt:lpstr>'Supplementary data S1'!_ENREF_25</vt:lpstr>
      <vt:lpstr>'Supplementary data S1'!_ENREF_26</vt:lpstr>
      <vt:lpstr>'Supplementary data S1'!_ENREF_27</vt:lpstr>
      <vt:lpstr>'Supplementary data S1'!_ENREF_28</vt:lpstr>
      <vt:lpstr>'Supplementary data S1'!_ENREF_29</vt:lpstr>
      <vt:lpstr>'Supplementary data S1'!_ENREF_3</vt:lpstr>
      <vt:lpstr>'Supplementary data S1'!_ENREF_30</vt:lpstr>
      <vt:lpstr>'Supplementary data S1'!_ENREF_31</vt:lpstr>
      <vt:lpstr>'Supplementary data S1'!_ENREF_32</vt:lpstr>
      <vt:lpstr>'Supplementary data S1'!_ENREF_33</vt:lpstr>
      <vt:lpstr>'Supplementary data S1'!_ENREF_34</vt:lpstr>
      <vt:lpstr>'Supplementary data S1'!_ENREF_35</vt:lpstr>
      <vt:lpstr>'Supplementary data S1'!_ENREF_36</vt:lpstr>
      <vt:lpstr>'Supplementary data S1'!_ENREF_37</vt:lpstr>
      <vt:lpstr>'Supplementary data S1'!_ENREF_38</vt:lpstr>
      <vt:lpstr>'Supplementary data S1'!_ENREF_39</vt:lpstr>
      <vt:lpstr>'Supplementary data S1'!_ENREF_4</vt:lpstr>
      <vt:lpstr>'Supplementary data S1'!_ENREF_40</vt:lpstr>
      <vt:lpstr>'Supplementary data S1'!_ENREF_41</vt:lpstr>
      <vt:lpstr>'Supplementary data S1'!_ENREF_42</vt:lpstr>
      <vt:lpstr>'Supplementary data S1'!_ENREF_43</vt:lpstr>
      <vt:lpstr>'Supplementary data S1'!_ENREF_44</vt:lpstr>
      <vt:lpstr>'Supplementary data S1'!_ENREF_45</vt:lpstr>
      <vt:lpstr>'Supplementary data S1'!_ENREF_46</vt:lpstr>
      <vt:lpstr>'Supplementary data S1'!_ENREF_47</vt:lpstr>
      <vt:lpstr>'Supplementary data S1'!_ENREF_48</vt:lpstr>
      <vt:lpstr>'Supplementary data S1'!_ENREF_49</vt:lpstr>
      <vt:lpstr>'Supplementary data S1'!_ENREF_5</vt:lpstr>
      <vt:lpstr>'Supplementary data S1'!_ENREF_50</vt:lpstr>
      <vt:lpstr>'Supplementary data S1'!_ENREF_51</vt:lpstr>
      <vt:lpstr>'Supplementary data S1'!_ENREF_52</vt:lpstr>
      <vt:lpstr>'Supplementary data S1'!_ENREF_53</vt:lpstr>
      <vt:lpstr>'Supplementary data S1'!_ENREF_54</vt:lpstr>
      <vt:lpstr>'Supplementary data S1'!_ENREF_55</vt:lpstr>
      <vt:lpstr>'Supplementary data S1'!_ENREF_56</vt:lpstr>
      <vt:lpstr>'Supplementary data S1'!_ENREF_57</vt:lpstr>
      <vt:lpstr>'Supplementary data S1'!_ENREF_58</vt:lpstr>
      <vt:lpstr>'Supplementary data S1'!_ENREF_59</vt:lpstr>
      <vt:lpstr>'Supplementary data S1'!_ENREF_6</vt:lpstr>
      <vt:lpstr>'Supplementary data S1'!_ENREF_60</vt:lpstr>
      <vt:lpstr>'Supplementary data S1'!_ENREF_61</vt:lpstr>
      <vt:lpstr>'Supplementary data S1'!_ENREF_62</vt:lpstr>
      <vt:lpstr>'Supplementary data S1'!_ENREF_63</vt:lpstr>
      <vt:lpstr>'Supplementary data S1'!_ENREF_64</vt:lpstr>
      <vt:lpstr>'Supplementary data S1'!_ENREF_65</vt:lpstr>
      <vt:lpstr>'Supplementary data S1'!_ENREF_66</vt:lpstr>
      <vt:lpstr>'Supplementary data S1'!_ENREF_67</vt:lpstr>
      <vt:lpstr>'Supplementary data S1'!_ENREF_68</vt:lpstr>
      <vt:lpstr>'Supplementary data S1'!_ENREF_69</vt:lpstr>
      <vt:lpstr>'Supplementary data S1'!_ENREF_7</vt:lpstr>
      <vt:lpstr>'Supplementary data S1'!_ENREF_70</vt:lpstr>
      <vt:lpstr>'Supplementary data S1'!_ENREF_71</vt:lpstr>
      <vt:lpstr>'Supplementary data S1'!_ENREF_72</vt:lpstr>
      <vt:lpstr>'Supplementary data S1'!_ENREF_73</vt:lpstr>
      <vt:lpstr>'Supplementary data S1'!_ENREF_74</vt:lpstr>
      <vt:lpstr>'Supplementary data S1'!_ENREF_75</vt:lpstr>
      <vt:lpstr>'Supplementary data S1'!_ENREF_76</vt:lpstr>
      <vt:lpstr>'Supplementary data S1'!_ENREF_77</vt:lpstr>
      <vt:lpstr>'Supplementary data S1'!_ENREF_78</vt:lpstr>
      <vt:lpstr>'Supplementary data S1'!_ENREF_79</vt:lpstr>
      <vt:lpstr>'Supplementary data S1'!_ENREF_8</vt:lpstr>
      <vt:lpstr>'Supplementary data S1'!_ENREF_81</vt:lpstr>
      <vt:lpstr>'Supplementary data S1'!_ENREF_82</vt:lpstr>
      <vt:lpstr>'Supplementary data S1'!_ENREF_9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Prof. L Birkholtz</dc:creator>
  <cp:lastModifiedBy>Prof. L Birkholtz</cp:lastModifiedBy>
  <dcterms:created xsi:type="dcterms:W3CDTF">2023-08-07T14:05:49Z</dcterms:created>
  <dcterms:modified xsi:type="dcterms:W3CDTF">2023-10-08T08:56:08Z</dcterms:modified>
</cp:coreProperties>
</file>