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 filterPrivacy="1"/>
  <xr:revisionPtr revIDLastSave="0" documentId="8_{0ED8E3EE-DAFE-4C14-923A-C9FE9052E4A8}" xr6:coauthVersionLast="36" xr6:coauthVersionMax="36" xr10:uidLastSave="{00000000-0000-0000-0000-000000000000}"/>
  <bookViews>
    <workbookView xWindow="-105" yWindow="-105" windowWidth="23250" windowHeight="12570" activeTab="2" xr2:uid="{00000000-000D-0000-FFFF-FFFF00000000}"/>
  </bookViews>
  <sheets>
    <sheet name="Sheet1" sheetId="1" r:id="rId1"/>
    <sheet name="Virulome frequency" sheetId="4" r:id="rId2"/>
    <sheet name="Virulence-specimen association" sheetId="5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Y22" i="5" l="1"/>
  <c r="X22" i="5"/>
  <c r="W22" i="5"/>
  <c r="V22" i="5"/>
  <c r="U22" i="5"/>
  <c r="T22" i="5"/>
  <c r="S22" i="5"/>
  <c r="R22" i="5"/>
  <c r="Q22" i="5"/>
  <c r="P22" i="5"/>
  <c r="O22" i="5"/>
  <c r="N22" i="5"/>
  <c r="M22" i="5"/>
  <c r="L22" i="5"/>
  <c r="K22" i="5"/>
  <c r="J22" i="5"/>
  <c r="I22" i="5"/>
  <c r="H22" i="5"/>
  <c r="G22" i="5"/>
  <c r="F22" i="5"/>
  <c r="E22" i="5"/>
  <c r="D22" i="5"/>
  <c r="C22" i="5"/>
  <c r="B22" i="5"/>
  <c r="Z21" i="5"/>
  <c r="Z20" i="5"/>
  <c r="Z19" i="5"/>
  <c r="Z18" i="5"/>
  <c r="Z17" i="5"/>
  <c r="Z16" i="5"/>
  <c r="Z15" i="5"/>
  <c r="Z14" i="5"/>
  <c r="Z13" i="5"/>
  <c r="Z12" i="5"/>
  <c r="Z11" i="5"/>
  <c r="Z10" i="5"/>
  <c r="Z9" i="5"/>
  <c r="Z8" i="5"/>
  <c r="Z7" i="5"/>
  <c r="Z6" i="5"/>
  <c r="Z5" i="5"/>
  <c r="Z4" i="5"/>
  <c r="Z3" i="5"/>
  <c r="Z2" i="5"/>
  <c r="Z1" i="5"/>
  <c r="Z2" i="4"/>
  <c r="Z3" i="4"/>
  <c r="Z4" i="4"/>
  <c r="Z5" i="4"/>
  <c r="Z6" i="4"/>
  <c r="Z7" i="4"/>
  <c r="Z8" i="4"/>
  <c r="Z9" i="4"/>
  <c r="Z10" i="4"/>
  <c r="Z11" i="4"/>
  <c r="Z12" i="4"/>
  <c r="Z13" i="4"/>
  <c r="Z14" i="4"/>
  <c r="Z15" i="4"/>
  <c r="Z16" i="4"/>
  <c r="Z17" i="4"/>
  <c r="Z18" i="4"/>
  <c r="Z19" i="4"/>
  <c r="Z20" i="4"/>
  <c r="Z21" i="4"/>
  <c r="B22" i="4"/>
  <c r="C22" i="4"/>
  <c r="D22" i="4"/>
  <c r="E22" i="4"/>
  <c r="F22" i="4"/>
  <c r="G22" i="4"/>
  <c r="H22" i="4"/>
  <c r="I22" i="4"/>
  <c r="J22" i="4"/>
  <c r="K22" i="4"/>
  <c r="L22" i="4"/>
  <c r="M22" i="4"/>
  <c r="N22" i="4"/>
  <c r="O22" i="4"/>
  <c r="P22" i="4"/>
  <c r="Q22" i="4"/>
  <c r="R22" i="4"/>
  <c r="S22" i="4"/>
  <c r="T22" i="4"/>
  <c r="U22" i="4"/>
  <c r="V22" i="4"/>
  <c r="W22" i="4"/>
  <c r="X22" i="4"/>
  <c r="Y22" i="4"/>
  <c r="Z1" i="4"/>
</calcChain>
</file>

<file path=xl/sharedStrings.xml><?xml version="1.0" encoding="utf-8"?>
<sst xmlns="http://schemas.openxmlformats.org/spreadsheetml/2006/main" count="395" uniqueCount="238">
  <si>
    <t>Sample code</t>
  </si>
  <si>
    <t>Accession number</t>
  </si>
  <si>
    <t>Px Age</t>
  </si>
  <si>
    <t>Px Gender</t>
  </si>
  <si>
    <t>Referral hospital</t>
  </si>
  <si>
    <t>ESBL</t>
  </si>
  <si>
    <t>Organism</t>
  </si>
  <si>
    <t>MLST Clone</t>
  </si>
  <si>
    <t>Integron</t>
  </si>
  <si>
    <t>Resistance genes</t>
  </si>
  <si>
    <t>Virulence genes</t>
  </si>
  <si>
    <t>Plasmids</t>
  </si>
  <si>
    <t>pMLSTs</t>
  </si>
  <si>
    <t>Transposons/IS</t>
  </si>
  <si>
    <t>Contigs</t>
  </si>
  <si>
    <t>Size (Mb)</t>
  </si>
  <si>
    <t>G+C</t>
  </si>
  <si>
    <t>Number of RNAs</t>
  </si>
  <si>
    <t>Number of tRNAs</t>
  </si>
  <si>
    <t>Number of Coding sequences</t>
  </si>
  <si>
    <t>N50</t>
  </si>
  <si>
    <t>L50</t>
  </si>
  <si>
    <t>Average Coverage (X)</t>
  </si>
  <si>
    <t>Number of CRISPR</t>
  </si>
  <si>
    <t>E003</t>
  </si>
  <si>
    <t>NXIZ00000000</t>
  </si>
  <si>
    <t>M</t>
  </si>
  <si>
    <t>Tshwane Academic</t>
  </si>
  <si>
    <t>+</t>
  </si>
  <si>
    <t>E. coli</t>
  </si>
  <si>
    <t>ST-744</t>
  </si>
  <si>
    <t>In54</t>
  </si>
  <si>
    <t>strA, aadA5, strB, sul2, sul1, dfrA17, tet(B), catA1, blaCMY-2</t>
  </si>
  <si>
    <t>tsh, mchF, iroN, iss, gad</t>
  </si>
  <si>
    <t>IncQ1</t>
  </si>
  <si>
    <t>IncF[F16:A-:B1], IncI1[Unknown ST]</t>
  </si>
  <si>
    <t>5.0</t>
  </si>
  <si>
    <t>50.7</t>
  </si>
  <si>
    <t>E005</t>
  </si>
  <si>
    <t>NXLF00000000</t>
  </si>
  <si>
    <t>kalafong</t>
  </si>
  <si>
    <t xml:space="preserve">E. coli </t>
  </si>
  <si>
    <t>ST-131</t>
  </si>
  <si>
    <t>strA, aac(3)-IIa, strB, aadA5, aac(3)-IId, mph(A), sul1, sul2, dfrA17, tet(A), catB3, blaCTX-M-15, blaTEM-1B, blaOXA-1, aac(6')Ib-cr</t>
  </si>
  <si>
    <t>Iha, gad, iss, ccI, senB, sat</t>
  </si>
  <si>
    <t>IncY, ColRNAI, Col156, IncX4, Col(MG828)</t>
  </si>
  <si>
    <t>IncF[F2:A2:B-]</t>
  </si>
  <si>
    <t>5.3</t>
  </si>
  <si>
    <t>50.6</t>
  </si>
  <si>
    <t>E009</t>
  </si>
  <si>
    <t>NXLH00000000</t>
  </si>
  <si>
    <t>strA, aac(3)-IId, strB, aadA5, sul1, sul2, dfrA17, tet(A), catB3, blaCTX-M-15, blaTEM-1B, blaOXA-1, aac(6')Ib-cr</t>
  </si>
  <si>
    <t>E011</t>
  </si>
  <si>
    <t>NXKR00000000</t>
  </si>
  <si>
    <t>strA, aadA5, strB, aac(3)-IIa, mph(A), sul2, sul1, dfrA14, dfrA17, catB3, blaCTX-M-15, blaOXA-1, aac(6')Ib-cr</t>
  </si>
  <si>
    <t>cnf1, iha, iss, gad</t>
  </si>
  <si>
    <t>IncR, IncB/O/K/Z, Col156, ColRNAI</t>
  </si>
  <si>
    <t>IncF[F31:A4:B1]</t>
  </si>
  <si>
    <t>E013</t>
  </si>
  <si>
    <t>NXIN00000000</t>
  </si>
  <si>
    <t>F</t>
  </si>
  <si>
    <t>-'</t>
  </si>
  <si>
    <t>strA:strB:sul2:tet(A), blaCTX-M-27</t>
  </si>
  <si>
    <t>sat, iss,  iha,  gad</t>
  </si>
  <si>
    <t>Col(BS512),   Col156Col(MG828)</t>
  </si>
  <si>
    <t>IncF[F1:A2:B-]</t>
  </si>
  <si>
    <t>E019</t>
  </si>
  <si>
    <t>NXLG00000000</t>
  </si>
  <si>
    <t>ST-617</t>
  </si>
  <si>
    <t>aadA5, aac(3)-IId, strA, strB, mph(A), sul1, sul2, dfrA17, tet(B), catB3, catA1, blaTEM-1B, blaCTX-M-15, blaOXA-1, aac(6')Ib-cr</t>
  </si>
  <si>
    <t>Iss, gad</t>
  </si>
  <si>
    <t>Col8282, ColRNAI</t>
  </si>
  <si>
    <t>IncF[F22*:A4:B1]</t>
  </si>
  <si>
    <t>4.9</t>
  </si>
  <si>
    <t>E020</t>
  </si>
  <si>
    <t>NXJB00000000</t>
  </si>
  <si>
    <t>strA, aadA5, aac(3)-IId, strB, mph(A), sul2, sul1, dfrA17, tet(B), catB3, catA1, blaCTX-M-15, blaTEM-1B, blaOXA-1, aac(6')Ib-cr</t>
  </si>
  <si>
    <t>iss, gad</t>
  </si>
  <si>
    <t>E021</t>
  </si>
  <si>
    <t>NXIO00000000</t>
  </si>
  <si>
    <t>aadA5, aac(3)-Ila, strA:strB, dfrA17:sul1:mph(A), sul2:tet(A), blaCTX-M-15, aac(6')Ib-cr:blaOXA-1:catB3</t>
  </si>
  <si>
    <t xml:space="preserve">gad, iha, iss, senB, gad, iha, iss, senB
</t>
  </si>
  <si>
    <t>Col156, Col(MG828)</t>
  </si>
  <si>
    <t>IncF[F1:A1:B16]</t>
  </si>
  <si>
    <t>5.2</t>
  </si>
  <si>
    <t>50.9</t>
  </si>
  <si>
    <t>E035</t>
  </si>
  <si>
    <t>NXJC00000000</t>
  </si>
  <si>
    <t>ST-10</t>
  </si>
  <si>
    <t>In369</t>
  </si>
  <si>
    <t>aadA1, strA, strB, aph(3')-IIa, aadA2, sul1, oqxA, oqxB, dfrA12, tet(A), tet(B), cmlA1, blaTEM-1B</t>
  </si>
  <si>
    <t>katP, cba, aaiC, astA, astA, gad</t>
  </si>
  <si>
    <t>ColRNAI</t>
  </si>
  <si>
    <t>IncHI2[ST-3], IncN[ST-1], IncF[F29:A-:B24]</t>
  </si>
  <si>
    <t>E040</t>
  </si>
  <si>
    <t>NXIP00000000</t>
  </si>
  <si>
    <t>ST-95</t>
  </si>
  <si>
    <t>In13, In641</t>
  </si>
  <si>
    <t>fosA, aph(3')-IIa, aadA1:cmlA1:aadA2, strA:strB, sul2, sul3, dfrA5, blaCTX-M-14, blaTEM-1B</t>
  </si>
  <si>
    <t>mchF, ireA, gad, vat, iroN, iss, iss</t>
  </si>
  <si>
    <t>IncQ1, Col156, Col(MG828)</t>
  </si>
  <si>
    <t>IncF[F2:A-:B1], IncHI2[ST-3]</t>
  </si>
  <si>
    <t>5.1</t>
  </si>
  <si>
    <t>50.4</t>
  </si>
  <si>
    <t>E053</t>
  </si>
  <si>
    <t>NXIR00000000</t>
  </si>
  <si>
    <t>Kalafong</t>
  </si>
  <si>
    <t>ST-73</t>
  </si>
  <si>
    <t>In22</t>
  </si>
  <si>
    <t>strA:strB:sul2, aac(3)-IIa, aph(3')-Ia, dfrA7:sul1, tet(A), catA1, blaCTX-M-15 ::blaTEM-1B, catB3:blaOXA-1:aac(6')Ib-cr</t>
  </si>
  <si>
    <t>cnf1, mchF, iha, mchC, vat, iss, pic, iroN, senB, mcm, mchB</t>
  </si>
  <si>
    <t>IncY, IncQ1, Col156</t>
  </si>
  <si>
    <t>IncF[F87*:A-:B10]</t>
  </si>
  <si>
    <t>50.5</t>
  </si>
  <si>
    <t>E056</t>
  </si>
  <si>
    <t>NXJD00000000</t>
  </si>
  <si>
    <t>aac(3)-IIa, catB3, aac(6')Ib-cr, blaCTX-M-15, blaOXA-1, tet(A)</t>
  </si>
  <si>
    <t>sat, nfaE, iha, iss, gad</t>
  </si>
  <si>
    <t>Col(BS512), Col156, ColRNAI</t>
  </si>
  <si>
    <t>IncF[F4:A-:B52]</t>
  </si>
  <si>
    <t>E057</t>
  </si>
  <si>
    <t>NXIS00000000</t>
  </si>
  <si>
    <t>ST-665</t>
  </si>
  <si>
    <t xml:space="preserve">tet(A), blaCMY-2 </t>
  </si>
  <si>
    <t>Tsh, mchF, iroN, iss, iss</t>
  </si>
  <si>
    <t>IncI2, Col(MG828), ColRNAI</t>
  </si>
  <si>
    <t>IncF[F-:A5:B1], IncI1[ST-12]</t>
  </si>
  <si>
    <t>4.8</t>
  </si>
  <si>
    <t>E058</t>
  </si>
  <si>
    <t>NXLI00000000</t>
  </si>
  <si>
    <t>sat, iha, iss, gad</t>
  </si>
  <si>
    <t>Col(BS512), ColRNAI</t>
  </si>
  <si>
    <t>IncI1[Unknown ST]</t>
  </si>
  <si>
    <t>E060</t>
  </si>
  <si>
    <t>NXLJ0000000</t>
  </si>
  <si>
    <t>aac(3)-IIa, aadA5, strA, strB, mph(A), sul1, sul2, dfrA17, tet(A), catB3, blaCTX-M-15, blaTEM-1B, blaOXA-1, aac(6')Ib-cr</t>
  </si>
  <si>
    <t>Col(BS512)</t>
  </si>
  <si>
    <t>IncF[F2:A1:B-]</t>
  </si>
  <si>
    <t>50.8</t>
  </si>
  <si>
    <t>E062</t>
  </si>
  <si>
    <t>NXJE00000000</t>
  </si>
  <si>
    <t>tet(A), catB3, aac(6')Ib-cr, blaCTX-M-15, blaOXA-1</t>
  </si>
  <si>
    <t>E063</t>
  </si>
  <si>
    <t>NXIT00000000</t>
  </si>
  <si>
    <t>strA:strB, sul2, dfrA14, blaTEM-1B:blaCTX-M-15, tet(A)</t>
  </si>
  <si>
    <t>IncX1, IncB/O/K/Z, ColRNAI</t>
  </si>
  <si>
    <t>IncF[F87*:A4:B1]</t>
  </si>
  <si>
    <t>5.4</t>
  </si>
  <si>
    <t>K011</t>
  </si>
  <si>
    <t>NXKS00000000</t>
  </si>
  <si>
    <t>Escherichia coli</t>
  </si>
  <si>
    <t>ST-410</t>
  </si>
  <si>
    <t>In467</t>
  </si>
  <si>
    <t>ARR-2, strA, aac(3)-IIa, strB, aadA1, mph(A), sul2, sul1, dfrA23, tet(A), catB3, cmlA1, floR, blaOXA-10, blaCTX-M-15, blaOXA-1, aac(6')Ib-cr</t>
  </si>
  <si>
    <t>lpfA, ccI</t>
  </si>
  <si>
    <t>Col(MG828), IncA/C2, IncX4, ColRNAI</t>
  </si>
  <si>
    <t>K075</t>
  </si>
  <si>
    <t>NXKJ00000000</t>
  </si>
  <si>
    <t>ST-648</t>
  </si>
  <si>
    <t>In641</t>
  </si>
  <si>
    <t>strA, strB, aadA2, aph(3')-IIa, aadA1, fosA, sul3, tet(A), cmlA1</t>
  </si>
  <si>
    <t>air, gad, mchC, mchF, mchF, lpfA, iss, iss, eilA, tsh, iroN, mchB, astA, iha</t>
  </si>
  <si>
    <t>Col8282, Col156, ColpVC</t>
  </si>
  <si>
    <t>IncF[F18:A-:B1], IncHI2[ST-3]</t>
  </si>
  <si>
    <t>5.5</t>
  </si>
  <si>
    <t>50.2</t>
  </si>
  <si>
    <t>K091</t>
  </si>
  <si>
    <t>NXKQ00000000</t>
  </si>
  <si>
    <t>ST-998</t>
  </si>
  <si>
    <t>tet(B), sul1, dfrA1, blaTEM-1B, blaCTX-M-15, aadA1</t>
  </si>
  <si>
    <t>vat, cnf1, senB, iss, gad</t>
  </si>
  <si>
    <t>Col8282, Col156</t>
  </si>
  <si>
    <t>IncF[F1:A1:B23]</t>
  </si>
  <si>
    <t>tsh</t>
  </si>
  <si>
    <t>mchF</t>
  </si>
  <si>
    <t>ironN</t>
  </si>
  <si>
    <t>iss</t>
  </si>
  <si>
    <t>gad</t>
  </si>
  <si>
    <t>iha</t>
  </si>
  <si>
    <t>ccl</t>
  </si>
  <si>
    <t>senB</t>
  </si>
  <si>
    <t>sat</t>
  </si>
  <si>
    <t>cnf1</t>
  </si>
  <si>
    <t>katP</t>
  </si>
  <si>
    <t>cba</t>
  </si>
  <si>
    <t>aaiC</t>
  </si>
  <si>
    <t>astA</t>
  </si>
  <si>
    <t>ireA</t>
  </si>
  <si>
    <t>vat</t>
  </si>
  <si>
    <t>mchC</t>
  </si>
  <si>
    <t>pic</t>
  </si>
  <si>
    <t>mcm</t>
  </si>
  <si>
    <t>mchB</t>
  </si>
  <si>
    <t>nfaE</t>
  </si>
  <si>
    <t>lpfA</t>
  </si>
  <si>
    <t>air</t>
  </si>
  <si>
    <t>eilA</t>
  </si>
  <si>
    <t>E003 (ST-744)</t>
  </si>
  <si>
    <t>E005 (ST-131)</t>
  </si>
  <si>
    <t>E009  (ST-131)</t>
  </si>
  <si>
    <t>E011  (ST-131)</t>
  </si>
  <si>
    <t>E013  (ST-131)</t>
  </si>
  <si>
    <t>E019 (ST-617)</t>
  </si>
  <si>
    <t>E020 (ST-617)</t>
  </si>
  <si>
    <t>E021 (ST-131)</t>
  </si>
  <si>
    <t>E035 (ST-10)</t>
  </si>
  <si>
    <t>E040 (ST-95)</t>
  </si>
  <si>
    <t>E053 (ST-73)</t>
  </si>
  <si>
    <t>E056 (ST-131)</t>
  </si>
  <si>
    <t>E057 (ST-665)</t>
  </si>
  <si>
    <t>E058 (ST-131)</t>
  </si>
  <si>
    <t>E060 (ST-131)</t>
  </si>
  <si>
    <t>E062 (ST-131)</t>
  </si>
  <si>
    <t>E063 (ST-131)</t>
  </si>
  <si>
    <t>K011 (ST-410)</t>
  </si>
  <si>
    <t>K075 (ST-648)</t>
  </si>
  <si>
    <t>K091 (ST-998)</t>
  </si>
  <si>
    <t xml:space="preserve"> </t>
  </si>
  <si>
    <t>E005 (Blood)</t>
  </si>
  <si>
    <t>E019 (ND)</t>
  </si>
  <si>
    <t>E020 (ND)</t>
  </si>
  <si>
    <t>E035 (Urine)</t>
  </si>
  <si>
    <t>E056 (ND)</t>
  </si>
  <si>
    <t>E058 (ND)</t>
  </si>
  <si>
    <t>E060 (Urine)</t>
  </si>
  <si>
    <t>E062 (Blood)</t>
  </si>
  <si>
    <t>E003 (Blood)</t>
  </si>
  <si>
    <t>E011 (Urine)</t>
  </si>
  <si>
    <t>E009 (Blood)</t>
  </si>
  <si>
    <t>E013 (Urine)</t>
  </si>
  <si>
    <t>E021 (Urine)</t>
  </si>
  <si>
    <t>E040 (Urine)</t>
  </si>
  <si>
    <t>E053 (Urine)</t>
  </si>
  <si>
    <t>E057 (Urine)</t>
  </si>
  <si>
    <t>E063 (Urine)</t>
  </si>
  <si>
    <t>K011 (Urine)</t>
  </si>
  <si>
    <t>K075 (Blood)</t>
  </si>
  <si>
    <t>K091 (Urine)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</si>
</sst>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2"/>
      <color theme="1"/>
      <name val="Arial Narrow"/>
      <family val="2"/>
    </font>
    <font>
      <sz val="12"/>
      <color theme="1"/>
      <name val="Arial Narrow"/>
      <family val="2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2"/>
      <color theme="1"/>
      <name val="Arial Narrow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7">
    <xf numFmtId="0" fontId="0" fillId="0" borderId="0" xfId="0"/>
    <xf numFmtId="0" fontId="2" fillId="0" borderId="0" xfId="0" applyFont="1"/>
    <xf numFmtId="0" fontId="3" fillId="0" borderId="0" xfId="0" applyFont="1"/>
    <xf numFmtId="0" fontId="5" fillId="0" borderId="0" xfId="0" applyFont="1"/>
    <xf numFmtId="0" fontId="4" fillId="0" borderId="0" xfId="0" applyFont="1"/>
    <xf numFmtId="0" fontId="6" fillId="0" borderId="0" xfId="0" applyFont="1"/>
    <xf numFmtId="0" fontId="5" fillId="0" borderId="0" xfId="0" applyNumberFormat="1" applyFont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ZA"/>
              <a:t>Frequency distribution of virulence genes (virulome) per </a:t>
            </a:r>
            <a:r>
              <a:rPr lang="en-ZA" i="1"/>
              <a:t>Escherichia coli </a:t>
            </a:r>
            <a:r>
              <a:rPr lang="en-ZA"/>
              <a:t>isolate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'Virulome frequency'!$B$1</c:f>
              <c:strCache>
                <c:ptCount val="1"/>
                <c:pt idx="0">
                  <c:v>tsh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'Virulome frequency'!$A$2:$A$21</c:f>
              <c:strCache>
                <c:ptCount val="20"/>
                <c:pt idx="0">
                  <c:v>E003 (ST-744)</c:v>
                </c:pt>
                <c:pt idx="1">
                  <c:v>E005 (ST-131)</c:v>
                </c:pt>
                <c:pt idx="2">
                  <c:v>E009  (ST-131)</c:v>
                </c:pt>
                <c:pt idx="3">
                  <c:v>E011  (ST-131)</c:v>
                </c:pt>
                <c:pt idx="4">
                  <c:v>E013  (ST-131)</c:v>
                </c:pt>
                <c:pt idx="5">
                  <c:v>E019 (ST-617)</c:v>
                </c:pt>
                <c:pt idx="6">
                  <c:v>E020 (ST-617)</c:v>
                </c:pt>
                <c:pt idx="7">
                  <c:v>E021 (ST-131)</c:v>
                </c:pt>
                <c:pt idx="8">
                  <c:v>E035 (ST-10)</c:v>
                </c:pt>
                <c:pt idx="9">
                  <c:v>E040 (ST-95)</c:v>
                </c:pt>
                <c:pt idx="10">
                  <c:v>E053 (ST-73)</c:v>
                </c:pt>
                <c:pt idx="11">
                  <c:v>E056 (ST-131)</c:v>
                </c:pt>
                <c:pt idx="12">
                  <c:v>E057 (ST-665)</c:v>
                </c:pt>
                <c:pt idx="13">
                  <c:v>E058 (ST-131)</c:v>
                </c:pt>
                <c:pt idx="14">
                  <c:v>E060 (ST-131)</c:v>
                </c:pt>
                <c:pt idx="15">
                  <c:v>E062 (ST-131)</c:v>
                </c:pt>
                <c:pt idx="16">
                  <c:v>E063 (ST-131)</c:v>
                </c:pt>
                <c:pt idx="17">
                  <c:v>K011 (ST-410)</c:v>
                </c:pt>
                <c:pt idx="18">
                  <c:v>K075 (ST-648)</c:v>
                </c:pt>
                <c:pt idx="19">
                  <c:v>K091 (ST-998)</c:v>
                </c:pt>
              </c:strCache>
            </c:strRef>
          </c:cat>
          <c:val>
            <c:numRef>
              <c:f>'Virulome frequency'!$B$2:$B$21</c:f>
              <c:numCache>
                <c:formatCode>General</c:formatCode>
                <c:ptCount val="20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77-433C-B30D-2A82EA61096C}"/>
            </c:ext>
          </c:extLst>
        </c:ser>
        <c:ser>
          <c:idx val="1"/>
          <c:order val="1"/>
          <c:tx>
            <c:strRef>
              <c:f>'Virulome frequency'!$C$1</c:f>
              <c:strCache>
                <c:ptCount val="1"/>
                <c:pt idx="0">
                  <c:v>mchF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'Virulome frequency'!$A$2:$A$21</c:f>
              <c:strCache>
                <c:ptCount val="20"/>
                <c:pt idx="0">
                  <c:v>E003 (ST-744)</c:v>
                </c:pt>
                <c:pt idx="1">
                  <c:v>E005 (ST-131)</c:v>
                </c:pt>
                <c:pt idx="2">
                  <c:v>E009  (ST-131)</c:v>
                </c:pt>
                <c:pt idx="3">
                  <c:v>E011  (ST-131)</c:v>
                </c:pt>
                <c:pt idx="4">
                  <c:v>E013  (ST-131)</c:v>
                </c:pt>
                <c:pt idx="5">
                  <c:v>E019 (ST-617)</c:v>
                </c:pt>
                <c:pt idx="6">
                  <c:v>E020 (ST-617)</c:v>
                </c:pt>
                <c:pt idx="7">
                  <c:v>E021 (ST-131)</c:v>
                </c:pt>
                <c:pt idx="8">
                  <c:v>E035 (ST-10)</c:v>
                </c:pt>
                <c:pt idx="9">
                  <c:v>E040 (ST-95)</c:v>
                </c:pt>
                <c:pt idx="10">
                  <c:v>E053 (ST-73)</c:v>
                </c:pt>
                <c:pt idx="11">
                  <c:v>E056 (ST-131)</c:v>
                </c:pt>
                <c:pt idx="12">
                  <c:v>E057 (ST-665)</c:v>
                </c:pt>
                <c:pt idx="13">
                  <c:v>E058 (ST-131)</c:v>
                </c:pt>
                <c:pt idx="14">
                  <c:v>E060 (ST-131)</c:v>
                </c:pt>
                <c:pt idx="15">
                  <c:v>E062 (ST-131)</c:v>
                </c:pt>
                <c:pt idx="16">
                  <c:v>E063 (ST-131)</c:v>
                </c:pt>
                <c:pt idx="17">
                  <c:v>K011 (ST-410)</c:v>
                </c:pt>
                <c:pt idx="18">
                  <c:v>K075 (ST-648)</c:v>
                </c:pt>
                <c:pt idx="19">
                  <c:v>K091 (ST-998)</c:v>
                </c:pt>
              </c:strCache>
            </c:strRef>
          </c:cat>
          <c:val>
            <c:numRef>
              <c:f>'Virulome frequency'!$C$2:$C$21</c:f>
              <c:numCache>
                <c:formatCode>General</c:formatCode>
                <c:ptCount val="20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77-433C-B30D-2A82EA61096C}"/>
            </c:ext>
          </c:extLst>
        </c:ser>
        <c:ser>
          <c:idx val="2"/>
          <c:order val="2"/>
          <c:tx>
            <c:strRef>
              <c:f>'Virulome frequency'!$D$1</c:f>
              <c:strCache>
                <c:ptCount val="1"/>
                <c:pt idx="0">
                  <c:v>ironN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'Virulome frequency'!$A$2:$A$21</c:f>
              <c:strCache>
                <c:ptCount val="20"/>
                <c:pt idx="0">
                  <c:v>E003 (ST-744)</c:v>
                </c:pt>
                <c:pt idx="1">
                  <c:v>E005 (ST-131)</c:v>
                </c:pt>
                <c:pt idx="2">
                  <c:v>E009  (ST-131)</c:v>
                </c:pt>
                <c:pt idx="3">
                  <c:v>E011  (ST-131)</c:v>
                </c:pt>
                <c:pt idx="4">
                  <c:v>E013  (ST-131)</c:v>
                </c:pt>
                <c:pt idx="5">
                  <c:v>E019 (ST-617)</c:v>
                </c:pt>
                <c:pt idx="6">
                  <c:v>E020 (ST-617)</c:v>
                </c:pt>
                <c:pt idx="7">
                  <c:v>E021 (ST-131)</c:v>
                </c:pt>
                <c:pt idx="8">
                  <c:v>E035 (ST-10)</c:v>
                </c:pt>
                <c:pt idx="9">
                  <c:v>E040 (ST-95)</c:v>
                </c:pt>
                <c:pt idx="10">
                  <c:v>E053 (ST-73)</c:v>
                </c:pt>
                <c:pt idx="11">
                  <c:v>E056 (ST-131)</c:v>
                </c:pt>
                <c:pt idx="12">
                  <c:v>E057 (ST-665)</c:v>
                </c:pt>
                <c:pt idx="13">
                  <c:v>E058 (ST-131)</c:v>
                </c:pt>
                <c:pt idx="14">
                  <c:v>E060 (ST-131)</c:v>
                </c:pt>
                <c:pt idx="15">
                  <c:v>E062 (ST-131)</c:v>
                </c:pt>
                <c:pt idx="16">
                  <c:v>E063 (ST-131)</c:v>
                </c:pt>
                <c:pt idx="17">
                  <c:v>K011 (ST-410)</c:v>
                </c:pt>
                <c:pt idx="18">
                  <c:v>K075 (ST-648)</c:v>
                </c:pt>
                <c:pt idx="19">
                  <c:v>K091 (ST-998)</c:v>
                </c:pt>
              </c:strCache>
            </c:strRef>
          </c:cat>
          <c:val>
            <c:numRef>
              <c:f>'Virulome frequency'!$D$2:$D$21</c:f>
              <c:numCache>
                <c:formatCode>General</c:formatCode>
                <c:ptCount val="20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877-433C-B30D-2A82EA61096C}"/>
            </c:ext>
          </c:extLst>
        </c:ser>
        <c:ser>
          <c:idx val="3"/>
          <c:order val="3"/>
          <c:tx>
            <c:strRef>
              <c:f>'Virulome frequency'!$E$1</c:f>
              <c:strCache>
                <c:ptCount val="1"/>
                <c:pt idx="0">
                  <c:v>iss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'Virulome frequency'!$A$2:$A$21</c:f>
              <c:strCache>
                <c:ptCount val="20"/>
                <c:pt idx="0">
                  <c:v>E003 (ST-744)</c:v>
                </c:pt>
                <c:pt idx="1">
                  <c:v>E005 (ST-131)</c:v>
                </c:pt>
                <c:pt idx="2">
                  <c:v>E009  (ST-131)</c:v>
                </c:pt>
                <c:pt idx="3">
                  <c:v>E011  (ST-131)</c:v>
                </c:pt>
                <c:pt idx="4">
                  <c:v>E013  (ST-131)</c:v>
                </c:pt>
                <c:pt idx="5">
                  <c:v>E019 (ST-617)</c:v>
                </c:pt>
                <c:pt idx="6">
                  <c:v>E020 (ST-617)</c:v>
                </c:pt>
                <c:pt idx="7">
                  <c:v>E021 (ST-131)</c:v>
                </c:pt>
                <c:pt idx="8">
                  <c:v>E035 (ST-10)</c:v>
                </c:pt>
                <c:pt idx="9">
                  <c:v>E040 (ST-95)</c:v>
                </c:pt>
                <c:pt idx="10">
                  <c:v>E053 (ST-73)</c:v>
                </c:pt>
                <c:pt idx="11">
                  <c:v>E056 (ST-131)</c:v>
                </c:pt>
                <c:pt idx="12">
                  <c:v>E057 (ST-665)</c:v>
                </c:pt>
                <c:pt idx="13">
                  <c:v>E058 (ST-131)</c:v>
                </c:pt>
                <c:pt idx="14">
                  <c:v>E060 (ST-131)</c:v>
                </c:pt>
                <c:pt idx="15">
                  <c:v>E062 (ST-131)</c:v>
                </c:pt>
                <c:pt idx="16">
                  <c:v>E063 (ST-131)</c:v>
                </c:pt>
                <c:pt idx="17">
                  <c:v>K011 (ST-410)</c:v>
                </c:pt>
                <c:pt idx="18">
                  <c:v>K075 (ST-648)</c:v>
                </c:pt>
                <c:pt idx="19">
                  <c:v>K091 (ST-998)</c:v>
                </c:pt>
              </c:strCache>
            </c:strRef>
          </c:cat>
          <c:val>
            <c:numRef>
              <c:f>'Virulome frequency'!$E$2:$E$21</c:f>
              <c:numCache>
                <c:formatCode>General</c:formatCode>
                <c:ptCount val="20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877-433C-B30D-2A82EA61096C}"/>
            </c:ext>
          </c:extLst>
        </c:ser>
        <c:ser>
          <c:idx val="4"/>
          <c:order val="4"/>
          <c:tx>
            <c:strRef>
              <c:f>'Virulome frequency'!$F$1</c:f>
              <c:strCache>
                <c:ptCount val="1"/>
                <c:pt idx="0">
                  <c:v>gad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'Virulome frequency'!$A$2:$A$21</c:f>
              <c:strCache>
                <c:ptCount val="20"/>
                <c:pt idx="0">
                  <c:v>E003 (ST-744)</c:v>
                </c:pt>
                <c:pt idx="1">
                  <c:v>E005 (ST-131)</c:v>
                </c:pt>
                <c:pt idx="2">
                  <c:v>E009  (ST-131)</c:v>
                </c:pt>
                <c:pt idx="3">
                  <c:v>E011  (ST-131)</c:v>
                </c:pt>
                <c:pt idx="4">
                  <c:v>E013  (ST-131)</c:v>
                </c:pt>
                <c:pt idx="5">
                  <c:v>E019 (ST-617)</c:v>
                </c:pt>
                <c:pt idx="6">
                  <c:v>E020 (ST-617)</c:v>
                </c:pt>
                <c:pt idx="7">
                  <c:v>E021 (ST-131)</c:v>
                </c:pt>
                <c:pt idx="8">
                  <c:v>E035 (ST-10)</c:v>
                </c:pt>
                <c:pt idx="9">
                  <c:v>E040 (ST-95)</c:v>
                </c:pt>
                <c:pt idx="10">
                  <c:v>E053 (ST-73)</c:v>
                </c:pt>
                <c:pt idx="11">
                  <c:v>E056 (ST-131)</c:v>
                </c:pt>
                <c:pt idx="12">
                  <c:v>E057 (ST-665)</c:v>
                </c:pt>
                <c:pt idx="13">
                  <c:v>E058 (ST-131)</c:v>
                </c:pt>
                <c:pt idx="14">
                  <c:v>E060 (ST-131)</c:v>
                </c:pt>
                <c:pt idx="15">
                  <c:v>E062 (ST-131)</c:v>
                </c:pt>
                <c:pt idx="16">
                  <c:v>E063 (ST-131)</c:v>
                </c:pt>
                <c:pt idx="17">
                  <c:v>K011 (ST-410)</c:v>
                </c:pt>
                <c:pt idx="18">
                  <c:v>K075 (ST-648)</c:v>
                </c:pt>
                <c:pt idx="19">
                  <c:v>K091 (ST-998)</c:v>
                </c:pt>
              </c:strCache>
            </c:strRef>
          </c:cat>
          <c:val>
            <c:numRef>
              <c:f>'Virulome frequency'!$F$2:$F$21</c:f>
              <c:numCache>
                <c:formatCode>General</c:formatCode>
                <c:ptCount val="20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877-433C-B30D-2A82EA61096C}"/>
            </c:ext>
          </c:extLst>
        </c:ser>
        <c:ser>
          <c:idx val="5"/>
          <c:order val="5"/>
          <c:tx>
            <c:strRef>
              <c:f>'Virulome frequency'!$G$1</c:f>
              <c:strCache>
                <c:ptCount val="1"/>
                <c:pt idx="0">
                  <c:v>iha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'Virulome frequency'!$A$2:$A$21</c:f>
              <c:strCache>
                <c:ptCount val="20"/>
                <c:pt idx="0">
                  <c:v>E003 (ST-744)</c:v>
                </c:pt>
                <c:pt idx="1">
                  <c:v>E005 (ST-131)</c:v>
                </c:pt>
                <c:pt idx="2">
                  <c:v>E009  (ST-131)</c:v>
                </c:pt>
                <c:pt idx="3">
                  <c:v>E011  (ST-131)</c:v>
                </c:pt>
                <c:pt idx="4">
                  <c:v>E013  (ST-131)</c:v>
                </c:pt>
                <c:pt idx="5">
                  <c:v>E019 (ST-617)</c:v>
                </c:pt>
                <c:pt idx="6">
                  <c:v>E020 (ST-617)</c:v>
                </c:pt>
                <c:pt idx="7">
                  <c:v>E021 (ST-131)</c:v>
                </c:pt>
                <c:pt idx="8">
                  <c:v>E035 (ST-10)</c:v>
                </c:pt>
                <c:pt idx="9">
                  <c:v>E040 (ST-95)</c:v>
                </c:pt>
                <c:pt idx="10">
                  <c:v>E053 (ST-73)</c:v>
                </c:pt>
                <c:pt idx="11">
                  <c:v>E056 (ST-131)</c:v>
                </c:pt>
                <c:pt idx="12">
                  <c:v>E057 (ST-665)</c:v>
                </c:pt>
                <c:pt idx="13">
                  <c:v>E058 (ST-131)</c:v>
                </c:pt>
                <c:pt idx="14">
                  <c:v>E060 (ST-131)</c:v>
                </c:pt>
                <c:pt idx="15">
                  <c:v>E062 (ST-131)</c:v>
                </c:pt>
                <c:pt idx="16">
                  <c:v>E063 (ST-131)</c:v>
                </c:pt>
                <c:pt idx="17">
                  <c:v>K011 (ST-410)</c:v>
                </c:pt>
                <c:pt idx="18">
                  <c:v>K075 (ST-648)</c:v>
                </c:pt>
                <c:pt idx="19">
                  <c:v>K091 (ST-998)</c:v>
                </c:pt>
              </c:strCache>
            </c:strRef>
          </c:cat>
          <c:val>
            <c:numRef>
              <c:f>'Virulome frequency'!$G$2:$G$21</c:f>
              <c:numCache>
                <c:formatCode>General</c:formatCode>
                <c:ptCount val="20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877-433C-B30D-2A82EA61096C}"/>
            </c:ext>
          </c:extLst>
        </c:ser>
        <c:ser>
          <c:idx val="6"/>
          <c:order val="6"/>
          <c:tx>
            <c:strRef>
              <c:f>'Virulome frequency'!$H$1</c:f>
              <c:strCache>
                <c:ptCount val="1"/>
                <c:pt idx="0">
                  <c:v>ccl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'Virulome frequency'!$A$2:$A$21</c:f>
              <c:strCache>
                <c:ptCount val="20"/>
                <c:pt idx="0">
                  <c:v>E003 (ST-744)</c:v>
                </c:pt>
                <c:pt idx="1">
                  <c:v>E005 (ST-131)</c:v>
                </c:pt>
                <c:pt idx="2">
                  <c:v>E009  (ST-131)</c:v>
                </c:pt>
                <c:pt idx="3">
                  <c:v>E011  (ST-131)</c:v>
                </c:pt>
                <c:pt idx="4">
                  <c:v>E013  (ST-131)</c:v>
                </c:pt>
                <c:pt idx="5">
                  <c:v>E019 (ST-617)</c:v>
                </c:pt>
                <c:pt idx="6">
                  <c:v>E020 (ST-617)</c:v>
                </c:pt>
                <c:pt idx="7">
                  <c:v>E021 (ST-131)</c:v>
                </c:pt>
                <c:pt idx="8">
                  <c:v>E035 (ST-10)</c:v>
                </c:pt>
                <c:pt idx="9">
                  <c:v>E040 (ST-95)</c:v>
                </c:pt>
                <c:pt idx="10">
                  <c:v>E053 (ST-73)</c:v>
                </c:pt>
                <c:pt idx="11">
                  <c:v>E056 (ST-131)</c:v>
                </c:pt>
                <c:pt idx="12">
                  <c:v>E057 (ST-665)</c:v>
                </c:pt>
                <c:pt idx="13">
                  <c:v>E058 (ST-131)</c:v>
                </c:pt>
                <c:pt idx="14">
                  <c:v>E060 (ST-131)</c:v>
                </c:pt>
                <c:pt idx="15">
                  <c:v>E062 (ST-131)</c:v>
                </c:pt>
                <c:pt idx="16">
                  <c:v>E063 (ST-131)</c:v>
                </c:pt>
                <c:pt idx="17">
                  <c:v>K011 (ST-410)</c:v>
                </c:pt>
                <c:pt idx="18">
                  <c:v>K075 (ST-648)</c:v>
                </c:pt>
                <c:pt idx="19">
                  <c:v>K091 (ST-998)</c:v>
                </c:pt>
              </c:strCache>
            </c:strRef>
          </c:cat>
          <c:val>
            <c:numRef>
              <c:f>'Virulome frequency'!$H$2:$H$21</c:f>
              <c:numCache>
                <c:formatCode>General</c:formatCode>
                <c:ptCount val="20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877-433C-B30D-2A82EA61096C}"/>
            </c:ext>
          </c:extLst>
        </c:ser>
        <c:ser>
          <c:idx val="7"/>
          <c:order val="7"/>
          <c:tx>
            <c:strRef>
              <c:f>'Virulome frequency'!$I$1</c:f>
              <c:strCache>
                <c:ptCount val="1"/>
                <c:pt idx="0">
                  <c:v>senB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'Virulome frequency'!$A$2:$A$21</c:f>
              <c:strCache>
                <c:ptCount val="20"/>
                <c:pt idx="0">
                  <c:v>E003 (ST-744)</c:v>
                </c:pt>
                <c:pt idx="1">
                  <c:v>E005 (ST-131)</c:v>
                </c:pt>
                <c:pt idx="2">
                  <c:v>E009  (ST-131)</c:v>
                </c:pt>
                <c:pt idx="3">
                  <c:v>E011  (ST-131)</c:v>
                </c:pt>
                <c:pt idx="4">
                  <c:v>E013  (ST-131)</c:v>
                </c:pt>
                <c:pt idx="5">
                  <c:v>E019 (ST-617)</c:v>
                </c:pt>
                <c:pt idx="6">
                  <c:v>E020 (ST-617)</c:v>
                </c:pt>
                <c:pt idx="7">
                  <c:v>E021 (ST-131)</c:v>
                </c:pt>
                <c:pt idx="8">
                  <c:v>E035 (ST-10)</c:v>
                </c:pt>
                <c:pt idx="9">
                  <c:v>E040 (ST-95)</c:v>
                </c:pt>
                <c:pt idx="10">
                  <c:v>E053 (ST-73)</c:v>
                </c:pt>
                <c:pt idx="11">
                  <c:v>E056 (ST-131)</c:v>
                </c:pt>
                <c:pt idx="12">
                  <c:v>E057 (ST-665)</c:v>
                </c:pt>
                <c:pt idx="13">
                  <c:v>E058 (ST-131)</c:v>
                </c:pt>
                <c:pt idx="14">
                  <c:v>E060 (ST-131)</c:v>
                </c:pt>
                <c:pt idx="15">
                  <c:v>E062 (ST-131)</c:v>
                </c:pt>
                <c:pt idx="16">
                  <c:v>E063 (ST-131)</c:v>
                </c:pt>
                <c:pt idx="17">
                  <c:v>K011 (ST-410)</c:v>
                </c:pt>
                <c:pt idx="18">
                  <c:v>K075 (ST-648)</c:v>
                </c:pt>
                <c:pt idx="19">
                  <c:v>K091 (ST-998)</c:v>
                </c:pt>
              </c:strCache>
            </c:strRef>
          </c:cat>
          <c:val>
            <c:numRef>
              <c:f>'Virulome frequency'!$I$2:$I$21</c:f>
              <c:numCache>
                <c:formatCode>General</c:formatCode>
                <c:ptCount val="20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877-433C-B30D-2A82EA61096C}"/>
            </c:ext>
          </c:extLst>
        </c:ser>
        <c:ser>
          <c:idx val="8"/>
          <c:order val="8"/>
          <c:tx>
            <c:strRef>
              <c:f>'Virulome frequency'!$J$1</c:f>
              <c:strCache>
                <c:ptCount val="1"/>
                <c:pt idx="0">
                  <c:v>sat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'Virulome frequency'!$A$2:$A$21</c:f>
              <c:strCache>
                <c:ptCount val="20"/>
                <c:pt idx="0">
                  <c:v>E003 (ST-744)</c:v>
                </c:pt>
                <c:pt idx="1">
                  <c:v>E005 (ST-131)</c:v>
                </c:pt>
                <c:pt idx="2">
                  <c:v>E009  (ST-131)</c:v>
                </c:pt>
                <c:pt idx="3">
                  <c:v>E011  (ST-131)</c:v>
                </c:pt>
                <c:pt idx="4">
                  <c:v>E013  (ST-131)</c:v>
                </c:pt>
                <c:pt idx="5">
                  <c:v>E019 (ST-617)</c:v>
                </c:pt>
                <c:pt idx="6">
                  <c:v>E020 (ST-617)</c:v>
                </c:pt>
                <c:pt idx="7">
                  <c:v>E021 (ST-131)</c:v>
                </c:pt>
                <c:pt idx="8">
                  <c:v>E035 (ST-10)</c:v>
                </c:pt>
                <c:pt idx="9">
                  <c:v>E040 (ST-95)</c:v>
                </c:pt>
                <c:pt idx="10">
                  <c:v>E053 (ST-73)</c:v>
                </c:pt>
                <c:pt idx="11">
                  <c:v>E056 (ST-131)</c:v>
                </c:pt>
                <c:pt idx="12">
                  <c:v>E057 (ST-665)</c:v>
                </c:pt>
                <c:pt idx="13">
                  <c:v>E058 (ST-131)</c:v>
                </c:pt>
                <c:pt idx="14">
                  <c:v>E060 (ST-131)</c:v>
                </c:pt>
                <c:pt idx="15">
                  <c:v>E062 (ST-131)</c:v>
                </c:pt>
                <c:pt idx="16">
                  <c:v>E063 (ST-131)</c:v>
                </c:pt>
                <c:pt idx="17">
                  <c:v>K011 (ST-410)</c:v>
                </c:pt>
                <c:pt idx="18">
                  <c:v>K075 (ST-648)</c:v>
                </c:pt>
                <c:pt idx="19">
                  <c:v>K091 (ST-998)</c:v>
                </c:pt>
              </c:strCache>
            </c:strRef>
          </c:cat>
          <c:val>
            <c:numRef>
              <c:f>'Virulome frequency'!$J$2:$J$21</c:f>
              <c:numCache>
                <c:formatCode>General</c:formatCode>
                <c:ptCount val="20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877-433C-B30D-2A82EA61096C}"/>
            </c:ext>
          </c:extLst>
        </c:ser>
        <c:ser>
          <c:idx val="9"/>
          <c:order val="9"/>
          <c:tx>
            <c:strRef>
              <c:f>'Virulome frequency'!$K$1</c:f>
              <c:strCache>
                <c:ptCount val="1"/>
                <c:pt idx="0">
                  <c:v>cnf1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'Virulome frequency'!$A$2:$A$21</c:f>
              <c:strCache>
                <c:ptCount val="20"/>
                <c:pt idx="0">
                  <c:v>E003 (ST-744)</c:v>
                </c:pt>
                <c:pt idx="1">
                  <c:v>E005 (ST-131)</c:v>
                </c:pt>
                <c:pt idx="2">
                  <c:v>E009  (ST-131)</c:v>
                </c:pt>
                <c:pt idx="3">
                  <c:v>E011  (ST-131)</c:v>
                </c:pt>
                <c:pt idx="4">
                  <c:v>E013  (ST-131)</c:v>
                </c:pt>
                <c:pt idx="5">
                  <c:v>E019 (ST-617)</c:v>
                </c:pt>
                <c:pt idx="6">
                  <c:v>E020 (ST-617)</c:v>
                </c:pt>
                <c:pt idx="7">
                  <c:v>E021 (ST-131)</c:v>
                </c:pt>
                <c:pt idx="8">
                  <c:v>E035 (ST-10)</c:v>
                </c:pt>
                <c:pt idx="9">
                  <c:v>E040 (ST-95)</c:v>
                </c:pt>
                <c:pt idx="10">
                  <c:v>E053 (ST-73)</c:v>
                </c:pt>
                <c:pt idx="11">
                  <c:v>E056 (ST-131)</c:v>
                </c:pt>
                <c:pt idx="12">
                  <c:v>E057 (ST-665)</c:v>
                </c:pt>
                <c:pt idx="13">
                  <c:v>E058 (ST-131)</c:v>
                </c:pt>
                <c:pt idx="14">
                  <c:v>E060 (ST-131)</c:v>
                </c:pt>
                <c:pt idx="15">
                  <c:v>E062 (ST-131)</c:v>
                </c:pt>
                <c:pt idx="16">
                  <c:v>E063 (ST-131)</c:v>
                </c:pt>
                <c:pt idx="17">
                  <c:v>K011 (ST-410)</c:v>
                </c:pt>
                <c:pt idx="18">
                  <c:v>K075 (ST-648)</c:v>
                </c:pt>
                <c:pt idx="19">
                  <c:v>K091 (ST-998)</c:v>
                </c:pt>
              </c:strCache>
            </c:strRef>
          </c:cat>
          <c:val>
            <c:numRef>
              <c:f>'Virulome frequency'!$K$2:$K$21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877-433C-B30D-2A82EA61096C}"/>
            </c:ext>
          </c:extLst>
        </c:ser>
        <c:ser>
          <c:idx val="10"/>
          <c:order val="10"/>
          <c:tx>
            <c:strRef>
              <c:f>'Virulome frequency'!$L$1</c:f>
              <c:strCache>
                <c:ptCount val="1"/>
                <c:pt idx="0">
                  <c:v>katP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'Virulome frequency'!$A$2:$A$21</c:f>
              <c:strCache>
                <c:ptCount val="20"/>
                <c:pt idx="0">
                  <c:v>E003 (ST-744)</c:v>
                </c:pt>
                <c:pt idx="1">
                  <c:v>E005 (ST-131)</c:v>
                </c:pt>
                <c:pt idx="2">
                  <c:v>E009  (ST-131)</c:v>
                </c:pt>
                <c:pt idx="3">
                  <c:v>E011  (ST-131)</c:v>
                </c:pt>
                <c:pt idx="4">
                  <c:v>E013  (ST-131)</c:v>
                </c:pt>
                <c:pt idx="5">
                  <c:v>E019 (ST-617)</c:v>
                </c:pt>
                <c:pt idx="6">
                  <c:v>E020 (ST-617)</c:v>
                </c:pt>
                <c:pt idx="7">
                  <c:v>E021 (ST-131)</c:v>
                </c:pt>
                <c:pt idx="8">
                  <c:v>E035 (ST-10)</c:v>
                </c:pt>
                <c:pt idx="9">
                  <c:v>E040 (ST-95)</c:v>
                </c:pt>
                <c:pt idx="10">
                  <c:v>E053 (ST-73)</c:v>
                </c:pt>
                <c:pt idx="11">
                  <c:v>E056 (ST-131)</c:v>
                </c:pt>
                <c:pt idx="12">
                  <c:v>E057 (ST-665)</c:v>
                </c:pt>
                <c:pt idx="13">
                  <c:v>E058 (ST-131)</c:v>
                </c:pt>
                <c:pt idx="14">
                  <c:v>E060 (ST-131)</c:v>
                </c:pt>
                <c:pt idx="15">
                  <c:v>E062 (ST-131)</c:v>
                </c:pt>
                <c:pt idx="16">
                  <c:v>E063 (ST-131)</c:v>
                </c:pt>
                <c:pt idx="17">
                  <c:v>K011 (ST-410)</c:v>
                </c:pt>
                <c:pt idx="18">
                  <c:v>K075 (ST-648)</c:v>
                </c:pt>
                <c:pt idx="19">
                  <c:v>K091 (ST-998)</c:v>
                </c:pt>
              </c:strCache>
            </c:strRef>
          </c:cat>
          <c:val>
            <c:numRef>
              <c:f>'Virulome frequency'!$L$2:$L$21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877-433C-B30D-2A82EA61096C}"/>
            </c:ext>
          </c:extLst>
        </c:ser>
        <c:ser>
          <c:idx val="11"/>
          <c:order val="11"/>
          <c:tx>
            <c:strRef>
              <c:f>'Virulome frequency'!$M$1</c:f>
              <c:strCache>
                <c:ptCount val="1"/>
                <c:pt idx="0">
                  <c:v>cba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'Virulome frequency'!$A$2:$A$21</c:f>
              <c:strCache>
                <c:ptCount val="20"/>
                <c:pt idx="0">
                  <c:v>E003 (ST-744)</c:v>
                </c:pt>
                <c:pt idx="1">
                  <c:v>E005 (ST-131)</c:v>
                </c:pt>
                <c:pt idx="2">
                  <c:v>E009  (ST-131)</c:v>
                </c:pt>
                <c:pt idx="3">
                  <c:v>E011  (ST-131)</c:v>
                </c:pt>
                <c:pt idx="4">
                  <c:v>E013  (ST-131)</c:v>
                </c:pt>
                <c:pt idx="5">
                  <c:v>E019 (ST-617)</c:v>
                </c:pt>
                <c:pt idx="6">
                  <c:v>E020 (ST-617)</c:v>
                </c:pt>
                <c:pt idx="7">
                  <c:v>E021 (ST-131)</c:v>
                </c:pt>
                <c:pt idx="8">
                  <c:v>E035 (ST-10)</c:v>
                </c:pt>
                <c:pt idx="9">
                  <c:v>E040 (ST-95)</c:v>
                </c:pt>
                <c:pt idx="10">
                  <c:v>E053 (ST-73)</c:v>
                </c:pt>
                <c:pt idx="11">
                  <c:v>E056 (ST-131)</c:v>
                </c:pt>
                <c:pt idx="12">
                  <c:v>E057 (ST-665)</c:v>
                </c:pt>
                <c:pt idx="13">
                  <c:v>E058 (ST-131)</c:v>
                </c:pt>
                <c:pt idx="14">
                  <c:v>E060 (ST-131)</c:v>
                </c:pt>
                <c:pt idx="15">
                  <c:v>E062 (ST-131)</c:v>
                </c:pt>
                <c:pt idx="16">
                  <c:v>E063 (ST-131)</c:v>
                </c:pt>
                <c:pt idx="17">
                  <c:v>K011 (ST-410)</c:v>
                </c:pt>
                <c:pt idx="18">
                  <c:v>K075 (ST-648)</c:v>
                </c:pt>
                <c:pt idx="19">
                  <c:v>K091 (ST-998)</c:v>
                </c:pt>
              </c:strCache>
            </c:strRef>
          </c:cat>
          <c:val>
            <c:numRef>
              <c:f>'Virulome frequency'!$M$2:$M$21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877-433C-B30D-2A82EA61096C}"/>
            </c:ext>
          </c:extLst>
        </c:ser>
        <c:ser>
          <c:idx val="12"/>
          <c:order val="12"/>
          <c:tx>
            <c:strRef>
              <c:f>'Virulome frequency'!$N$1</c:f>
              <c:strCache>
                <c:ptCount val="1"/>
                <c:pt idx="0">
                  <c:v>aaiC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'Virulome frequency'!$A$2:$A$21</c:f>
              <c:strCache>
                <c:ptCount val="20"/>
                <c:pt idx="0">
                  <c:v>E003 (ST-744)</c:v>
                </c:pt>
                <c:pt idx="1">
                  <c:v>E005 (ST-131)</c:v>
                </c:pt>
                <c:pt idx="2">
                  <c:v>E009  (ST-131)</c:v>
                </c:pt>
                <c:pt idx="3">
                  <c:v>E011  (ST-131)</c:v>
                </c:pt>
                <c:pt idx="4">
                  <c:v>E013  (ST-131)</c:v>
                </c:pt>
                <c:pt idx="5">
                  <c:v>E019 (ST-617)</c:v>
                </c:pt>
                <c:pt idx="6">
                  <c:v>E020 (ST-617)</c:v>
                </c:pt>
                <c:pt idx="7">
                  <c:v>E021 (ST-131)</c:v>
                </c:pt>
                <c:pt idx="8">
                  <c:v>E035 (ST-10)</c:v>
                </c:pt>
                <c:pt idx="9">
                  <c:v>E040 (ST-95)</c:v>
                </c:pt>
                <c:pt idx="10">
                  <c:v>E053 (ST-73)</c:v>
                </c:pt>
                <c:pt idx="11">
                  <c:v>E056 (ST-131)</c:v>
                </c:pt>
                <c:pt idx="12">
                  <c:v>E057 (ST-665)</c:v>
                </c:pt>
                <c:pt idx="13">
                  <c:v>E058 (ST-131)</c:v>
                </c:pt>
                <c:pt idx="14">
                  <c:v>E060 (ST-131)</c:v>
                </c:pt>
                <c:pt idx="15">
                  <c:v>E062 (ST-131)</c:v>
                </c:pt>
                <c:pt idx="16">
                  <c:v>E063 (ST-131)</c:v>
                </c:pt>
                <c:pt idx="17">
                  <c:v>K011 (ST-410)</c:v>
                </c:pt>
                <c:pt idx="18">
                  <c:v>K075 (ST-648)</c:v>
                </c:pt>
                <c:pt idx="19">
                  <c:v>K091 (ST-998)</c:v>
                </c:pt>
              </c:strCache>
            </c:strRef>
          </c:cat>
          <c:val>
            <c:numRef>
              <c:f>'Virulome frequency'!$N$2:$N$21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877-433C-B30D-2A82EA61096C}"/>
            </c:ext>
          </c:extLst>
        </c:ser>
        <c:ser>
          <c:idx val="13"/>
          <c:order val="13"/>
          <c:tx>
            <c:strRef>
              <c:f>'Virulome frequency'!$O$1</c:f>
              <c:strCache>
                <c:ptCount val="1"/>
                <c:pt idx="0">
                  <c:v>astA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'Virulome frequency'!$A$2:$A$21</c:f>
              <c:strCache>
                <c:ptCount val="20"/>
                <c:pt idx="0">
                  <c:v>E003 (ST-744)</c:v>
                </c:pt>
                <c:pt idx="1">
                  <c:v>E005 (ST-131)</c:v>
                </c:pt>
                <c:pt idx="2">
                  <c:v>E009  (ST-131)</c:v>
                </c:pt>
                <c:pt idx="3">
                  <c:v>E011  (ST-131)</c:v>
                </c:pt>
                <c:pt idx="4">
                  <c:v>E013  (ST-131)</c:v>
                </c:pt>
                <c:pt idx="5">
                  <c:v>E019 (ST-617)</c:v>
                </c:pt>
                <c:pt idx="6">
                  <c:v>E020 (ST-617)</c:v>
                </c:pt>
                <c:pt idx="7">
                  <c:v>E021 (ST-131)</c:v>
                </c:pt>
                <c:pt idx="8">
                  <c:v>E035 (ST-10)</c:v>
                </c:pt>
                <c:pt idx="9">
                  <c:v>E040 (ST-95)</c:v>
                </c:pt>
                <c:pt idx="10">
                  <c:v>E053 (ST-73)</c:v>
                </c:pt>
                <c:pt idx="11">
                  <c:v>E056 (ST-131)</c:v>
                </c:pt>
                <c:pt idx="12">
                  <c:v>E057 (ST-665)</c:v>
                </c:pt>
                <c:pt idx="13">
                  <c:v>E058 (ST-131)</c:v>
                </c:pt>
                <c:pt idx="14">
                  <c:v>E060 (ST-131)</c:v>
                </c:pt>
                <c:pt idx="15">
                  <c:v>E062 (ST-131)</c:v>
                </c:pt>
                <c:pt idx="16">
                  <c:v>E063 (ST-131)</c:v>
                </c:pt>
                <c:pt idx="17">
                  <c:v>K011 (ST-410)</c:v>
                </c:pt>
                <c:pt idx="18">
                  <c:v>K075 (ST-648)</c:v>
                </c:pt>
                <c:pt idx="19">
                  <c:v>K091 (ST-998)</c:v>
                </c:pt>
              </c:strCache>
            </c:strRef>
          </c:cat>
          <c:val>
            <c:numRef>
              <c:f>'Virulome frequency'!$O$2:$O$21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877-433C-B30D-2A82EA61096C}"/>
            </c:ext>
          </c:extLst>
        </c:ser>
        <c:ser>
          <c:idx val="14"/>
          <c:order val="14"/>
          <c:tx>
            <c:strRef>
              <c:f>'Virulome frequency'!$P$1</c:f>
              <c:strCache>
                <c:ptCount val="1"/>
                <c:pt idx="0">
                  <c:v>ireA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'Virulome frequency'!$A$2:$A$21</c:f>
              <c:strCache>
                <c:ptCount val="20"/>
                <c:pt idx="0">
                  <c:v>E003 (ST-744)</c:v>
                </c:pt>
                <c:pt idx="1">
                  <c:v>E005 (ST-131)</c:v>
                </c:pt>
                <c:pt idx="2">
                  <c:v>E009  (ST-131)</c:v>
                </c:pt>
                <c:pt idx="3">
                  <c:v>E011  (ST-131)</c:v>
                </c:pt>
                <c:pt idx="4">
                  <c:v>E013  (ST-131)</c:v>
                </c:pt>
                <c:pt idx="5">
                  <c:v>E019 (ST-617)</c:v>
                </c:pt>
                <c:pt idx="6">
                  <c:v>E020 (ST-617)</c:v>
                </c:pt>
                <c:pt idx="7">
                  <c:v>E021 (ST-131)</c:v>
                </c:pt>
                <c:pt idx="8">
                  <c:v>E035 (ST-10)</c:v>
                </c:pt>
                <c:pt idx="9">
                  <c:v>E040 (ST-95)</c:v>
                </c:pt>
                <c:pt idx="10">
                  <c:v>E053 (ST-73)</c:v>
                </c:pt>
                <c:pt idx="11">
                  <c:v>E056 (ST-131)</c:v>
                </c:pt>
                <c:pt idx="12">
                  <c:v>E057 (ST-665)</c:v>
                </c:pt>
                <c:pt idx="13">
                  <c:v>E058 (ST-131)</c:v>
                </c:pt>
                <c:pt idx="14">
                  <c:v>E060 (ST-131)</c:v>
                </c:pt>
                <c:pt idx="15">
                  <c:v>E062 (ST-131)</c:v>
                </c:pt>
                <c:pt idx="16">
                  <c:v>E063 (ST-131)</c:v>
                </c:pt>
                <c:pt idx="17">
                  <c:v>K011 (ST-410)</c:v>
                </c:pt>
                <c:pt idx="18">
                  <c:v>K075 (ST-648)</c:v>
                </c:pt>
                <c:pt idx="19">
                  <c:v>K091 (ST-998)</c:v>
                </c:pt>
              </c:strCache>
            </c:strRef>
          </c:cat>
          <c:val>
            <c:numRef>
              <c:f>'Virulome frequency'!$P$2:$P$21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B877-433C-B30D-2A82EA61096C}"/>
            </c:ext>
          </c:extLst>
        </c:ser>
        <c:ser>
          <c:idx val="15"/>
          <c:order val="15"/>
          <c:tx>
            <c:strRef>
              <c:f>'Virulome frequency'!$Q$1</c:f>
              <c:strCache>
                <c:ptCount val="1"/>
                <c:pt idx="0">
                  <c:v>vat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'Virulome frequency'!$A$2:$A$21</c:f>
              <c:strCache>
                <c:ptCount val="20"/>
                <c:pt idx="0">
                  <c:v>E003 (ST-744)</c:v>
                </c:pt>
                <c:pt idx="1">
                  <c:v>E005 (ST-131)</c:v>
                </c:pt>
                <c:pt idx="2">
                  <c:v>E009  (ST-131)</c:v>
                </c:pt>
                <c:pt idx="3">
                  <c:v>E011  (ST-131)</c:v>
                </c:pt>
                <c:pt idx="4">
                  <c:v>E013  (ST-131)</c:v>
                </c:pt>
                <c:pt idx="5">
                  <c:v>E019 (ST-617)</c:v>
                </c:pt>
                <c:pt idx="6">
                  <c:v>E020 (ST-617)</c:v>
                </c:pt>
                <c:pt idx="7">
                  <c:v>E021 (ST-131)</c:v>
                </c:pt>
                <c:pt idx="8">
                  <c:v>E035 (ST-10)</c:v>
                </c:pt>
                <c:pt idx="9">
                  <c:v>E040 (ST-95)</c:v>
                </c:pt>
                <c:pt idx="10">
                  <c:v>E053 (ST-73)</c:v>
                </c:pt>
                <c:pt idx="11">
                  <c:v>E056 (ST-131)</c:v>
                </c:pt>
                <c:pt idx="12">
                  <c:v>E057 (ST-665)</c:v>
                </c:pt>
                <c:pt idx="13">
                  <c:v>E058 (ST-131)</c:v>
                </c:pt>
                <c:pt idx="14">
                  <c:v>E060 (ST-131)</c:v>
                </c:pt>
                <c:pt idx="15">
                  <c:v>E062 (ST-131)</c:v>
                </c:pt>
                <c:pt idx="16">
                  <c:v>E063 (ST-131)</c:v>
                </c:pt>
                <c:pt idx="17">
                  <c:v>K011 (ST-410)</c:v>
                </c:pt>
                <c:pt idx="18">
                  <c:v>K075 (ST-648)</c:v>
                </c:pt>
                <c:pt idx="19">
                  <c:v>K091 (ST-998)</c:v>
                </c:pt>
              </c:strCache>
            </c:strRef>
          </c:cat>
          <c:val>
            <c:numRef>
              <c:f>'Virulome frequency'!$Q$2:$Q$21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B877-433C-B30D-2A82EA61096C}"/>
            </c:ext>
          </c:extLst>
        </c:ser>
        <c:ser>
          <c:idx val="16"/>
          <c:order val="16"/>
          <c:tx>
            <c:strRef>
              <c:f>'Virulome frequency'!$R$1</c:f>
              <c:strCache>
                <c:ptCount val="1"/>
                <c:pt idx="0">
                  <c:v>mchC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'Virulome frequency'!$A$2:$A$21</c:f>
              <c:strCache>
                <c:ptCount val="20"/>
                <c:pt idx="0">
                  <c:v>E003 (ST-744)</c:v>
                </c:pt>
                <c:pt idx="1">
                  <c:v>E005 (ST-131)</c:v>
                </c:pt>
                <c:pt idx="2">
                  <c:v>E009  (ST-131)</c:v>
                </c:pt>
                <c:pt idx="3">
                  <c:v>E011  (ST-131)</c:v>
                </c:pt>
                <c:pt idx="4">
                  <c:v>E013  (ST-131)</c:v>
                </c:pt>
                <c:pt idx="5">
                  <c:v>E019 (ST-617)</c:v>
                </c:pt>
                <c:pt idx="6">
                  <c:v>E020 (ST-617)</c:v>
                </c:pt>
                <c:pt idx="7">
                  <c:v>E021 (ST-131)</c:v>
                </c:pt>
                <c:pt idx="8">
                  <c:v>E035 (ST-10)</c:v>
                </c:pt>
                <c:pt idx="9">
                  <c:v>E040 (ST-95)</c:v>
                </c:pt>
                <c:pt idx="10">
                  <c:v>E053 (ST-73)</c:v>
                </c:pt>
                <c:pt idx="11">
                  <c:v>E056 (ST-131)</c:v>
                </c:pt>
                <c:pt idx="12">
                  <c:v>E057 (ST-665)</c:v>
                </c:pt>
                <c:pt idx="13">
                  <c:v>E058 (ST-131)</c:v>
                </c:pt>
                <c:pt idx="14">
                  <c:v>E060 (ST-131)</c:v>
                </c:pt>
                <c:pt idx="15">
                  <c:v>E062 (ST-131)</c:v>
                </c:pt>
                <c:pt idx="16">
                  <c:v>E063 (ST-131)</c:v>
                </c:pt>
                <c:pt idx="17">
                  <c:v>K011 (ST-410)</c:v>
                </c:pt>
                <c:pt idx="18">
                  <c:v>K075 (ST-648)</c:v>
                </c:pt>
                <c:pt idx="19">
                  <c:v>K091 (ST-998)</c:v>
                </c:pt>
              </c:strCache>
            </c:strRef>
          </c:cat>
          <c:val>
            <c:numRef>
              <c:f>'Virulome frequency'!$R$2:$R$21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B877-433C-B30D-2A82EA61096C}"/>
            </c:ext>
          </c:extLst>
        </c:ser>
        <c:ser>
          <c:idx val="17"/>
          <c:order val="17"/>
          <c:tx>
            <c:strRef>
              <c:f>'Virulome frequency'!$S$1</c:f>
              <c:strCache>
                <c:ptCount val="1"/>
                <c:pt idx="0">
                  <c:v>pic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'Virulome frequency'!$A$2:$A$21</c:f>
              <c:strCache>
                <c:ptCount val="20"/>
                <c:pt idx="0">
                  <c:v>E003 (ST-744)</c:v>
                </c:pt>
                <c:pt idx="1">
                  <c:v>E005 (ST-131)</c:v>
                </c:pt>
                <c:pt idx="2">
                  <c:v>E009  (ST-131)</c:v>
                </c:pt>
                <c:pt idx="3">
                  <c:v>E011  (ST-131)</c:v>
                </c:pt>
                <c:pt idx="4">
                  <c:v>E013  (ST-131)</c:v>
                </c:pt>
                <c:pt idx="5">
                  <c:v>E019 (ST-617)</c:v>
                </c:pt>
                <c:pt idx="6">
                  <c:v>E020 (ST-617)</c:v>
                </c:pt>
                <c:pt idx="7">
                  <c:v>E021 (ST-131)</c:v>
                </c:pt>
                <c:pt idx="8">
                  <c:v>E035 (ST-10)</c:v>
                </c:pt>
                <c:pt idx="9">
                  <c:v>E040 (ST-95)</c:v>
                </c:pt>
                <c:pt idx="10">
                  <c:v>E053 (ST-73)</c:v>
                </c:pt>
                <c:pt idx="11">
                  <c:v>E056 (ST-131)</c:v>
                </c:pt>
                <c:pt idx="12">
                  <c:v>E057 (ST-665)</c:v>
                </c:pt>
                <c:pt idx="13">
                  <c:v>E058 (ST-131)</c:v>
                </c:pt>
                <c:pt idx="14">
                  <c:v>E060 (ST-131)</c:v>
                </c:pt>
                <c:pt idx="15">
                  <c:v>E062 (ST-131)</c:v>
                </c:pt>
                <c:pt idx="16">
                  <c:v>E063 (ST-131)</c:v>
                </c:pt>
                <c:pt idx="17">
                  <c:v>K011 (ST-410)</c:v>
                </c:pt>
                <c:pt idx="18">
                  <c:v>K075 (ST-648)</c:v>
                </c:pt>
                <c:pt idx="19">
                  <c:v>K091 (ST-998)</c:v>
                </c:pt>
              </c:strCache>
            </c:strRef>
          </c:cat>
          <c:val>
            <c:numRef>
              <c:f>'Virulome frequency'!$S$2:$S$21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B877-433C-B30D-2A82EA61096C}"/>
            </c:ext>
          </c:extLst>
        </c:ser>
        <c:ser>
          <c:idx val="18"/>
          <c:order val="18"/>
          <c:tx>
            <c:strRef>
              <c:f>'Virulome frequency'!$T$1</c:f>
              <c:strCache>
                <c:ptCount val="1"/>
                <c:pt idx="0">
                  <c:v>mcm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'Virulome frequency'!$A$2:$A$21</c:f>
              <c:strCache>
                <c:ptCount val="20"/>
                <c:pt idx="0">
                  <c:v>E003 (ST-744)</c:v>
                </c:pt>
                <c:pt idx="1">
                  <c:v>E005 (ST-131)</c:v>
                </c:pt>
                <c:pt idx="2">
                  <c:v>E009  (ST-131)</c:v>
                </c:pt>
                <c:pt idx="3">
                  <c:v>E011  (ST-131)</c:v>
                </c:pt>
                <c:pt idx="4">
                  <c:v>E013  (ST-131)</c:v>
                </c:pt>
                <c:pt idx="5">
                  <c:v>E019 (ST-617)</c:v>
                </c:pt>
                <c:pt idx="6">
                  <c:v>E020 (ST-617)</c:v>
                </c:pt>
                <c:pt idx="7">
                  <c:v>E021 (ST-131)</c:v>
                </c:pt>
                <c:pt idx="8">
                  <c:v>E035 (ST-10)</c:v>
                </c:pt>
                <c:pt idx="9">
                  <c:v>E040 (ST-95)</c:v>
                </c:pt>
                <c:pt idx="10">
                  <c:v>E053 (ST-73)</c:v>
                </c:pt>
                <c:pt idx="11">
                  <c:v>E056 (ST-131)</c:v>
                </c:pt>
                <c:pt idx="12">
                  <c:v>E057 (ST-665)</c:v>
                </c:pt>
                <c:pt idx="13">
                  <c:v>E058 (ST-131)</c:v>
                </c:pt>
                <c:pt idx="14">
                  <c:v>E060 (ST-131)</c:v>
                </c:pt>
                <c:pt idx="15">
                  <c:v>E062 (ST-131)</c:v>
                </c:pt>
                <c:pt idx="16">
                  <c:v>E063 (ST-131)</c:v>
                </c:pt>
                <c:pt idx="17">
                  <c:v>K011 (ST-410)</c:v>
                </c:pt>
                <c:pt idx="18">
                  <c:v>K075 (ST-648)</c:v>
                </c:pt>
                <c:pt idx="19">
                  <c:v>K091 (ST-998)</c:v>
                </c:pt>
              </c:strCache>
            </c:strRef>
          </c:cat>
          <c:val>
            <c:numRef>
              <c:f>'Virulome frequency'!$T$2:$T$21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B877-433C-B30D-2A82EA61096C}"/>
            </c:ext>
          </c:extLst>
        </c:ser>
        <c:ser>
          <c:idx val="19"/>
          <c:order val="19"/>
          <c:tx>
            <c:strRef>
              <c:f>'Virulome frequency'!$U$1</c:f>
              <c:strCache>
                <c:ptCount val="1"/>
                <c:pt idx="0">
                  <c:v>mchB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'Virulome frequency'!$A$2:$A$21</c:f>
              <c:strCache>
                <c:ptCount val="20"/>
                <c:pt idx="0">
                  <c:v>E003 (ST-744)</c:v>
                </c:pt>
                <c:pt idx="1">
                  <c:v>E005 (ST-131)</c:v>
                </c:pt>
                <c:pt idx="2">
                  <c:v>E009  (ST-131)</c:v>
                </c:pt>
                <c:pt idx="3">
                  <c:v>E011  (ST-131)</c:v>
                </c:pt>
                <c:pt idx="4">
                  <c:v>E013  (ST-131)</c:v>
                </c:pt>
                <c:pt idx="5">
                  <c:v>E019 (ST-617)</c:v>
                </c:pt>
                <c:pt idx="6">
                  <c:v>E020 (ST-617)</c:v>
                </c:pt>
                <c:pt idx="7">
                  <c:v>E021 (ST-131)</c:v>
                </c:pt>
                <c:pt idx="8">
                  <c:v>E035 (ST-10)</c:v>
                </c:pt>
                <c:pt idx="9">
                  <c:v>E040 (ST-95)</c:v>
                </c:pt>
                <c:pt idx="10">
                  <c:v>E053 (ST-73)</c:v>
                </c:pt>
                <c:pt idx="11">
                  <c:v>E056 (ST-131)</c:v>
                </c:pt>
                <c:pt idx="12">
                  <c:v>E057 (ST-665)</c:v>
                </c:pt>
                <c:pt idx="13">
                  <c:v>E058 (ST-131)</c:v>
                </c:pt>
                <c:pt idx="14">
                  <c:v>E060 (ST-131)</c:v>
                </c:pt>
                <c:pt idx="15">
                  <c:v>E062 (ST-131)</c:v>
                </c:pt>
                <c:pt idx="16">
                  <c:v>E063 (ST-131)</c:v>
                </c:pt>
                <c:pt idx="17">
                  <c:v>K011 (ST-410)</c:v>
                </c:pt>
                <c:pt idx="18">
                  <c:v>K075 (ST-648)</c:v>
                </c:pt>
                <c:pt idx="19">
                  <c:v>K091 (ST-998)</c:v>
                </c:pt>
              </c:strCache>
            </c:strRef>
          </c:cat>
          <c:val>
            <c:numRef>
              <c:f>'Virulome frequency'!$U$2:$U$21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B877-433C-B30D-2A82EA61096C}"/>
            </c:ext>
          </c:extLst>
        </c:ser>
        <c:ser>
          <c:idx val="20"/>
          <c:order val="20"/>
          <c:tx>
            <c:strRef>
              <c:f>'Virulome frequency'!$V$1</c:f>
              <c:strCache>
                <c:ptCount val="1"/>
                <c:pt idx="0">
                  <c:v>nfaE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'Virulome frequency'!$A$2:$A$21</c:f>
              <c:strCache>
                <c:ptCount val="20"/>
                <c:pt idx="0">
                  <c:v>E003 (ST-744)</c:v>
                </c:pt>
                <c:pt idx="1">
                  <c:v>E005 (ST-131)</c:v>
                </c:pt>
                <c:pt idx="2">
                  <c:v>E009  (ST-131)</c:v>
                </c:pt>
                <c:pt idx="3">
                  <c:v>E011  (ST-131)</c:v>
                </c:pt>
                <c:pt idx="4">
                  <c:v>E013  (ST-131)</c:v>
                </c:pt>
                <c:pt idx="5">
                  <c:v>E019 (ST-617)</c:v>
                </c:pt>
                <c:pt idx="6">
                  <c:v>E020 (ST-617)</c:v>
                </c:pt>
                <c:pt idx="7">
                  <c:v>E021 (ST-131)</c:v>
                </c:pt>
                <c:pt idx="8">
                  <c:v>E035 (ST-10)</c:v>
                </c:pt>
                <c:pt idx="9">
                  <c:v>E040 (ST-95)</c:v>
                </c:pt>
                <c:pt idx="10">
                  <c:v>E053 (ST-73)</c:v>
                </c:pt>
                <c:pt idx="11">
                  <c:v>E056 (ST-131)</c:v>
                </c:pt>
                <c:pt idx="12">
                  <c:v>E057 (ST-665)</c:v>
                </c:pt>
                <c:pt idx="13">
                  <c:v>E058 (ST-131)</c:v>
                </c:pt>
                <c:pt idx="14">
                  <c:v>E060 (ST-131)</c:v>
                </c:pt>
                <c:pt idx="15">
                  <c:v>E062 (ST-131)</c:v>
                </c:pt>
                <c:pt idx="16">
                  <c:v>E063 (ST-131)</c:v>
                </c:pt>
                <c:pt idx="17">
                  <c:v>K011 (ST-410)</c:v>
                </c:pt>
                <c:pt idx="18">
                  <c:v>K075 (ST-648)</c:v>
                </c:pt>
                <c:pt idx="19">
                  <c:v>K091 (ST-998)</c:v>
                </c:pt>
              </c:strCache>
            </c:strRef>
          </c:cat>
          <c:val>
            <c:numRef>
              <c:f>'Virulome frequency'!$V$2:$V$21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B877-433C-B30D-2A82EA61096C}"/>
            </c:ext>
          </c:extLst>
        </c:ser>
        <c:ser>
          <c:idx val="21"/>
          <c:order val="21"/>
          <c:tx>
            <c:strRef>
              <c:f>'Virulome frequency'!$W$1</c:f>
              <c:strCache>
                <c:ptCount val="1"/>
                <c:pt idx="0">
                  <c:v>lpfA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'Virulome frequency'!$A$2:$A$21</c:f>
              <c:strCache>
                <c:ptCount val="20"/>
                <c:pt idx="0">
                  <c:v>E003 (ST-744)</c:v>
                </c:pt>
                <c:pt idx="1">
                  <c:v>E005 (ST-131)</c:v>
                </c:pt>
                <c:pt idx="2">
                  <c:v>E009  (ST-131)</c:v>
                </c:pt>
                <c:pt idx="3">
                  <c:v>E011  (ST-131)</c:v>
                </c:pt>
                <c:pt idx="4">
                  <c:v>E013  (ST-131)</c:v>
                </c:pt>
                <c:pt idx="5">
                  <c:v>E019 (ST-617)</c:v>
                </c:pt>
                <c:pt idx="6">
                  <c:v>E020 (ST-617)</c:v>
                </c:pt>
                <c:pt idx="7">
                  <c:v>E021 (ST-131)</c:v>
                </c:pt>
                <c:pt idx="8">
                  <c:v>E035 (ST-10)</c:v>
                </c:pt>
                <c:pt idx="9">
                  <c:v>E040 (ST-95)</c:v>
                </c:pt>
                <c:pt idx="10">
                  <c:v>E053 (ST-73)</c:v>
                </c:pt>
                <c:pt idx="11">
                  <c:v>E056 (ST-131)</c:v>
                </c:pt>
                <c:pt idx="12">
                  <c:v>E057 (ST-665)</c:v>
                </c:pt>
                <c:pt idx="13">
                  <c:v>E058 (ST-131)</c:v>
                </c:pt>
                <c:pt idx="14">
                  <c:v>E060 (ST-131)</c:v>
                </c:pt>
                <c:pt idx="15">
                  <c:v>E062 (ST-131)</c:v>
                </c:pt>
                <c:pt idx="16">
                  <c:v>E063 (ST-131)</c:v>
                </c:pt>
                <c:pt idx="17">
                  <c:v>K011 (ST-410)</c:v>
                </c:pt>
                <c:pt idx="18">
                  <c:v>K075 (ST-648)</c:v>
                </c:pt>
                <c:pt idx="19">
                  <c:v>K091 (ST-998)</c:v>
                </c:pt>
              </c:strCache>
            </c:strRef>
          </c:cat>
          <c:val>
            <c:numRef>
              <c:f>'Virulome frequency'!$W$2:$W$21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1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B877-433C-B30D-2A82EA61096C}"/>
            </c:ext>
          </c:extLst>
        </c:ser>
        <c:ser>
          <c:idx val="22"/>
          <c:order val="22"/>
          <c:tx>
            <c:strRef>
              <c:f>'Virulome frequency'!$X$1</c:f>
              <c:strCache>
                <c:ptCount val="1"/>
                <c:pt idx="0">
                  <c:v>air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'Virulome frequency'!$A$2:$A$21</c:f>
              <c:strCache>
                <c:ptCount val="20"/>
                <c:pt idx="0">
                  <c:v>E003 (ST-744)</c:v>
                </c:pt>
                <c:pt idx="1">
                  <c:v>E005 (ST-131)</c:v>
                </c:pt>
                <c:pt idx="2">
                  <c:v>E009  (ST-131)</c:v>
                </c:pt>
                <c:pt idx="3">
                  <c:v>E011  (ST-131)</c:v>
                </c:pt>
                <c:pt idx="4">
                  <c:v>E013  (ST-131)</c:v>
                </c:pt>
                <c:pt idx="5">
                  <c:v>E019 (ST-617)</c:v>
                </c:pt>
                <c:pt idx="6">
                  <c:v>E020 (ST-617)</c:v>
                </c:pt>
                <c:pt idx="7">
                  <c:v>E021 (ST-131)</c:v>
                </c:pt>
                <c:pt idx="8">
                  <c:v>E035 (ST-10)</c:v>
                </c:pt>
                <c:pt idx="9">
                  <c:v>E040 (ST-95)</c:v>
                </c:pt>
                <c:pt idx="10">
                  <c:v>E053 (ST-73)</c:v>
                </c:pt>
                <c:pt idx="11">
                  <c:v>E056 (ST-131)</c:v>
                </c:pt>
                <c:pt idx="12">
                  <c:v>E057 (ST-665)</c:v>
                </c:pt>
                <c:pt idx="13">
                  <c:v>E058 (ST-131)</c:v>
                </c:pt>
                <c:pt idx="14">
                  <c:v>E060 (ST-131)</c:v>
                </c:pt>
                <c:pt idx="15">
                  <c:v>E062 (ST-131)</c:v>
                </c:pt>
                <c:pt idx="16">
                  <c:v>E063 (ST-131)</c:v>
                </c:pt>
                <c:pt idx="17">
                  <c:v>K011 (ST-410)</c:v>
                </c:pt>
                <c:pt idx="18">
                  <c:v>K075 (ST-648)</c:v>
                </c:pt>
                <c:pt idx="19">
                  <c:v>K091 (ST-998)</c:v>
                </c:pt>
              </c:strCache>
            </c:strRef>
          </c:cat>
          <c:val>
            <c:numRef>
              <c:f>'Virulome frequency'!$X$2:$X$21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B877-433C-B30D-2A82EA61096C}"/>
            </c:ext>
          </c:extLst>
        </c:ser>
        <c:ser>
          <c:idx val="23"/>
          <c:order val="23"/>
          <c:tx>
            <c:strRef>
              <c:f>'Virulome frequency'!$Y$1</c:f>
              <c:strCache>
                <c:ptCount val="1"/>
                <c:pt idx="0">
                  <c:v>eilA</c:v>
                </c:pt>
              </c:strCache>
            </c:strRef>
          </c:tx>
          <c:spPr>
            <a:solidFill>
              <a:schemeClr val="accent6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'Virulome frequency'!$A$2:$A$21</c:f>
              <c:strCache>
                <c:ptCount val="20"/>
                <c:pt idx="0">
                  <c:v>E003 (ST-744)</c:v>
                </c:pt>
                <c:pt idx="1">
                  <c:v>E005 (ST-131)</c:v>
                </c:pt>
                <c:pt idx="2">
                  <c:v>E009  (ST-131)</c:v>
                </c:pt>
                <c:pt idx="3">
                  <c:v>E011  (ST-131)</c:v>
                </c:pt>
                <c:pt idx="4">
                  <c:v>E013  (ST-131)</c:v>
                </c:pt>
                <c:pt idx="5">
                  <c:v>E019 (ST-617)</c:v>
                </c:pt>
                <c:pt idx="6">
                  <c:v>E020 (ST-617)</c:v>
                </c:pt>
                <c:pt idx="7">
                  <c:v>E021 (ST-131)</c:v>
                </c:pt>
                <c:pt idx="8">
                  <c:v>E035 (ST-10)</c:v>
                </c:pt>
                <c:pt idx="9">
                  <c:v>E040 (ST-95)</c:v>
                </c:pt>
                <c:pt idx="10">
                  <c:v>E053 (ST-73)</c:v>
                </c:pt>
                <c:pt idx="11">
                  <c:v>E056 (ST-131)</c:v>
                </c:pt>
                <c:pt idx="12">
                  <c:v>E057 (ST-665)</c:v>
                </c:pt>
                <c:pt idx="13">
                  <c:v>E058 (ST-131)</c:v>
                </c:pt>
                <c:pt idx="14">
                  <c:v>E060 (ST-131)</c:v>
                </c:pt>
                <c:pt idx="15">
                  <c:v>E062 (ST-131)</c:v>
                </c:pt>
                <c:pt idx="16">
                  <c:v>E063 (ST-131)</c:v>
                </c:pt>
                <c:pt idx="17">
                  <c:v>K011 (ST-410)</c:v>
                </c:pt>
                <c:pt idx="18">
                  <c:v>K075 (ST-648)</c:v>
                </c:pt>
                <c:pt idx="19">
                  <c:v>K091 (ST-998)</c:v>
                </c:pt>
              </c:strCache>
            </c:strRef>
          </c:cat>
          <c:val>
            <c:numRef>
              <c:f>'Virulome frequency'!$Y$2:$Y$21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B877-433C-B30D-2A82EA610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74874128"/>
        <c:axId val="1986770608"/>
        <c:axId val="0"/>
      </c:bar3DChart>
      <c:catAx>
        <c:axId val="18748741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ZA" i="1"/>
                  <a:t>Escherichia</a:t>
                </a:r>
                <a:r>
                  <a:rPr lang="en-ZA" i="1" baseline="0"/>
                  <a:t> coli </a:t>
                </a:r>
                <a:r>
                  <a:rPr lang="en-ZA" i="0" baseline="0"/>
                  <a:t>strains (sequence types)</a:t>
                </a:r>
                <a:endParaRPr lang="en-ZA" i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6770608"/>
        <c:crosses val="autoZero"/>
        <c:auto val="1"/>
        <c:lblAlgn val="ctr"/>
        <c:lblOffset val="100"/>
        <c:noMultiLvlLbl val="0"/>
      </c:catAx>
      <c:valAx>
        <c:axId val="1986770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ZA"/>
                  <a:t>Virulome</a:t>
                </a:r>
                <a:r>
                  <a:rPr lang="en-ZA" baseline="0"/>
                  <a:t> contents and frequency</a:t>
                </a:r>
                <a:endParaRPr lang="en-Z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74874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ZA"/>
              <a:t>Association between virulome and specimen source in the Escherichia coli strains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1003771766547055E-2"/>
          <c:y val="8.1348097746635512E-2"/>
          <c:w val="0.91274927453727095"/>
          <c:h val="0.61838368883863759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'Virulence-specimen association'!$B$1</c:f>
              <c:strCache>
                <c:ptCount val="1"/>
                <c:pt idx="0">
                  <c:v>tsh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'Virulence-specimen association'!$A$2:$A$21</c:f>
              <c:strCache>
                <c:ptCount val="20"/>
                <c:pt idx="0">
                  <c:v>E003 (Blood)</c:v>
                </c:pt>
                <c:pt idx="1">
                  <c:v>E005 (Blood)</c:v>
                </c:pt>
                <c:pt idx="2">
                  <c:v>E009 (Blood)</c:v>
                </c:pt>
                <c:pt idx="3">
                  <c:v>E011 (Urine)</c:v>
                </c:pt>
                <c:pt idx="4">
                  <c:v>E013 (Urine)</c:v>
                </c:pt>
                <c:pt idx="5">
                  <c:v>E019 (ND)</c:v>
                </c:pt>
                <c:pt idx="6">
                  <c:v>E020 (ND)</c:v>
                </c:pt>
                <c:pt idx="7">
                  <c:v>E021 (Urine)</c:v>
                </c:pt>
                <c:pt idx="8">
                  <c:v>E035 (Urine)</c:v>
                </c:pt>
                <c:pt idx="9">
                  <c:v>E040 (Urine)</c:v>
                </c:pt>
                <c:pt idx="10">
                  <c:v>E053 (Urine)</c:v>
                </c:pt>
                <c:pt idx="11">
                  <c:v>E056 (ND)</c:v>
                </c:pt>
                <c:pt idx="12">
                  <c:v>E057 (Urine)</c:v>
                </c:pt>
                <c:pt idx="13">
                  <c:v>E058 (ND)</c:v>
                </c:pt>
                <c:pt idx="14">
                  <c:v>E060 (Urine)</c:v>
                </c:pt>
                <c:pt idx="15">
                  <c:v>E062 (Blood)</c:v>
                </c:pt>
                <c:pt idx="16">
                  <c:v>E063 (Urine)</c:v>
                </c:pt>
                <c:pt idx="17">
                  <c:v>K011 (Urine)</c:v>
                </c:pt>
                <c:pt idx="18">
                  <c:v>K075 (Blood)</c:v>
                </c:pt>
                <c:pt idx="19">
                  <c:v>K091 (Urine)</c:v>
                </c:pt>
              </c:strCache>
            </c:strRef>
          </c:cat>
          <c:val>
            <c:numRef>
              <c:f>'Virulence-specimen association'!$B$2:$B$21</c:f>
              <c:numCache>
                <c:formatCode>General</c:formatCode>
                <c:ptCount val="20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64-4C03-AFDC-9722A0820CE2}"/>
            </c:ext>
          </c:extLst>
        </c:ser>
        <c:ser>
          <c:idx val="1"/>
          <c:order val="1"/>
          <c:tx>
            <c:strRef>
              <c:f>'Virulence-specimen association'!$C$1</c:f>
              <c:strCache>
                <c:ptCount val="1"/>
                <c:pt idx="0">
                  <c:v>mchF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'Virulence-specimen association'!$A$2:$A$21</c:f>
              <c:strCache>
                <c:ptCount val="20"/>
                <c:pt idx="0">
                  <c:v>E003 (Blood)</c:v>
                </c:pt>
                <c:pt idx="1">
                  <c:v>E005 (Blood)</c:v>
                </c:pt>
                <c:pt idx="2">
                  <c:v>E009 (Blood)</c:v>
                </c:pt>
                <c:pt idx="3">
                  <c:v>E011 (Urine)</c:v>
                </c:pt>
                <c:pt idx="4">
                  <c:v>E013 (Urine)</c:v>
                </c:pt>
                <c:pt idx="5">
                  <c:v>E019 (ND)</c:v>
                </c:pt>
                <c:pt idx="6">
                  <c:v>E020 (ND)</c:v>
                </c:pt>
                <c:pt idx="7">
                  <c:v>E021 (Urine)</c:v>
                </c:pt>
                <c:pt idx="8">
                  <c:v>E035 (Urine)</c:v>
                </c:pt>
                <c:pt idx="9">
                  <c:v>E040 (Urine)</c:v>
                </c:pt>
                <c:pt idx="10">
                  <c:v>E053 (Urine)</c:v>
                </c:pt>
                <c:pt idx="11">
                  <c:v>E056 (ND)</c:v>
                </c:pt>
                <c:pt idx="12">
                  <c:v>E057 (Urine)</c:v>
                </c:pt>
                <c:pt idx="13">
                  <c:v>E058 (ND)</c:v>
                </c:pt>
                <c:pt idx="14">
                  <c:v>E060 (Urine)</c:v>
                </c:pt>
                <c:pt idx="15">
                  <c:v>E062 (Blood)</c:v>
                </c:pt>
                <c:pt idx="16">
                  <c:v>E063 (Urine)</c:v>
                </c:pt>
                <c:pt idx="17">
                  <c:v>K011 (Urine)</c:v>
                </c:pt>
                <c:pt idx="18">
                  <c:v>K075 (Blood)</c:v>
                </c:pt>
                <c:pt idx="19">
                  <c:v>K091 (Urine)</c:v>
                </c:pt>
              </c:strCache>
            </c:strRef>
          </c:cat>
          <c:val>
            <c:numRef>
              <c:f>'Virulence-specimen association'!$C$2:$C$21</c:f>
              <c:numCache>
                <c:formatCode>General</c:formatCode>
                <c:ptCount val="20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D64-4C03-AFDC-9722A0820CE2}"/>
            </c:ext>
          </c:extLst>
        </c:ser>
        <c:ser>
          <c:idx val="2"/>
          <c:order val="2"/>
          <c:tx>
            <c:strRef>
              <c:f>'Virulence-specimen association'!$D$1</c:f>
              <c:strCache>
                <c:ptCount val="1"/>
                <c:pt idx="0">
                  <c:v>ironN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'Virulence-specimen association'!$A$2:$A$21</c:f>
              <c:strCache>
                <c:ptCount val="20"/>
                <c:pt idx="0">
                  <c:v>E003 (Blood)</c:v>
                </c:pt>
                <c:pt idx="1">
                  <c:v>E005 (Blood)</c:v>
                </c:pt>
                <c:pt idx="2">
                  <c:v>E009 (Blood)</c:v>
                </c:pt>
                <c:pt idx="3">
                  <c:v>E011 (Urine)</c:v>
                </c:pt>
                <c:pt idx="4">
                  <c:v>E013 (Urine)</c:v>
                </c:pt>
                <c:pt idx="5">
                  <c:v>E019 (ND)</c:v>
                </c:pt>
                <c:pt idx="6">
                  <c:v>E020 (ND)</c:v>
                </c:pt>
                <c:pt idx="7">
                  <c:v>E021 (Urine)</c:v>
                </c:pt>
                <c:pt idx="8">
                  <c:v>E035 (Urine)</c:v>
                </c:pt>
                <c:pt idx="9">
                  <c:v>E040 (Urine)</c:v>
                </c:pt>
                <c:pt idx="10">
                  <c:v>E053 (Urine)</c:v>
                </c:pt>
                <c:pt idx="11">
                  <c:v>E056 (ND)</c:v>
                </c:pt>
                <c:pt idx="12">
                  <c:v>E057 (Urine)</c:v>
                </c:pt>
                <c:pt idx="13">
                  <c:v>E058 (ND)</c:v>
                </c:pt>
                <c:pt idx="14">
                  <c:v>E060 (Urine)</c:v>
                </c:pt>
                <c:pt idx="15">
                  <c:v>E062 (Blood)</c:v>
                </c:pt>
                <c:pt idx="16">
                  <c:v>E063 (Urine)</c:v>
                </c:pt>
                <c:pt idx="17">
                  <c:v>K011 (Urine)</c:v>
                </c:pt>
                <c:pt idx="18">
                  <c:v>K075 (Blood)</c:v>
                </c:pt>
                <c:pt idx="19">
                  <c:v>K091 (Urine)</c:v>
                </c:pt>
              </c:strCache>
            </c:strRef>
          </c:cat>
          <c:val>
            <c:numRef>
              <c:f>'Virulence-specimen association'!$D$2:$D$21</c:f>
              <c:numCache>
                <c:formatCode>General</c:formatCode>
                <c:ptCount val="20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D64-4C03-AFDC-9722A0820CE2}"/>
            </c:ext>
          </c:extLst>
        </c:ser>
        <c:ser>
          <c:idx val="3"/>
          <c:order val="3"/>
          <c:tx>
            <c:strRef>
              <c:f>'Virulence-specimen association'!$E$1</c:f>
              <c:strCache>
                <c:ptCount val="1"/>
                <c:pt idx="0">
                  <c:v>iss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'Virulence-specimen association'!$A$2:$A$21</c:f>
              <c:strCache>
                <c:ptCount val="20"/>
                <c:pt idx="0">
                  <c:v>E003 (Blood)</c:v>
                </c:pt>
                <c:pt idx="1">
                  <c:v>E005 (Blood)</c:v>
                </c:pt>
                <c:pt idx="2">
                  <c:v>E009 (Blood)</c:v>
                </c:pt>
                <c:pt idx="3">
                  <c:v>E011 (Urine)</c:v>
                </c:pt>
                <c:pt idx="4">
                  <c:v>E013 (Urine)</c:v>
                </c:pt>
                <c:pt idx="5">
                  <c:v>E019 (ND)</c:v>
                </c:pt>
                <c:pt idx="6">
                  <c:v>E020 (ND)</c:v>
                </c:pt>
                <c:pt idx="7">
                  <c:v>E021 (Urine)</c:v>
                </c:pt>
                <c:pt idx="8">
                  <c:v>E035 (Urine)</c:v>
                </c:pt>
                <c:pt idx="9">
                  <c:v>E040 (Urine)</c:v>
                </c:pt>
                <c:pt idx="10">
                  <c:v>E053 (Urine)</c:v>
                </c:pt>
                <c:pt idx="11">
                  <c:v>E056 (ND)</c:v>
                </c:pt>
                <c:pt idx="12">
                  <c:v>E057 (Urine)</c:v>
                </c:pt>
                <c:pt idx="13">
                  <c:v>E058 (ND)</c:v>
                </c:pt>
                <c:pt idx="14">
                  <c:v>E060 (Urine)</c:v>
                </c:pt>
                <c:pt idx="15">
                  <c:v>E062 (Blood)</c:v>
                </c:pt>
                <c:pt idx="16">
                  <c:v>E063 (Urine)</c:v>
                </c:pt>
                <c:pt idx="17">
                  <c:v>K011 (Urine)</c:v>
                </c:pt>
                <c:pt idx="18">
                  <c:v>K075 (Blood)</c:v>
                </c:pt>
                <c:pt idx="19">
                  <c:v>K091 (Urine)</c:v>
                </c:pt>
              </c:strCache>
            </c:strRef>
          </c:cat>
          <c:val>
            <c:numRef>
              <c:f>'Virulence-specimen association'!$E$2:$E$21</c:f>
              <c:numCache>
                <c:formatCode>General</c:formatCode>
                <c:ptCount val="20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D64-4C03-AFDC-9722A0820CE2}"/>
            </c:ext>
          </c:extLst>
        </c:ser>
        <c:ser>
          <c:idx val="4"/>
          <c:order val="4"/>
          <c:tx>
            <c:strRef>
              <c:f>'Virulence-specimen association'!$F$1</c:f>
              <c:strCache>
                <c:ptCount val="1"/>
                <c:pt idx="0">
                  <c:v>gad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'Virulence-specimen association'!$A$2:$A$21</c:f>
              <c:strCache>
                <c:ptCount val="20"/>
                <c:pt idx="0">
                  <c:v>E003 (Blood)</c:v>
                </c:pt>
                <c:pt idx="1">
                  <c:v>E005 (Blood)</c:v>
                </c:pt>
                <c:pt idx="2">
                  <c:v>E009 (Blood)</c:v>
                </c:pt>
                <c:pt idx="3">
                  <c:v>E011 (Urine)</c:v>
                </c:pt>
                <c:pt idx="4">
                  <c:v>E013 (Urine)</c:v>
                </c:pt>
                <c:pt idx="5">
                  <c:v>E019 (ND)</c:v>
                </c:pt>
                <c:pt idx="6">
                  <c:v>E020 (ND)</c:v>
                </c:pt>
                <c:pt idx="7">
                  <c:v>E021 (Urine)</c:v>
                </c:pt>
                <c:pt idx="8">
                  <c:v>E035 (Urine)</c:v>
                </c:pt>
                <c:pt idx="9">
                  <c:v>E040 (Urine)</c:v>
                </c:pt>
                <c:pt idx="10">
                  <c:v>E053 (Urine)</c:v>
                </c:pt>
                <c:pt idx="11">
                  <c:v>E056 (ND)</c:v>
                </c:pt>
                <c:pt idx="12">
                  <c:v>E057 (Urine)</c:v>
                </c:pt>
                <c:pt idx="13">
                  <c:v>E058 (ND)</c:v>
                </c:pt>
                <c:pt idx="14">
                  <c:v>E060 (Urine)</c:v>
                </c:pt>
                <c:pt idx="15">
                  <c:v>E062 (Blood)</c:v>
                </c:pt>
                <c:pt idx="16">
                  <c:v>E063 (Urine)</c:v>
                </c:pt>
                <c:pt idx="17">
                  <c:v>K011 (Urine)</c:v>
                </c:pt>
                <c:pt idx="18">
                  <c:v>K075 (Blood)</c:v>
                </c:pt>
                <c:pt idx="19">
                  <c:v>K091 (Urine)</c:v>
                </c:pt>
              </c:strCache>
            </c:strRef>
          </c:cat>
          <c:val>
            <c:numRef>
              <c:f>'Virulence-specimen association'!$F$2:$F$21</c:f>
              <c:numCache>
                <c:formatCode>General</c:formatCode>
                <c:ptCount val="20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64-4C03-AFDC-9722A0820CE2}"/>
            </c:ext>
          </c:extLst>
        </c:ser>
        <c:ser>
          <c:idx val="5"/>
          <c:order val="5"/>
          <c:tx>
            <c:strRef>
              <c:f>'Virulence-specimen association'!$G$1</c:f>
              <c:strCache>
                <c:ptCount val="1"/>
                <c:pt idx="0">
                  <c:v>iha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'Virulence-specimen association'!$A$2:$A$21</c:f>
              <c:strCache>
                <c:ptCount val="20"/>
                <c:pt idx="0">
                  <c:v>E003 (Blood)</c:v>
                </c:pt>
                <c:pt idx="1">
                  <c:v>E005 (Blood)</c:v>
                </c:pt>
                <c:pt idx="2">
                  <c:v>E009 (Blood)</c:v>
                </c:pt>
                <c:pt idx="3">
                  <c:v>E011 (Urine)</c:v>
                </c:pt>
                <c:pt idx="4">
                  <c:v>E013 (Urine)</c:v>
                </c:pt>
                <c:pt idx="5">
                  <c:v>E019 (ND)</c:v>
                </c:pt>
                <c:pt idx="6">
                  <c:v>E020 (ND)</c:v>
                </c:pt>
                <c:pt idx="7">
                  <c:v>E021 (Urine)</c:v>
                </c:pt>
                <c:pt idx="8">
                  <c:v>E035 (Urine)</c:v>
                </c:pt>
                <c:pt idx="9">
                  <c:v>E040 (Urine)</c:v>
                </c:pt>
                <c:pt idx="10">
                  <c:v>E053 (Urine)</c:v>
                </c:pt>
                <c:pt idx="11">
                  <c:v>E056 (ND)</c:v>
                </c:pt>
                <c:pt idx="12">
                  <c:v>E057 (Urine)</c:v>
                </c:pt>
                <c:pt idx="13">
                  <c:v>E058 (ND)</c:v>
                </c:pt>
                <c:pt idx="14">
                  <c:v>E060 (Urine)</c:v>
                </c:pt>
                <c:pt idx="15">
                  <c:v>E062 (Blood)</c:v>
                </c:pt>
                <c:pt idx="16">
                  <c:v>E063 (Urine)</c:v>
                </c:pt>
                <c:pt idx="17">
                  <c:v>K011 (Urine)</c:v>
                </c:pt>
                <c:pt idx="18">
                  <c:v>K075 (Blood)</c:v>
                </c:pt>
                <c:pt idx="19">
                  <c:v>K091 (Urine)</c:v>
                </c:pt>
              </c:strCache>
            </c:strRef>
          </c:cat>
          <c:val>
            <c:numRef>
              <c:f>'Virulence-specimen association'!$G$2:$G$21</c:f>
              <c:numCache>
                <c:formatCode>General</c:formatCode>
                <c:ptCount val="20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D64-4C03-AFDC-9722A0820CE2}"/>
            </c:ext>
          </c:extLst>
        </c:ser>
        <c:ser>
          <c:idx val="6"/>
          <c:order val="6"/>
          <c:tx>
            <c:strRef>
              <c:f>'Virulence-specimen association'!$H$1</c:f>
              <c:strCache>
                <c:ptCount val="1"/>
                <c:pt idx="0">
                  <c:v>ccl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'Virulence-specimen association'!$A$2:$A$21</c:f>
              <c:strCache>
                <c:ptCount val="20"/>
                <c:pt idx="0">
                  <c:v>E003 (Blood)</c:v>
                </c:pt>
                <c:pt idx="1">
                  <c:v>E005 (Blood)</c:v>
                </c:pt>
                <c:pt idx="2">
                  <c:v>E009 (Blood)</c:v>
                </c:pt>
                <c:pt idx="3">
                  <c:v>E011 (Urine)</c:v>
                </c:pt>
                <c:pt idx="4">
                  <c:v>E013 (Urine)</c:v>
                </c:pt>
                <c:pt idx="5">
                  <c:v>E019 (ND)</c:v>
                </c:pt>
                <c:pt idx="6">
                  <c:v>E020 (ND)</c:v>
                </c:pt>
                <c:pt idx="7">
                  <c:v>E021 (Urine)</c:v>
                </c:pt>
                <c:pt idx="8">
                  <c:v>E035 (Urine)</c:v>
                </c:pt>
                <c:pt idx="9">
                  <c:v>E040 (Urine)</c:v>
                </c:pt>
                <c:pt idx="10">
                  <c:v>E053 (Urine)</c:v>
                </c:pt>
                <c:pt idx="11">
                  <c:v>E056 (ND)</c:v>
                </c:pt>
                <c:pt idx="12">
                  <c:v>E057 (Urine)</c:v>
                </c:pt>
                <c:pt idx="13">
                  <c:v>E058 (ND)</c:v>
                </c:pt>
                <c:pt idx="14">
                  <c:v>E060 (Urine)</c:v>
                </c:pt>
                <c:pt idx="15">
                  <c:v>E062 (Blood)</c:v>
                </c:pt>
                <c:pt idx="16">
                  <c:v>E063 (Urine)</c:v>
                </c:pt>
                <c:pt idx="17">
                  <c:v>K011 (Urine)</c:v>
                </c:pt>
                <c:pt idx="18">
                  <c:v>K075 (Blood)</c:v>
                </c:pt>
                <c:pt idx="19">
                  <c:v>K091 (Urine)</c:v>
                </c:pt>
              </c:strCache>
            </c:strRef>
          </c:cat>
          <c:val>
            <c:numRef>
              <c:f>'Virulence-specimen association'!$H$2:$H$21</c:f>
              <c:numCache>
                <c:formatCode>General</c:formatCode>
                <c:ptCount val="20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D64-4C03-AFDC-9722A0820CE2}"/>
            </c:ext>
          </c:extLst>
        </c:ser>
        <c:ser>
          <c:idx val="7"/>
          <c:order val="7"/>
          <c:tx>
            <c:strRef>
              <c:f>'Virulence-specimen association'!$I$1</c:f>
              <c:strCache>
                <c:ptCount val="1"/>
                <c:pt idx="0">
                  <c:v>senB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'Virulence-specimen association'!$A$2:$A$21</c:f>
              <c:strCache>
                <c:ptCount val="20"/>
                <c:pt idx="0">
                  <c:v>E003 (Blood)</c:v>
                </c:pt>
                <c:pt idx="1">
                  <c:v>E005 (Blood)</c:v>
                </c:pt>
                <c:pt idx="2">
                  <c:v>E009 (Blood)</c:v>
                </c:pt>
                <c:pt idx="3">
                  <c:v>E011 (Urine)</c:v>
                </c:pt>
                <c:pt idx="4">
                  <c:v>E013 (Urine)</c:v>
                </c:pt>
                <c:pt idx="5">
                  <c:v>E019 (ND)</c:v>
                </c:pt>
                <c:pt idx="6">
                  <c:v>E020 (ND)</c:v>
                </c:pt>
                <c:pt idx="7">
                  <c:v>E021 (Urine)</c:v>
                </c:pt>
                <c:pt idx="8">
                  <c:v>E035 (Urine)</c:v>
                </c:pt>
                <c:pt idx="9">
                  <c:v>E040 (Urine)</c:v>
                </c:pt>
                <c:pt idx="10">
                  <c:v>E053 (Urine)</c:v>
                </c:pt>
                <c:pt idx="11">
                  <c:v>E056 (ND)</c:v>
                </c:pt>
                <c:pt idx="12">
                  <c:v>E057 (Urine)</c:v>
                </c:pt>
                <c:pt idx="13">
                  <c:v>E058 (ND)</c:v>
                </c:pt>
                <c:pt idx="14">
                  <c:v>E060 (Urine)</c:v>
                </c:pt>
                <c:pt idx="15">
                  <c:v>E062 (Blood)</c:v>
                </c:pt>
                <c:pt idx="16">
                  <c:v>E063 (Urine)</c:v>
                </c:pt>
                <c:pt idx="17">
                  <c:v>K011 (Urine)</c:v>
                </c:pt>
                <c:pt idx="18">
                  <c:v>K075 (Blood)</c:v>
                </c:pt>
                <c:pt idx="19">
                  <c:v>K091 (Urine)</c:v>
                </c:pt>
              </c:strCache>
            </c:strRef>
          </c:cat>
          <c:val>
            <c:numRef>
              <c:f>'Virulence-specimen association'!$I$2:$I$21</c:f>
              <c:numCache>
                <c:formatCode>General</c:formatCode>
                <c:ptCount val="20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D64-4C03-AFDC-9722A0820CE2}"/>
            </c:ext>
          </c:extLst>
        </c:ser>
        <c:ser>
          <c:idx val="8"/>
          <c:order val="8"/>
          <c:tx>
            <c:strRef>
              <c:f>'Virulence-specimen association'!$J$1</c:f>
              <c:strCache>
                <c:ptCount val="1"/>
                <c:pt idx="0">
                  <c:v>sat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'Virulence-specimen association'!$A$2:$A$21</c:f>
              <c:strCache>
                <c:ptCount val="20"/>
                <c:pt idx="0">
                  <c:v>E003 (Blood)</c:v>
                </c:pt>
                <c:pt idx="1">
                  <c:v>E005 (Blood)</c:v>
                </c:pt>
                <c:pt idx="2">
                  <c:v>E009 (Blood)</c:v>
                </c:pt>
                <c:pt idx="3">
                  <c:v>E011 (Urine)</c:v>
                </c:pt>
                <c:pt idx="4">
                  <c:v>E013 (Urine)</c:v>
                </c:pt>
                <c:pt idx="5">
                  <c:v>E019 (ND)</c:v>
                </c:pt>
                <c:pt idx="6">
                  <c:v>E020 (ND)</c:v>
                </c:pt>
                <c:pt idx="7">
                  <c:v>E021 (Urine)</c:v>
                </c:pt>
                <c:pt idx="8">
                  <c:v>E035 (Urine)</c:v>
                </c:pt>
                <c:pt idx="9">
                  <c:v>E040 (Urine)</c:v>
                </c:pt>
                <c:pt idx="10">
                  <c:v>E053 (Urine)</c:v>
                </c:pt>
                <c:pt idx="11">
                  <c:v>E056 (ND)</c:v>
                </c:pt>
                <c:pt idx="12">
                  <c:v>E057 (Urine)</c:v>
                </c:pt>
                <c:pt idx="13">
                  <c:v>E058 (ND)</c:v>
                </c:pt>
                <c:pt idx="14">
                  <c:v>E060 (Urine)</c:v>
                </c:pt>
                <c:pt idx="15">
                  <c:v>E062 (Blood)</c:v>
                </c:pt>
                <c:pt idx="16">
                  <c:v>E063 (Urine)</c:v>
                </c:pt>
                <c:pt idx="17">
                  <c:v>K011 (Urine)</c:v>
                </c:pt>
                <c:pt idx="18">
                  <c:v>K075 (Blood)</c:v>
                </c:pt>
                <c:pt idx="19">
                  <c:v>K091 (Urine)</c:v>
                </c:pt>
              </c:strCache>
            </c:strRef>
          </c:cat>
          <c:val>
            <c:numRef>
              <c:f>'Virulence-specimen association'!$J$2:$J$21</c:f>
              <c:numCache>
                <c:formatCode>General</c:formatCode>
                <c:ptCount val="20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D64-4C03-AFDC-9722A0820CE2}"/>
            </c:ext>
          </c:extLst>
        </c:ser>
        <c:ser>
          <c:idx val="9"/>
          <c:order val="9"/>
          <c:tx>
            <c:strRef>
              <c:f>'Virulence-specimen association'!$K$1</c:f>
              <c:strCache>
                <c:ptCount val="1"/>
                <c:pt idx="0">
                  <c:v>cnf1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'Virulence-specimen association'!$A$2:$A$21</c:f>
              <c:strCache>
                <c:ptCount val="20"/>
                <c:pt idx="0">
                  <c:v>E003 (Blood)</c:v>
                </c:pt>
                <c:pt idx="1">
                  <c:v>E005 (Blood)</c:v>
                </c:pt>
                <c:pt idx="2">
                  <c:v>E009 (Blood)</c:v>
                </c:pt>
                <c:pt idx="3">
                  <c:v>E011 (Urine)</c:v>
                </c:pt>
                <c:pt idx="4">
                  <c:v>E013 (Urine)</c:v>
                </c:pt>
                <c:pt idx="5">
                  <c:v>E019 (ND)</c:v>
                </c:pt>
                <c:pt idx="6">
                  <c:v>E020 (ND)</c:v>
                </c:pt>
                <c:pt idx="7">
                  <c:v>E021 (Urine)</c:v>
                </c:pt>
                <c:pt idx="8">
                  <c:v>E035 (Urine)</c:v>
                </c:pt>
                <c:pt idx="9">
                  <c:v>E040 (Urine)</c:v>
                </c:pt>
                <c:pt idx="10">
                  <c:v>E053 (Urine)</c:v>
                </c:pt>
                <c:pt idx="11">
                  <c:v>E056 (ND)</c:v>
                </c:pt>
                <c:pt idx="12">
                  <c:v>E057 (Urine)</c:v>
                </c:pt>
                <c:pt idx="13">
                  <c:v>E058 (ND)</c:v>
                </c:pt>
                <c:pt idx="14">
                  <c:v>E060 (Urine)</c:v>
                </c:pt>
                <c:pt idx="15">
                  <c:v>E062 (Blood)</c:v>
                </c:pt>
                <c:pt idx="16">
                  <c:v>E063 (Urine)</c:v>
                </c:pt>
                <c:pt idx="17">
                  <c:v>K011 (Urine)</c:v>
                </c:pt>
                <c:pt idx="18">
                  <c:v>K075 (Blood)</c:v>
                </c:pt>
                <c:pt idx="19">
                  <c:v>K091 (Urine)</c:v>
                </c:pt>
              </c:strCache>
            </c:strRef>
          </c:cat>
          <c:val>
            <c:numRef>
              <c:f>'Virulence-specimen association'!$K$2:$K$21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D64-4C03-AFDC-9722A0820CE2}"/>
            </c:ext>
          </c:extLst>
        </c:ser>
        <c:ser>
          <c:idx val="10"/>
          <c:order val="10"/>
          <c:tx>
            <c:strRef>
              <c:f>'Virulence-specimen association'!$L$1</c:f>
              <c:strCache>
                <c:ptCount val="1"/>
                <c:pt idx="0">
                  <c:v>katP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'Virulence-specimen association'!$A$2:$A$21</c:f>
              <c:strCache>
                <c:ptCount val="20"/>
                <c:pt idx="0">
                  <c:v>E003 (Blood)</c:v>
                </c:pt>
                <c:pt idx="1">
                  <c:v>E005 (Blood)</c:v>
                </c:pt>
                <c:pt idx="2">
                  <c:v>E009 (Blood)</c:v>
                </c:pt>
                <c:pt idx="3">
                  <c:v>E011 (Urine)</c:v>
                </c:pt>
                <c:pt idx="4">
                  <c:v>E013 (Urine)</c:v>
                </c:pt>
                <c:pt idx="5">
                  <c:v>E019 (ND)</c:v>
                </c:pt>
                <c:pt idx="6">
                  <c:v>E020 (ND)</c:v>
                </c:pt>
                <c:pt idx="7">
                  <c:v>E021 (Urine)</c:v>
                </c:pt>
                <c:pt idx="8">
                  <c:v>E035 (Urine)</c:v>
                </c:pt>
                <c:pt idx="9">
                  <c:v>E040 (Urine)</c:v>
                </c:pt>
                <c:pt idx="10">
                  <c:v>E053 (Urine)</c:v>
                </c:pt>
                <c:pt idx="11">
                  <c:v>E056 (ND)</c:v>
                </c:pt>
                <c:pt idx="12">
                  <c:v>E057 (Urine)</c:v>
                </c:pt>
                <c:pt idx="13">
                  <c:v>E058 (ND)</c:v>
                </c:pt>
                <c:pt idx="14">
                  <c:v>E060 (Urine)</c:v>
                </c:pt>
                <c:pt idx="15">
                  <c:v>E062 (Blood)</c:v>
                </c:pt>
                <c:pt idx="16">
                  <c:v>E063 (Urine)</c:v>
                </c:pt>
                <c:pt idx="17">
                  <c:v>K011 (Urine)</c:v>
                </c:pt>
                <c:pt idx="18">
                  <c:v>K075 (Blood)</c:v>
                </c:pt>
                <c:pt idx="19">
                  <c:v>K091 (Urine)</c:v>
                </c:pt>
              </c:strCache>
            </c:strRef>
          </c:cat>
          <c:val>
            <c:numRef>
              <c:f>'Virulence-specimen association'!$L$2:$L$21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D64-4C03-AFDC-9722A0820CE2}"/>
            </c:ext>
          </c:extLst>
        </c:ser>
        <c:ser>
          <c:idx val="11"/>
          <c:order val="11"/>
          <c:tx>
            <c:strRef>
              <c:f>'Virulence-specimen association'!$M$1</c:f>
              <c:strCache>
                <c:ptCount val="1"/>
                <c:pt idx="0">
                  <c:v>cba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'Virulence-specimen association'!$A$2:$A$21</c:f>
              <c:strCache>
                <c:ptCount val="20"/>
                <c:pt idx="0">
                  <c:v>E003 (Blood)</c:v>
                </c:pt>
                <c:pt idx="1">
                  <c:v>E005 (Blood)</c:v>
                </c:pt>
                <c:pt idx="2">
                  <c:v>E009 (Blood)</c:v>
                </c:pt>
                <c:pt idx="3">
                  <c:v>E011 (Urine)</c:v>
                </c:pt>
                <c:pt idx="4">
                  <c:v>E013 (Urine)</c:v>
                </c:pt>
                <c:pt idx="5">
                  <c:v>E019 (ND)</c:v>
                </c:pt>
                <c:pt idx="6">
                  <c:v>E020 (ND)</c:v>
                </c:pt>
                <c:pt idx="7">
                  <c:v>E021 (Urine)</c:v>
                </c:pt>
                <c:pt idx="8">
                  <c:v>E035 (Urine)</c:v>
                </c:pt>
                <c:pt idx="9">
                  <c:v>E040 (Urine)</c:v>
                </c:pt>
                <c:pt idx="10">
                  <c:v>E053 (Urine)</c:v>
                </c:pt>
                <c:pt idx="11">
                  <c:v>E056 (ND)</c:v>
                </c:pt>
                <c:pt idx="12">
                  <c:v>E057 (Urine)</c:v>
                </c:pt>
                <c:pt idx="13">
                  <c:v>E058 (ND)</c:v>
                </c:pt>
                <c:pt idx="14">
                  <c:v>E060 (Urine)</c:v>
                </c:pt>
                <c:pt idx="15">
                  <c:v>E062 (Blood)</c:v>
                </c:pt>
                <c:pt idx="16">
                  <c:v>E063 (Urine)</c:v>
                </c:pt>
                <c:pt idx="17">
                  <c:v>K011 (Urine)</c:v>
                </c:pt>
                <c:pt idx="18">
                  <c:v>K075 (Blood)</c:v>
                </c:pt>
                <c:pt idx="19">
                  <c:v>K091 (Urine)</c:v>
                </c:pt>
              </c:strCache>
            </c:strRef>
          </c:cat>
          <c:val>
            <c:numRef>
              <c:f>'Virulence-specimen association'!$M$2:$M$21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D64-4C03-AFDC-9722A0820CE2}"/>
            </c:ext>
          </c:extLst>
        </c:ser>
        <c:ser>
          <c:idx val="12"/>
          <c:order val="12"/>
          <c:tx>
            <c:strRef>
              <c:f>'Virulence-specimen association'!$N$1</c:f>
              <c:strCache>
                <c:ptCount val="1"/>
                <c:pt idx="0">
                  <c:v>aaiC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'Virulence-specimen association'!$A$2:$A$21</c:f>
              <c:strCache>
                <c:ptCount val="20"/>
                <c:pt idx="0">
                  <c:v>E003 (Blood)</c:v>
                </c:pt>
                <c:pt idx="1">
                  <c:v>E005 (Blood)</c:v>
                </c:pt>
                <c:pt idx="2">
                  <c:v>E009 (Blood)</c:v>
                </c:pt>
                <c:pt idx="3">
                  <c:v>E011 (Urine)</c:v>
                </c:pt>
                <c:pt idx="4">
                  <c:v>E013 (Urine)</c:v>
                </c:pt>
                <c:pt idx="5">
                  <c:v>E019 (ND)</c:v>
                </c:pt>
                <c:pt idx="6">
                  <c:v>E020 (ND)</c:v>
                </c:pt>
                <c:pt idx="7">
                  <c:v>E021 (Urine)</c:v>
                </c:pt>
                <c:pt idx="8">
                  <c:v>E035 (Urine)</c:v>
                </c:pt>
                <c:pt idx="9">
                  <c:v>E040 (Urine)</c:v>
                </c:pt>
                <c:pt idx="10">
                  <c:v>E053 (Urine)</c:v>
                </c:pt>
                <c:pt idx="11">
                  <c:v>E056 (ND)</c:v>
                </c:pt>
                <c:pt idx="12">
                  <c:v>E057 (Urine)</c:v>
                </c:pt>
                <c:pt idx="13">
                  <c:v>E058 (ND)</c:v>
                </c:pt>
                <c:pt idx="14">
                  <c:v>E060 (Urine)</c:v>
                </c:pt>
                <c:pt idx="15">
                  <c:v>E062 (Blood)</c:v>
                </c:pt>
                <c:pt idx="16">
                  <c:v>E063 (Urine)</c:v>
                </c:pt>
                <c:pt idx="17">
                  <c:v>K011 (Urine)</c:v>
                </c:pt>
                <c:pt idx="18">
                  <c:v>K075 (Blood)</c:v>
                </c:pt>
                <c:pt idx="19">
                  <c:v>K091 (Urine)</c:v>
                </c:pt>
              </c:strCache>
            </c:strRef>
          </c:cat>
          <c:val>
            <c:numRef>
              <c:f>'Virulence-specimen association'!$N$2:$N$21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D64-4C03-AFDC-9722A0820CE2}"/>
            </c:ext>
          </c:extLst>
        </c:ser>
        <c:ser>
          <c:idx val="13"/>
          <c:order val="13"/>
          <c:tx>
            <c:strRef>
              <c:f>'Virulence-specimen association'!$O$1</c:f>
              <c:strCache>
                <c:ptCount val="1"/>
                <c:pt idx="0">
                  <c:v>astA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'Virulence-specimen association'!$A$2:$A$21</c:f>
              <c:strCache>
                <c:ptCount val="20"/>
                <c:pt idx="0">
                  <c:v>E003 (Blood)</c:v>
                </c:pt>
                <c:pt idx="1">
                  <c:v>E005 (Blood)</c:v>
                </c:pt>
                <c:pt idx="2">
                  <c:v>E009 (Blood)</c:v>
                </c:pt>
                <c:pt idx="3">
                  <c:v>E011 (Urine)</c:v>
                </c:pt>
                <c:pt idx="4">
                  <c:v>E013 (Urine)</c:v>
                </c:pt>
                <c:pt idx="5">
                  <c:v>E019 (ND)</c:v>
                </c:pt>
                <c:pt idx="6">
                  <c:v>E020 (ND)</c:v>
                </c:pt>
                <c:pt idx="7">
                  <c:v>E021 (Urine)</c:v>
                </c:pt>
                <c:pt idx="8">
                  <c:v>E035 (Urine)</c:v>
                </c:pt>
                <c:pt idx="9">
                  <c:v>E040 (Urine)</c:v>
                </c:pt>
                <c:pt idx="10">
                  <c:v>E053 (Urine)</c:v>
                </c:pt>
                <c:pt idx="11">
                  <c:v>E056 (ND)</c:v>
                </c:pt>
                <c:pt idx="12">
                  <c:v>E057 (Urine)</c:v>
                </c:pt>
                <c:pt idx="13">
                  <c:v>E058 (ND)</c:v>
                </c:pt>
                <c:pt idx="14">
                  <c:v>E060 (Urine)</c:v>
                </c:pt>
                <c:pt idx="15">
                  <c:v>E062 (Blood)</c:v>
                </c:pt>
                <c:pt idx="16">
                  <c:v>E063 (Urine)</c:v>
                </c:pt>
                <c:pt idx="17">
                  <c:v>K011 (Urine)</c:v>
                </c:pt>
                <c:pt idx="18">
                  <c:v>K075 (Blood)</c:v>
                </c:pt>
                <c:pt idx="19">
                  <c:v>K091 (Urine)</c:v>
                </c:pt>
              </c:strCache>
            </c:strRef>
          </c:cat>
          <c:val>
            <c:numRef>
              <c:f>'Virulence-specimen association'!$O$2:$O$21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D64-4C03-AFDC-9722A0820CE2}"/>
            </c:ext>
          </c:extLst>
        </c:ser>
        <c:ser>
          <c:idx val="14"/>
          <c:order val="14"/>
          <c:tx>
            <c:strRef>
              <c:f>'Virulence-specimen association'!$P$1</c:f>
              <c:strCache>
                <c:ptCount val="1"/>
                <c:pt idx="0">
                  <c:v>ireA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'Virulence-specimen association'!$A$2:$A$21</c:f>
              <c:strCache>
                <c:ptCount val="20"/>
                <c:pt idx="0">
                  <c:v>E003 (Blood)</c:v>
                </c:pt>
                <c:pt idx="1">
                  <c:v>E005 (Blood)</c:v>
                </c:pt>
                <c:pt idx="2">
                  <c:v>E009 (Blood)</c:v>
                </c:pt>
                <c:pt idx="3">
                  <c:v>E011 (Urine)</c:v>
                </c:pt>
                <c:pt idx="4">
                  <c:v>E013 (Urine)</c:v>
                </c:pt>
                <c:pt idx="5">
                  <c:v>E019 (ND)</c:v>
                </c:pt>
                <c:pt idx="6">
                  <c:v>E020 (ND)</c:v>
                </c:pt>
                <c:pt idx="7">
                  <c:v>E021 (Urine)</c:v>
                </c:pt>
                <c:pt idx="8">
                  <c:v>E035 (Urine)</c:v>
                </c:pt>
                <c:pt idx="9">
                  <c:v>E040 (Urine)</c:v>
                </c:pt>
                <c:pt idx="10">
                  <c:v>E053 (Urine)</c:v>
                </c:pt>
                <c:pt idx="11">
                  <c:v>E056 (ND)</c:v>
                </c:pt>
                <c:pt idx="12">
                  <c:v>E057 (Urine)</c:v>
                </c:pt>
                <c:pt idx="13">
                  <c:v>E058 (ND)</c:v>
                </c:pt>
                <c:pt idx="14">
                  <c:v>E060 (Urine)</c:v>
                </c:pt>
                <c:pt idx="15">
                  <c:v>E062 (Blood)</c:v>
                </c:pt>
                <c:pt idx="16">
                  <c:v>E063 (Urine)</c:v>
                </c:pt>
                <c:pt idx="17">
                  <c:v>K011 (Urine)</c:v>
                </c:pt>
                <c:pt idx="18">
                  <c:v>K075 (Blood)</c:v>
                </c:pt>
                <c:pt idx="19">
                  <c:v>K091 (Urine)</c:v>
                </c:pt>
              </c:strCache>
            </c:strRef>
          </c:cat>
          <c:val>
            <c:numRef>
              <c:f>'Virulence-specimen association'!$P$2:$P$21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3D64-4C03-AFDC-9722A0820CE2}"/>
            </c:ext>
          </c:extLst>
        </c:ser>
        <c:ser>
          <c:idx val="15"/>
          <c:order val="15"/>
          <c:tx>
            <c:strRef>
              <c:f>'Virulence-specimen association'!$Q$1</c:f>
              <c:strCache>
                <c:ptCount val="1"/>
                <c:pt idx="0">
                  <c:v>vat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'Virulence-specimen association'!$A$2:$A$21</c:f>
              <c:strCache>
                <c:ptCount val="20"/>
                <c:pt idx="0">
                  <c:v>E003 (Blood)</c:v>
                </c:pt>
                <c:pt idx="1">
                  <c:v>E005 (Blood)</c:v>
                </c:pt>
                <c:pt idx="2">
                  <c:v>E009 (Blood)</c:v>
                </c:pt>
                <c:pt idx="3">
                  <c:v>E011 (Urine)</c:v>
                </c:pt>
                <c:pt idx="4">
                  <c:v>E013 (Urine)</c:v>
                </c:pt>
                <c:pt idx="5">
                  <c:v>E019 (ND)</c:v>
                </c:pt>
                <c:pt idx="6">
                  <c:v>E020 (ND)</c:v>
                </c:pt>
                <c:pt idx="7">
                  <c:v>E021 (Urine)</c:v>
                </c:pt>
                <c:pt idx="8">
                  <c:v>E035 (Urine)</c:v>
                </c:pt>
                <c:pt idx="9">
                  <c:v>E040 (Urine)</c:v>
                </c:pt>
                <c:pt idx="10">
                  <c:v>E053 (Urine)</c:v>
                </c:pt>
                <c:pt idx="11">
                  <c:v>E056 (ND)</c:v>
                </c:pt>
                <c:pt idx="12">
                  <c:v>E057 (Urine)</c:v>
                </c:pt>
                <c:pt idx="13">
                  <c:v>E058 (ND)</c:v>
                </c:pt>
                <c:pt idx="14">
                  <c:v>E060 (Urine)</c:v>
                </c:pt>
                <c:pt idx="15">
                  <c:v>E062 (Blood)</c:v>
                </c:pt>
                <c:pt idx="16">
                  <c:v>E063 (Urine)</c:v>
                </c:pt>
                <c:pt idx="17">
                  <c:v>K011 (Urine)</c:v>
                </c:pt>
                <c:pt idx="18">
                  <c:v>K075 (Blood)</c:v>
                </c:pt>
                <c:pt idx="19">
                  <c:v>K091 (Urine)</c:v>
                </c:pt>
              </c:strCache>
            </c:strRef>
          </c:cat>
          <c:val>
            <c:numRef>
              <c:f>'Virulence-specimen association'!$Q$2:$Q$21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3D64-4C03-AFDC-9722A0820CE2}"/>
            </c:ext>
          </c:extLst>
        </c:ser>
        <c:ser>
          <c:idx val="16"/>
          <c:order val="16"/>
          <c:tx>
            <c:strRef>
              <c:f>'Virulence-specimen association'!$R$1</c:f>
              <c:strCache>
                <c:ptCount val="1"/>
                <c:pt idx="0">
                  <c:v>mchC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'Virulence-specimen association'!$A$2:$A$21</c:f>
              <c:strCache>
                <c:ptCount val="20"/>
                <c:pt idx="0">
                  <c:v>E003 (Blood)</c:v>
                </c:pt>
                <c:pt idx="1">
                  <c:v>E005 (Blood)</c:v>
                </c:pt>
                <c:pt idx="2">
                  <c:v>E009 (Blood)</c:v>
                </c:pt>
                <c:pt idx="3">
                  <c:v>E011 (Urine)</c:v>
                </c:pt>
                <c:pt idx="4">
                  <c:v>E013 (Urine)</c:v>
                </c:pt>
                <c:pt idx="5">
                  <c:v>E019 (ND)</c:v>
                </c:pt>
                <c:pt idx="6">
                  <c:v>E020 (ND)</c:v>
                </c:pt>
                <c:pt idx="7">
                  <c:v>E021 (Urine)</c:v>
                </c:pt>
                <c:pt idx="8">
                  <c:v>E035 (Urine)</c:v>
                </c:pt>
                <c:pt idx="9">
                  <c:v>E040 (Urine)</c:v>
                </c:pt>
                <c:pt idx="10">
                  <c:v>E053 (Urine)</c:v>
                </c:pt>
                <c:pt idx="11">
                  <c:v>E056 (ND)</c:v>
                </c:pt>
                <c:pt idx="12">
                  <c:v>E057 (Urine)</c:v>
                </c:pt>
                <c:pt idx="13">
                  <c:v>E058 (ND)</c:v>
                </c:pt>
                <c:pt idx="14">
                  <c:v>E060 (Urine)</c:v>
                </c:pt>
                <c:pt idx="15">
                  <c:v>E062 (Blood)</c:v>
                </c:pt>
                <c:pt idx="16">
                  <c:v>E063 (Urine)</c:v>
                </c:pt>
                <c:pt idx="17">
                  <c:v>K011 (Urine)</c:v>
                </c:pt>
                <c:pt idx="18">
                  <c:v>K075 (Blood)</c:v>
                </c:pt>
                <c:pt idx="19">
                  <c:v>K091 (Urine)</c:v>
                </c:pt>
              </c:strCache>
            </c:strRef>
          </c:cat>
          <c:val>
            <c:numRef>
              <c:f>'Virulence-specimen association'!$R$2:$R$21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3D64-4C03-AFDC-9722A0820CE2}"/>
            </c:ext>
          </c:extLst>
        </c:ser>
        <c:ser>
          <c:idx val="17"/>
          <c:order val="17"/>
          <c:tx>
            <c:strRef>
              <c:f>'Virulence-specimen association'!$S$1</c:f>
              <c:strCache>
                <c:ptCount val="1"/>
                <c:pt idx="0">
                  <c:v>pic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'Virulence-specimen association'!$A$2:$A$21</c:f>
              <c:strCache>
                <c:ptCount val="20"/>
                <c:pt idx="0">
                  <c:v>E003 (Blood)</c:v>
                </c:pt>
                <c:pt idx="1">
                  <c:v>E005 (Blood)</c:v>
                </c:pt>
                <c:pt idx="2">
                  <c:v>E009 (Blood)</c:v>
                </c:pt>
                <c:pt idx="3">
                  <c:v>E011 (Urine)</c:v>
                </c:pt>
                <c:pt idx="4">
                  <c:v>E013 (Urine)</c:v>
                </c:pt>
                <c:pt idx="5">
                  <c:v>E019 (ND)</c:v>
                </c:pt>
                <c:pt idx="6">
                  <c:v>E020 (ND)</c:v>
                </c:pt>
                <c:pt idx="7">
                  <c:v>E021 (Urine)</c:v>
                </c:pt>
                <c:pt idx="8">
                  <c:v>E035 (Urine)</c:v>
                </c:pt>
                <c:pt idx="9">
                  <c:v>E040 (Urine)</c:v>
                </c:pt>
                <c:pt idx="10">
                  <c:v>E053 (Urine)</c:v>
                </c:pt>
                <c:pt idx="11">
                  <c:v>E056 (ND)</c:v>
                </c:pt>
                <c:pt idx="12">
                  <c:v>E057 (Urine)</c:v>
                </c:pt>
                <c:pt idx="13">
                  <c:v>E058 (ND)</c:v>
                </c:pt>
                <c:pt idx="14">
                  <c:v>E060 (Urine)</c:v>
                </c:pt>
                <c:pt idx="15">
                  <c:v>E062 (Blood)</c:v>
                </c:pt>
                <c:pt idx="16">
                  <c:v>E063 (Urine)</c:v>
                </c:pt>
                <c:pt idx="17">
                  <c:v>K011 (Urine)</c:v>
                </c:pt>
                <c:pt idx="18">
                  <c:v>K075 (Blood)</c:v>
                </c:pt>
                <c:pt idx="19">
                  <c:v>K091 (Urine)</c:v>
                </c:pt>
              </c:strCache>
            </c:strRef>
          </c:cat>
          <c:val>
            <c:numRef>
              <c:f>'Virulence-specimen association'!$S$2:$S$21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3D64-4C03-AFDC-9722A0820CE2}"/>
            </c:ext>
          </c:extLst>
        </c:ser>
        <c:ser>
          <c:idx val="18"/>
          <c:order val="18"/>
          <c:tx>
            <c:strRef>
              <c:f>'Virulence-specimen association'!$T$1</c:f>
              <c:strCache>
                <c:ptCount val="1"/>
                <c:pt idx="0">
                  <c:v>mcm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'Virulence-specimen association'!$A$2:$A$21</c:f>
              <c:strCache>
                <c:ptCount val="20"/>
                <c:pt idx="0">
                  <c:v>E003 (Blood)</c:v>
                </c:pt>
                <c:pt idx="1">
                  <c:v>E005 (Blood)</c:v>
                </c:pt>
                <c:pt idx="2">
                  <c:v>E009 (Blood)</c:v>
                </c:pt>
                <c:pt idx="3">
                  <c:v>E011 (Urine)</c:v>
                </c:pt>
                <c:pt idx="4">
                  <c:v>E013 (Urine)</c:v>
                </c:pt>
                <c:pt idx="5">
                  <c:v>E019 (ND)</c:v>
                </c:pt>
                <c:pt idx="6">
                  <c:v>E020 (ND)</c:v>
                </c:pt>
                <c:pt idx="7">
                  <c:v>E021 (Urine)</c:v>
                </c:pt>
                <c:pt idx="8">
                  <c:v>E035 (Urine)</c:v>
                </c:pt>
                <c:pt idx="9">
                  <c:v>E040 (Urine)</c:v>
                </c:pt>
                <c:pt idx="10">
                  <c:v>E053 (Urine)</c:v>
                </c:pt>
                <c:pt idx="11">
                  <c:v>E056 (ND)</c:v>
                </c:pt>
                <c:pt idx="12">
                  <c:v>E057 (Urine)</c:v>
                </c:pt>
                <c:pt idx="13">
                  <c:v>E058 (ND)</c:v>
                </c:pt>
                <c:pt idx="14">
                  <c:v>E060 (Urine)</c:v>
                </c:pt>
                <c:pt idx="15">
                  <c:v>E062 (Blood)</c:v>
                </c:pt>
                <c:pt idx="16">
                  <c:v>E063 (Urine)</c:v>
                </c:pt>
                <c:pt idx="17">
                  <c:v>K011 (Urine)</c:v>
                </c:pt>
                <c:pt idx="18">
                  <c:v>K075 (Blood)</c:v>
                </c:pt>
                <c:pt idx="19">
                  <c:v>K091 (Urine)</c:v>
                </c:pt>
              </c:strCache>
            </c:strRef>
          </c:cat>
          <c:val>
            <c:numRef>
              <c:f>'Virulence-specimen association'!$T$2:$T$21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3D64-4C03-AFDC-9722A0820CE2}"/>
            </c:ext>
          </c:extLst>
        </c:ser>
        <c:ser>
          <c:idx val="19"/>
          <c:order val="19"/>
          <c:tx>
            <c:strRef>
              <c:f>'Virulence-specimen association'!$U$1</c:f>
              <c:strCache>
                <c:ptCount val="1"/>
                <c:pt idx="0">
                  <c:v>mchB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'Virulence-specimen association'!$A$2:$A$21</c:f>
              <c:strCache>
                <c:ptCount val="20"/>
                <c:pt idx="0">
                  <c:v>E003 (Blood)</c:v>
                </c:pt>
                <c:pt idx="1">
                  <c:v>E005 (Blood)</c:v>
                </c:pt>
                <c:pt idx="2">
                  <c:v>E009 (Blood)</c:v>
                </c:pt>
                <c:pt idx="3">
                  <c:v>E011 (Urine)</c:v>
                </c:pt>
                <c:pt idx="4">
                  <c:v>E013 (Urine)</c:v>
                </c:pt>
                <c:pt idx="5">
                  <c:v>E019 (ND)</c:v>
                </c:pt>
                <c:pt idx="6">
                  <c:v>E020 (ND)</c:v>
                </c:pt>
                <c:pt idx="7">
                  <c:v>E021 (Urine)</c:v>
                </c:pt>
                <c:pt idx="8">
                  <c:v>E035 (Urine)</c:v>
                </c:pt>
                <c:pt idx="9">
                  <c:v>E040 (Urine)</c:v>
                </c:pt>
                <c:pt idx="10">
                  <c:v>E053 (Urine)</c:v>
                </c:pt>
                <c:pt idx="11">
                  <c:v>E056 (ND)</c:v>
                </c:pt>
                <c:pt idx="12">
                  <c:v>E057 (Urine)</c:v>
                </c:pt>
                <c:pt idx="13">
                  <c:v>E058 (ND)</c:v>
                </c:pt>
                <c:pt idx="14">
                  <c:v>E060 (Urine)</c:v>
                </c:pt>
                <c:pt idx="15">
                  <c:v>E062 (Blood)</c:v>
                </c:pt>
                <c:pt idx="16">
                  <c:v>E063 (Urine)</c:v>
                </c:pt>
                <c:pt idx="17">
                  <c:v>K011 (Urine)</c:v>
                </c:pt>
                <c:pt idx="18">
                  <c:v>K075 (Blood)</c:v>
                </c:pt>
                <c:pt idx="19">
                  <c:v>K091 (Urine)</c:v>
                </c:pt>
              </c:strCache>
            </c:strRef>
          </c:cat>
          <c:val>
            <c:numRef>
              <c:f>'Virulence-specimen association'!$U$2:$U$21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3D64-4C03-AFDC-9722A0820CE2}"/>
            </c:ext>
          </c:extLst>
        </c:ser>
        <c:ser>
          <c:idx val="20"/>
          <c:order val="20"/>
          <c:tx>
            <c:strRef>
              <c:f>'Virulence-specimen association'!$V$1</c:f>
              <c:strCache>
                <c:ptCount val="1"/>
                <c:pt idx="0">
                  <c:v>nfaE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'Virulence-specimen association'!$A$2:$A$21</c:f>
              <c:strCache>
                <c:ptCount val="20"/>
                <c:pt idx="0">
                  <c:v>E003 (Blood)</c:v>
                </c:pt>
                <c:pt idx="1">
                  <c:v>E005 (Blood)</c:v>
                </c:pt>
                <c:pt idx="2">
                  <c:v>E009 (Blood)</c:v>
                </c:pt>
                <c:pt idx="3">
                  <c:v>E011 (Urine)</c:v>
                </c:pt>
                <c:pt idx="4">
                  <c:v>E013 (Urine)</c:v>
                </c:pt>
                <c:pt idx="5">
                  <c:v>E019 (ND)</c:v>
                </c:pt>
                <c:pt idx="6">
                  <c:v>E020 (ND)</c:v>
                </c:pt>
                <c:pt idx="7">
                  <c:v>E021 (Urine)</c:v>
                </c:pt>
                <c:pt idx="8">
                  <c:v>E035 (Urine)</c:v>
                </c:pt>
                <c:pt idx="9">
                  <c:v>E040 (Urine)</c:v>
                </c:pt>
                <c:pt idx="10">
                  <c:v>E053 (Urine)</c:v>
                </c:pt>
                <c:pt idx="11">
                  <c:v>E056 (ND)</c:v>
                </c:pt>
                <c:pt idx="12">
                  <c:v>E057 (Urine)</c:v>
                </c:pt>
                <c:pt idx="13">
                  <c:v>E058 (ND)</c:v>
                </c:pt>
                <c:pt idx="14">
                  <c:v>E060 (Urine)</c:v>
                </c:pt>
                <c:pt idx="15">
                  <c:v>E062 (Blood)</c:v>
                </c:pt>
                <c:pt idx="16">
                  <c:v>E063 (Urine)</c:v>
                </c:pt>
                <c:pt idx="17">
                  <c:v>K011 (Urine)</c:v>
                </c:pt>
                <c:pt idx="18">
                  <c:v>K075 (Blood)</c:v>
                </c:pt>
                <c:pt idx="19">
                  <c:v>K091 (Urine)</c:v>
                </c:pt>
              </c:strCache>
            </c:strRef>
          </c:cat>
          <c:val>
            <c:numRef>
              <c:f>'Virulence-specimen association'!$V$2:$V$21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3D64-4C03-AFDC-9722A0820CE2}"/>
            </c:ext>
          </c:extLst>
        </c:ser>
        <c:ser>
          <c:idx val="21"/>
          <c:order val="21"/>
          <c:tx>
            <c:strRef>
              <c:f>'Virulence-specimen association'!$W$1</c:f>
              <c:strCache>
                <c:ptCount val="1"/>
                <c:pt idx="0">
                  <c:v>lpfA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'Virulence-specimen association'!$A$2:$A$21</c:f>
              <c:strCache>
                <c:ptCount val="20"/>
                <c:pt idx="0">
                  <c:v>E003 (Blood)</c:v>
                </c:pt>
                <c:pt idx="1">
                  <c:v>E005 (Blood)</c:v>
                </c:pt>
                <c:pt idx="2">
                  <c:v>E009 (Blood)</c:v>
                </c:pt>
                <c:pt idx="3">
                  <c:v>E011 (Urine)</c:v>
                </c:pt>
                <c:pt idx="4">
                  <c:v>E013 (Urine)</c:v>
                </c:pt>
                <c:pt idx="5">
                  <c:v>E019 (ND)</c:v>
                </c:pt>
                <c:pt idx="6">
                  <c:v>E020 (ND)</c:v>
                </c:pt>
                <c:pt idx="7">
                  <c:v>E021 (Urine)</c:v>
                </c:pt>
                <c:pt idx="8">
                  <c:v>E035 (Urine)</c:v>
                </c:pt>
                <c:pt idx="9">
                  <c:v>E040 (Urine)</c:v>
                </c:pt>
                <c:pt idx="10">
                  <c:v>E053 (Urine)</c:v>
                </c:pt>
                <c:pt idx="11">
                  <c:v>E056 (ND)</c:v>
                </c:pt>
                <c:pt idx="12">
                  <c:v>E057 (Urine)</c:v>
                </c:pt>
                <c:pt idx="13">
                  <c:v>E058 (ND)</c:v>
                </c:pt>
                <c:pt idx="14">
                  <c:v>E060 (Urine)</c:v>
                </c:pt>
                <c:pt idx="15">
                  <c:v>E062 (Blood)</c:v>
                </c:pt>
                <c:pt idx="16">
                  <c:v>E063 (Urine)</c:v>
                </c:pt>
                <c:pt idx="17">
                  <c:v>K011 (Urine)</c:v>
                </c:pt>
                <c:pt idx="18">
                  <c:v>K075 (Blood)</c:v>
                </c:pt>
                <c:pt idx="19">
                  <c:v>K091 (Urine)</c:v>
                </c:pt>
              </c:strCache>
            </c:strRef>
          </c:cat>
          <c:val>
            <c:numRef>
              <c:f>'Virulence-specimen association'!$W$2:$W$21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1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3D64-4C03-AFDC-9722A0820CE2}"/>
            </c:ext>
          </c:extLst>
        </c:ser>
        <c:ser>
          <c:idx val="22"/>
          <c:order val="22"/>
          <c:tx>
            <c:strRef>
              <c:f>'Virulence-specimen association'!$X$1</c:f>
              <c:strCache>
                <c:ptCount val="1"/>
                <c:pt idx="0">
                  <c:v>air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'Virulence-specimen association'!$A$2:$A$21</c:f>
              <c:strCache>
                <c:ptCount val="20"/>
                <c:pt idx="0">
                  <c:v>E003 (Blood)</c:v>
                </c:pt>
                <c:pt idx="1">
                  <c:v>E005 (Blood)</c:v>
                </c:pt>
                <c:pt idx="2">
                  <c:v>E009 (Blood)</c:v>
                </c:pt>
                <c:pt idx="3">
                  <c:v>E011 (Urine)</c:v>
                </c:pt>
                <c:pt idx="4">
                  <c:v>E013 (Urine)</c:v>
                </c:pt>
                <c:pt idx="5">
                  <c:v>E019 (ND)</c:v>
                </c:pt>
                <c:pt idx="6">
                  <c:v>E020 (ND)</c:v>
                </c:pt>
                <c:pt idx="7">
                  <c:v>E021 (Urine)</c:v>
                </c:pt>
                <c:pt idx="8">
                  <c:v>E035 (Urine)</c:v>
                </c:pt>
                <c:pt idx="9">
                  <c:v>E040 (Urine)</c:v>
                </c:pt>
                <c:pt idx="10">
                  <c:v>E053 (Urine)</c:v>
                </c:pt>
                <c:pt idx="11">
                  <c:v>E056 (ND)</c:v>
                </c:pt>
                <c:pt idx="12">
                  <c:v>E057 (Urine)</c:v>
                </c:pt>
                <c:pt idx="13">
                  <c:v>E058 (ND)</c:v>
                </c:pt>
                <c:pt idx="14">
                  <c:v>E060 (Urine)</c:v>
                </c:pt>
                <c:pt idx="15">
                  <c:v>E062 (Blood)</c:v>
                </c:pt>
                <c:pt idx="16">
                  <c:v>E063 (Urine)</c:v>
                </c:pt>
                <c:pt idx="17">
                  <c:v>K011 (Urine)</c:v>
                </c:pt>
                <c:pt idx="18">
                  <c:v>K075 (Blood)</c:v>
                </c:pt>
                <c:pt idx="19">
                  <c:v>K091 (Urine)</c:v>
                </c:pt>
              </c:strCache>
            </c:strRef>
          </c:cat>
          <c:val>
            <c:numRef>
              <c:f>'Virulence-specimen association'!$X$2:$X$21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3D64-4C03-AFDC-9722A0820CE2}"/>
            </c:ext>
          </c:extLst>
        </c:ser>
        <c:ser>
          <c:idx val="23"/>
          <c:order val="23"/>
          <c:tx>
            <c:strRef>
              <c:f>'Virulence-specimen association'!$Y$1</c:f>
              <c:strCache>
                <c:ptCount val="1"/>
                <c:pt idx="0">
                  <c:v>eilA</c:v>
                </c:pt>
              </c:strCache>
            </c:strRef>
          </c:tx>
          <c:spPr>
            <a:solidFill>
              <a:schemeClr val="accent6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'Virulence-specimen association'!$A$2:$A$21</c:f>
              <c:strCache>
                <c:ptCount val="20"/>
                <c:pt idx="0">
                  <c:v>E003 (Blood)</c:v>
                </c:pt>
                <c:pt idx="1">
                  <c:v>E005 (Blood)</c:v>
                </c:pt>
                <c:pt idx="2">
                  <c:v>E009 (Blood)</c:v>
                </c:pt>
                <c:pt idx="3">
                  <c:v>E011 (Urine)</c:v>
                </c:pt>
                <c:pt idx="4">
                  <c:v>E013 (Urine)</c:v>
                </c:pt>
                <c:pt idx="5">
                  <c:v>E019 (ND)</c:v>
                </c:pt>
                <c:pt idx="6">
                  <c:v>E020 (ND)</c:v>
                </c:pt>
                <c:pt idx="7">
                  <c:v>E021 (Urine)</c:v>
                </c:pt>
                <c:pt idx="8">
                  <c:v>E035 (Urine)</c:v>
                </c:pt>
                <c:pt idx="9">
                  <c:v>E040 (Urine)</c:v>
                </c:pt>
                <c:pt idx="10">
                  <c:v>E053 (Urine)</c:v>
                </c:pt>
                <c:pt idx="11">
                  <c:v>E056 (ND)</c:v>
                </c:pt>
                <c:pt idx="12">
                  <c:v>E057 (Urine)</c:v>
                </c:pt>
                <c:pt idx="13">
                  <c:v>E058 (ND)</c:v>
                </c:pt>
                <c:pt idx="14">
                  <c:v>E060 (Urine)</c:v>
                </c:pt>
                <c:pt idx="15">
                  <c:v>E062 (Blood)</c:v>
                </c:pt>
                <c:pt idx="16">
                  <c:v>E063 (Urine)</c:v>
                </c:pt>
                <c:pt idx="17">
                  <c:v>K011 (Urine)</c:v>
                </c:pt>
                <c:pt idx="18">
                  <c:v>K075 (Blood)</c:v>
                </c:pt>
                <c:pt idx="19">
                  <c:v>K091 (Urine)</c:v>
                </c:pt>
              </c:strCache>
            </c:strRef>
          </c:cat>
          <c:val>
            <c:numRef>
              <c:f>'Virulence-specimen association'!$Y$2:$Y$21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3D64-4C03-AFDC-9722A0820C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76139088"/>
        <c:axId val="234209872"/>
        <c:axId val="0"/>
      </c:bar3DChart>
      <c:catAx>
        <c:axId val="19761390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ZA"/>
                  <a:t>Specimen sources per isolate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4209872"/>
        <c:crosses val="autoZero"/>
        <c:auto val="1"/>
        <c:lblAlgn val="ctr"/>
        <c:lblOffset val="100"/>
        <c:noMultiLvlLbl val="0"/>
      </c:catAx>
      <c:valAx>
        <c:axId val="23420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ZA" sz="1400"/>
                  <a:t>Frequency of virulence genes</a:t>
                </a:r>
              </a:p>
            </c:rich>
          </c:tx>
          <c:layout>
            <c:manualLayout>
              <c:xMode val="edge"/>
              <c:yMode val="edge"/>
              <c:x val="4.594327211941724E-2"/>
              <c:y val="0.3567708254111506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761390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30480</xdr:colOff>
      <xdr:row>26</xdr:row>
      <xdr:rowOff>179070</xdr:rowOff>
    </xdr:from>
    <xdr:to>
      <xdr:col>26</xdr:col>
      <xdr:colOff>152400</xdr:colOff>
      <xdr:row>62</xdr:row>
      <xdr:rowOff>60960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73352B7-2517-43F9-ABC0-A121E7F22C9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472440</xdr:colOff>
      <xdr:row>23</xdr:row>
      <xdr:rowOff>125730</xdr:rowOff>
    </xdr:from>
    <xdr:to>
      <xdr:col>25</xdr:col>
      <xdr:colOff>99060</xdr:colOff>
      <xdr:row>56</xdr:row>
      <xdr:rowOff>7620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CAAD9BF-8DBA-40CE-8E34-2C7B0013037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21"/>
  <sheetViews>
    <sheetView topLeftCell="B1" workbookViewId="0">
      <selection activeCell="J16" sqref="J16"/>
    </sheetView>
  </sheetViews>
  <sheetFormatPr defaultColWidth="8.85546875" defaultRowHeight="15.75" x14ac:dyDescent="0.25"/>
  <cols>
    <col min="1" max="1" width="11.28515625" style="2" bestFit="1" customWidth="1"/>
    <col min="2" max="2" width="15.7109375" style="2" customWidth="1"/>
    <col min="3" max="3" width="6.28515625" style="2" customWidth="1"/>
    <col min="4" max="4" width="9.28515625" style="2" customWidth="1"/>
    <col min="5" max="5" width="16.7109375" style="2" customWidth="1"/>
    <col min="6" max="6" width="4.85546875" style="2" customWidth="1"/>
    <col min="7" max="7" width="13.5703125" style="2" customWidth="1"/>
    <col min="8" max="8" width="10.5703125" style="2" customWidth="1"/>
    <col min="9" max="9" width="10" style="2" customWidth="1"/>
    <col min="10" max="10" width="113.42578125" style="2" customWidth="1"/>
    <col min="11" max="11" width="58.85546875" style="2" bestFit="1" customWidth="1"/>
    <col min="12" max="12" width="35.28515625" style="2" bestFit="1" customWidth="1"/>
    <col min="13" max="13" width="35.7109375" style="2" bestFit="1" customWidth="1"/>
    <col min="14" max="14" width="13.5703125" style="2" bestFit="1" customWidth="1"/>
    <col min="15" max="15" width="7" style="2" bestFit="1" customWidth="1"/>
    <col min="16" max="16" width="8.28515625" style="2" bestFit="1" customWidth="1"/>
    <col min="17" max="17" width="4.5703125" style="2" bestFit="1" customWidth="1"/>
    <col min="18" max="18" width="14.7109375" style="2" bestFit="1" customWidth="1"/>
    <col min="19" max="19" width="15.28515625" style="2" bestFit="1" customWidth="1"/>
    <col min="20" max="20" width="25" style="2" bestFit="1" customWidth="1"/>
    <col min="21" max="21" width="7" style="2" bestFit="1" customWidth="1"/>
    <col min="22" max="22" width="3.85546875" style="2" bestFit="1" customWidth="1"/>
    <col min="23" max="23" width="18.42578125" style="2" bestFit="1" customWidth="1"/>
    <col min="24" max="24" width="16.140625" style="2" bestFit="1" customWidth="1"/>
    <col min="25" max="16384" width="8.85546875" style="2"/>
  </cols>
  <sheetData>
    <row r="1" spans="1:24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</row>
    <row r="2" spans="1:24" x14ac:dyDescent="0.25">
      <c r="A2" s="2" t="s">
        <v>24</v>
      </c>
      <c r="B2" s="2" t="s">
        <v>25</v>
      </c>
      <c r="D2" s="2" t="s">
        <v>26</v>
      </c>
      <c r="E2" s="2" t="s">
        <v>27</v>
      </c>
      <c r="F2" s="2" t="s">
        <v>28</v>
      </c>
      <c r="G2" s="2" t="s">
        <v>29</v>
      </c>
      <c r="H2" s="2" t="s">
        <v>30</v>
      </c>
      <c r="I2" s="2" t="s">
        <v>31</v>
      </c>
      <c r="J2" s="2" t="s">
        <v>32</v>
      </c>
      <c r="K2" s="2" t="s">
        <v>33</v>
      </c>
      <c r="L2" s="2" t="s">
        <v>34</v>
      </c>
      <c r="M2" s="2" t="s">
        <v>35</v>
      </c>
      <c r="O2" s="2">
        <v>288</v>
      </c>
      <c r="P2" s="2" t="s">
        <v>36</v>
      </c>
      <c r="Q2" s="2" t="s">
        <v>37</v>
      </c>
      <c r="R2" s="2">
        <v>119</v>
      </c>
      <c r="S2" s="2">
        <v>82</v>
      </c>
      <c r="T2" s="2">
        <v>4959</v>
      </c>
      <c r="U2" s="2">
        <v>101353</v>
      </c>
      <c r="V2" s="2">
        <v>16</v>
      </c>
      <c r="W2" s="2">
        <v>90</v>
      </c>
      <c r="X2" s="2">
        <v>2</v>
      </c>
    </row>
    <row r="3" spans="1:24" x14ac:dyDescent="0.25">
      <c r="A3" s="2" t="s">
        <v>38</v>
      </c>
      <c r="B3" s="2" t="s">
        <v>39</v>
      </c>
      <c r="C3" s="2">
        <v>3</v>
      </c>
      <c r="D3" s="2" t="s">
        <v>26</v>
      </c>
      <c r="E3" s="2" t="s">
        <v>40</v>
      </c>
      <c r="F3" s="2" t="s">
        <v>28</v>
      </c>
      <c r="G3" s="2" t="s">
        <v>41</v>
      </c>
      <c r="H3" s="2" t="s">
        <v>42</v>
      </c>
      <c r="I3" s="2" t="s">
        <v>31</v>
      </c>
      <c r="J3" s="2" t="s">
        <v>43</v>
      </c>
      <c r="K3" s="2" t="s">
        <v>44</v>
      </c>
      <c r="L3" s="2" t="s">
        <v>45</v>
      </c>
      <c r="M3" s="2" t="s">
        <v>46</v>
      </c>
      <c r="O3" s="2">
        <v>143</v>
      </c>
      <c r="P3" s="2" t="s">
        <v>47</v>
      </c>
      <c r="Q3" s="2" t="s">
        <v>48</v>
      </c>
      <c r="R3" s="2">
        <v>91</v>
      </c>
      <c r="S3" s="2">
        <v>69</v>
      </c>
      <c r="T3" s="2">
        <v>5237</v>
      </c>
      <c r="U3" s="2">
        <v>173799</v>
      </c>
      <c r="V3" s="2">
        <v>10</v>
      </c>
      <c r="W3" s="2">
        <v>95</v>
      </c>
      <c r="X3" s="2">
        <v>0</v>
      </c>
    </row>
    <row r="4" spans="1:24" x14ac:dyDescent="0.25">
      <c r="A4" s="2" t="s">
        <v>49</v>
      </c>
      <c r="B4" s="2" t="s">
        <v>50</v>
      </c>
      <c r="C4" s="2">
        <v>3</v>
      </c>
      <c r="D4" s="2" t="s">
        <v>26</v>
      </c>
      <c r="E4" s="2" t="s">
        <v>40</v>
      </c>
      <c r="F4" s="2" t="s">
        <v>28</v>
      </c>
      <c r="G4" s="2" t="s">
        <v>29</v>
      </c>
      <c r="H4" s="2" t="s">
        <v>42</v>
      </c>
      <c r="I4" s="2" t="s">
        <v>31</v>
      </c>
      <c r="J4" s="2" t="s">
        <v>51</v>
      </c>
      <c r="K4" s="2" t="s">
        <v>44</v>
      </c>
      <c r="L4" s="2" t="s">
        <v>45</v>
      </c>
      <c r="M4" s="2" t="s">
        <v>46</v>
      </c>
      <c r="O4" s="2">
        <v>164</v>
      </c>
      <c r="P4" s="2" t="s">
        <v>47</v>
      </c>
      <c r="Q4" s="2" t="s">
        <v>48</v>
      </c>
      <c r="R4" s="2">
        <v>94</v>
      </c>
      <c r="S4" s="2">
        <v>68</v>
      </c>
      <c r="T4" s="2">
        <v>5169</v>
      </c>
      <c r="U4" s="2">
        <v>192064</v>
      </c>
      <c r="V4" s="2">
        <v>9</v>
      </c>
      <c r="W4" s="2">
        <v>96</v>
      </c>
      <c r="X4" s="2">
        <v>0</v>
      </c>
    </row>
    <row r="5" spans="1:24" x14ac:dyDescent="0.25">
      <c r="A5" s="2" t="s">
        <v>52</v>
      </c>
      <c r="B5" s="2" t="s">
        <v>53</v>
      </c>
      <c r="C5" s="2">
        <v>7</v>
      </c>
      <c r="D5" s="2" t="s">
        <v>26</v>
      </c>
      <c r="E5" s="2" t="s">
        <v>27</v>
      </c>
      <c r="F5" s="2" t="s">
        <v>28</v>
      </c>
      <c r="G5" s="2" t="s">
        <v>29</v>
      </c>
      <c r="H5" s="2" t="s">
        <v>42</v>
      </c>
      <c r="I5" s="2" t="s">
        <v>31</v>
      </c>
      <c r="J5" s="2" t="s">
        <v>54</v>
      </c>
      <c r="K5" s="2" t="s">
        <v>55</v>
      </c>
      <c r="L5" s="2" t="s">
        <v>56</v>
      </c>
      <c r="M5" s="2" t="s">
        <v>57</v>
      </c>
      <c r="O5" s="2">
        <v>274</v>
      </c>
      <c r="P5" s="2" t="s">
        <v>47</v>
      </c>
      <c r="Q5" s="2" t="s">
        <v>37</v>
      </c>
      <c r="R5" s="2">
        <v>65</v>
      </c>
      <c r="S5" s="2">
        <v>51</v>
      </c>
      <c r="T5" s="2">
        <v>5308</v>
      </c>
      <c r="U5" s="2">
        <v>153548</v>
      </c>
      <c r="V5" s="2">
        <v>12</v>
      </c>
      <c r="W5" s="2">
        <v>93</v>
      </c>
      <c r="X5" s="2">
        <v>0</v>
      </c>
    </row>
    <row r="6" spans="1:24" x14ac:dyDescent="0.25">
      <c r="A6" s="2" t="s">
        <v>58</v>
      </c>
      <c r="B6" s="2" t="s">
        <v>59</v>
      </c>
      <c r="C6" s="2">
        <v>63</v>
      </c>
      <c r="D6" s="2" t="s">
        <v>60</v>
      </c>
      <c r="E6" s="2" t="s">
        <v>40</v>
      </c>
      <c r="F6" s="2" t="s">
        <v>28</v>
      </c>
      <c r="G6" s="2" t="s">
        <v>29</v>
      </c>
      <c r="H6" s="2" t="s">
        <v>42</v>
      </c>
      <c r="I6" s="2" t="s">
        <v>61</v>
      </c>
      <c r="J6" s="2" t="s">
        <v>62</v>
      </c>
      <c r="K6" s="2" t="s">
        <v>63</v>
      </c>
      <c r="L6" s="2" t="s">
        <v>64</v>
      </c>
      <c r="M6" s="2" t="s">
        <v>65</v>
      </c>
      <c r="O6" s="2">
        <v>176</v>
      </c>
      <c r="P6" s="2" t="s">
        <v>36</v>
      </c>
      <c r="Q6" s="2" t="s">
        <v>37</v>
      </c>
      <c r="R6" s="2">
        <v>85</v>
      </c>
      <c r="S6" s="2">
        <v>66</v>
      </c>
      <c r="T6" s="2">
        <v>4969</v>
      </c>
      <c r="U6" s="2">
        <v>180463</v>
      </c>
      <c r="V6" s="2">
        <v>10</v>
      </c>
      <c r="W6" s="2">
        <v>99</v>
      </c>
      <c r="X6" s="2">
        <v>0</v>
      </c>
    </row>
    <row r="7" spans="1:24" x14ac:dyDescent="0.25">
      <c r="A7" s="2" t="s">
        <v>66</v>
      </c>
      <c r="B7" s="2" t="s">
        <v>67</v>
      </c>
      <c r="C7" s="2">
        <v>66</v>
      </c>
      <c r="D7" s="2" t="s">
        <v>60</v>
      </c>
      <c r="E7" s="2" t="s">
        <v>27</v>
      </c>
      <c r="F7" s="2" t="s">
        <v>28</v>
      </c>
      <c r="G7" s="2" t="s">
        <v>29</v>
      </c>
      <c r="H7" s="2" t="s">
        <v>68</v>
      </c>
      <c r="I7" s="2" t="s">
        <v>31</v>
      </c>
      <c r="J7" s="2" t="s">
        <v>69</v>
      </c>
      <c r="K7" s="2" t="s">
        <v>70</v>
      </c>
      <c r="L7" s="2" t="s">
        <v>71</v>
      </c>
      <c r="M7" s="2" t="s">
        <v>72</v>
      </c>
      <c r="O7" s="2">
        <v>179</v>
      </c>
      <c r="P7" s="2" t="s">
        <v>73</v>
      </c>
      <c r="Q7" s="2" t="s">
        <v>37</v>
      </c>
      <c r="R7" s="2">
        <v>92</v>
      </c>
      <c r="S7" s="2">
        <v>65</v>
      </c>
      <c r="T7" s="2">
        <v>4773</v>
      </c>
      <c r="U7" s="2">
        <v>116463</v>
      </c>
      <c r="V7" s="2">
        <v>14</v>
      </c>
      <c r="W7" s="2">
        <v>93</v>
      </c>
      <c r="X7" s="2">
        <v>2</v>
      </c>
    </row>
    <row r="8" spans="1:24" x14ac:dyDescent="0.25">
      <c r="A8" s="2" t="s">
        <v>74</v>
      </c>
      <c r="B8" s="2" t="s">
        <v>75</v>
      </c>
      <c r="C8" s="2">
        <v>66</v>
      </c>
      <c r="D8" s="2" t="s">
        <v>60</v>
      </c>
      <c r="E8" s="2" t="s">
        <v>27</v>
      </c>
      <c r="F8" s="2" t="s">
        <v>28</v>
      </c>
      <c r="G8" s="2" t="s">
        <v>29</v>
      </c>
      <c r="H8" s="2" t="s">
        <v>68</v>
      </c>
      <c r="I8" s="2" t="s">
        <v>31</v>
      </c>
      <c r="J8" s="2" t="s">
        <v>76</v>
      </c>
      <c r="K8" s="2" t="s">
        <v>77</v>
      </c>
      <c r="L8" s="2" t="s">
        <v>71</v>
      </c>
      <c r="M8" s="2" t="s">
        <v>72</v>
      </c>
      <c r="O8" s="2">
        <v>203</v>
      </c>
      <c r="P8" s="2" t="s">
        <v>73</v>
      </c>
      <c r="Q8" s="2" t="s">
        <v>37</v>
      </c>
      <c r="R8" s="2">
        <v>79</v>
      </c>
      <c r="S8" s="2">
        <v>63</v>
      </c>
      <c r="T8" s="2">
        <v>4765</v>
      </c>
      <c r="U8" s="2">
        <v>109766</v>
      </c>
      <c r="V8" s="2">
        <v>13</v>
      </c>
      <c r="W8" s="2">
        <v>93</v>
      </c>
      <c r="X8" s="2">
        <v>2</v>
      </c>
    </row>
    <row r="9" spans="1:24" x14ac:dyDescent="0.25">
      <c r="A9" s="2" t="s">
        <v>78</v>
      </c>
      <c r="B9" s="2" t="s">
        <v>79</v>
      </c>
      <c r="C9" s="2">
        <v>12</v>
      </c>
      <c r="D9" s="2" t="s">
        <v>60</v>
      </c>
      <c r="E9" s="2" t="s">
        <v>27</v>
      </c>
      <c r="F9" s="2" t="s">
        <v>28</v>
      </c>
      <c r="G9" s="2" t="s">
        <v>29</v>
      </c>
      <c r="H9" s="2" t="s">
        <v>42</v>
      </c>
      <c r="I9" s="2" t="s">
        <v>31</v>
      </c>
      <c r="J9" s="2" t="s">
        <v>80</v>
      </c>
      <c r="K9" s="2" t="s">
        <v>81</v>
      </c>
      <c r="L9" s="2" t="s">
        <v>82</v>
      </c>
      <c r="M9" s="2" t="s">
        <v>83</v>
      </c>
      <c r="O9" s="2">
        <v>389</v>
      </c>
      <c r="P9" s="2" t="s">
        <v>84</v>
      </c>
      <c r="Q9" s="2" t="s">
        <v>85</v>
      </c>
      <c r="R9" s="2">
        <v>83</v>
      </c>
      <c r="S9" s="2">
        <v>70</v>
      </c>
      <c r="T9" s="2">
        <v>5003</v>
      </c>
      <c r="U9" s="2">
        <v>166728</v>
      </c>
      <c r="V9" s="2">
        <v>12</v>
      </c>
      <c r="W9" s="2">
        <v>97</v>
      </c>
      <c r="X9" s="2">
        <v>0</v>
      </c>
    </row>
    <row r="10" spans="1:24" x14ac:dyDescent="0.25">
      <c r="A10" s="2" t="s">
        <v>86</v>
      </c>
      <c r="B10" s="2" t="s">
        <v>87</v>
      </c>
      <c r="C10" s="2">
        <v>29</v>
      </c>
      <c r="D10" s="2" t="s">
        <v>60</v>
      </c>
      <c r="E10" s="2" t="s">
        <v>40</v>
      </c>
      <c r="F10" s="2" t="s">
        <v>28</v>
      </c>
      <c r="G10" s="2" t="s">
        <v>29</v>
      </c>
      <c r="H10" s="2" t="s">
        <v>88</v>
      </c>
      <c r="I10" s="2" t="s">
        <v>89</v>
      </c>
      <c r="J10" s="2" t="s">
        <v>90</v>
      </c>
      <c r="K10" s="2" t="s">
        <v>91</v>
      </c>
      <c r="L10" s="2" t="s">
        <v>92</v>
      </c>
      <c r="M10" s="2" t="s">
        <v>93</v>
      </c>
      <c r="O10" s="2">
        <v>181</v>
      </c>
      <c r="P10" s="2" t="s">
        <v>36</v>
      </c>
      <c r="Q10" s="2" t="s">
        <v>48</v>
      </c>
      <c r="R10" s="2">
        <v>83</v>
      </c>
      <c r="S10" s="2">
        <v>71</v>
      </c>
      <c r="T10" s="2">
        <v>4924</v>
      </c>
      <c r="U10" s="2">
        <v>344169</v>
      </c>
      <c r="V10" s="2">
        <v>6</v>
      </c>
      <c r="W10" s="2">
        <v>97</v>
      </c>
      <c r="X10" s="2">
        <v>0</v>
      </c>
    </row>
    <row r="11" spans="1:24" x14ac:dyDescent="0.25">
      <c r="A11" s="2" t="s">
        <v>94</v>
      </c>
      <c r="B11" s="2" t="s">
        <v>95</v>
      </c>
      <c r="C11" s="2">
        <v>68</v>
      </c>
      <c r="D11" s="2" t="s">
        <v>60</v>
      </c>
      <c r="E11" s="2" t="s">
        <v>27</v>
      </c>
      <c r="F11" s="2" t="s">
        <v>28</v>
      </c>
      <c r="G11" s="2" t="s">
        <v>29</v>
      </c>
      <c r="H11" s="2" t="s">
        <v>96</v>
      </c>
      <c r="I11" s="2" t="s">
        <v>97</v>
      </c>
      <c r="J11" s="2" t="s">
        <v>98</v>
      </c>
      <c r="K11" s="2" t="s">
        <v>99</v>
      </c>
      <c r="L11" s="2" t="s">
        <v>100</v>
      </c>
      <c r="M11" s="2" t="s">
        <v>101</v>
      </c>
      <c r="O11" s="2">
        <v>205</v>
      </c>
      <c r="P11" s="2" t="s">
        <v>102</v>
      </c>
      <c r="Q11" s="2" t="s">
        <v>103</v>
      </c>
      <c r="R11" s="2">
        <v>90</v>
      </c>
      <c r="S11" s="2">
        <v>70</v>
      </c>
      <c r="T11" s="2">
        <v>5065</v>
      </c>
      <c r="U11" s="2">
        <v>174847</v>
      </c>
      <c r="V11" s="2">
        <v>10</v>
      </c>
      <c r="W11" s="2">
        <v>98</v>
      </c>
      <c r="X11" s="2">
        <v>0</v>
      </c>
    </row>
    <row r="12" spans="1:24" x14ac:dyDescent="0.25">
      <c r="A12" s="2" t="s">
        <v>104</v>
      </c>
      <c r="B12" s="2" t="s">
        <v>105</v>
      </c>
      <c r="C12" s="2">
        <v>53</v>
      </c>
      <c r="D12" s="2" t="s">
        <v>60</v>
      </c>
      <c r="E12" s="2" t="s">
        <v>106</v>
      </c>
      <c r="F12" s="2" t="s">
        <v>28</v>
      </c>
      <c r="G12" s="2" t="s">
        <v>29</v>
      </c>
      <c r="H12" s="2" t="s">
        <v>107</v>
      </c>
      <c r="I12" s="2" t="s">
        <v>108</v>
      </c>
      <c r="J12" s="2" t="s">
        <v>109</v>
      </c>
      <c r="K12" s="2" t="s">
        <v>110</v>
      </c>
      <c r="L12" s="2" t="s">
        <v>111</v>
      </c>
      <c r="M12" s="2" t="s">
        <v>112</v>
      </c>
      <c r="O12" s="2">
        <v>333</v>
      </c>
      <c r="P12" s="2" t="s">
        <v>47</v>
      </c>
      <c r="Q12" s="2" t="s">
        <v>113</v>
      </c>
      <c r="R12" s="2">
        <v>91</v>
      </c>
      <c r="S12" s="2">
        <v>75</v>
      </c>
      <c r="T12" s="2">
        <v>5265</v>
      </c>
      <c r="U12" s="2">
        <v>152097</v>
      </c>
      <c r="V12" s="2">
        <v>11</v>
      </c>
      <c r="W12" s="2">
        <v>94</v>
      </c>
      <c r="X12" s="2">
        <v>0</v>
      </c>
    </row>
    <row r="13" spans="1:24" x14ac:dyDescent="0.25">
      <c r="A13" s="2" t="s">
        <v>114</v>
      </c>
      <c r="B13" s="2" t="s">
        <v>115</v>
      </c>
      <c r="C13" s="2">
        <v>49</v>
      </c>
      <c r="D13" s="2" t="s">
        <v>60</v>
      </c>
      <c r="E13" s="2" t="s">
        <v>27</v>
      </c>
      <c r="F13" s="2" t="s">
        <v>28</v>
      </c>
      <c r="G13" s="2" t="s">
        <v>29</v>
      </c>
      <c r="H13" s="2" t="s">
        <v>42</v>
      </c>
      <c r="I13" s="2" t="s">
        <v>61</v>
      </c>
      <c r="J13" s="2" t="s">
        <v>116</v>
      </c>
      <c r="K13" s="2" t="s">
        <v>117</v>
      </c>
      <c r="L13" s="2" t="s">
        <v>118</v>
      </c>
      <c r="M13" s="2" t="s">
        <v>119</v>
      </c>
      <c r="O13" s="2">
        <v>277</v>
      </c>
      <c r="P13" s="2" t="s">
        <v>84</v>
      </c>
      <c r="Q13" s="2" t="s">
        <v>37</v>
      </c>
      <c r="R13" s="2">
        <v>73</v>
      </c>
      <c r="S13" s="2">
        <v>60</v>
      </c>
      <c r="T13" s="2">
        <v>5474</v>
      </c>
      <c r="U13" s="2">
        <v>153548</v>
      </c>
      <c r="V13" s="2">
        <v>12</v>
      </c>
      <c r="W13" s="2">
        <v>96</v>
      </c>
      <c r="X13" s="2">
        <v>0</v>
      </c>
    </row>
    <row r="14" spans="1:24" x14ac:dyDescent="0.25">
      <c r="A14" s="2" t="s">
        <v>120</v>
      </c>
      <c r="B14" s="2" t="s">
        <v>121</v>
      </c>
      <c r="C14" s="2">
        <v>57</v>
      </c>
      <c r="D14" s="2" t="s">
        <v>26</v>
      </c>
      <c r="E14" s="2" t="s">
        <v>27</v>
      </c>
      <c r="F14" s="2" t="s">
        <v>28</v>
      </c>
      <c r="G14" s="2" t="s">
        <v>29</v>
      </c>
      <c r="H14" s="2" t="s">
        <v>122</v>
      </c>
      <c r="I14" s="2" t="s">
        <v>61</v>
      </c>
      <c r="J14" s="2" t="s">
        <v>123</v>
      </c>
      <c r="K14" s="2" t="s">
        <v>124</v>
      </c>
      <c r="L14" s="2" t="s">
        <v>125</v>
      </c>
      <c r="M14" s="2" t="s">
        <v>126</v>
      </c>
      <c r="O14" s="2">
        <v>303</v>
      </c>
      <c r="P14" s="2" t="s">
        <v>127</v>
      </c>
      <c r="Q14" s="2" t="s">
        <v>37</v>
      </c>
      <c r="R14" s="2">
        <v>97</v>
      </c>
      <c r="S14" s="2">
        <v>72</v>
      </c>
      <c r="T14" s="2">
        <v>4699</v>
      </c>
      <c r="U14" s="2">
        <v>116718</v>
      </c>
      <c r="V14" s="2">
        <v>13</v>
      </c>
      <c r="W14" s="2">
        <v>99</v>
      </c>
      <c r="X14" s="2">
        <v>2</v>
      </c>
    </row>
    <row r="15" spans="1:24" x14ac:dyDescent="0.25">
      <c r="A15" s="2" t="s">
        <v>128</v>
      </c>
      <c r="B15" s="2" t="s">
        <v>129</v>
      </c>
      <c r="C15" s="2">
        <v>72</v>
      </c>
      <c r="D15" s="2" t="s">
        <v>26</v>
      </c>
      <c r="E15" s="2" t="s">
        <v>106</v>
      </c>
      <c r="F15" s="2" t="s">
        <v>28</v>
      </c>
      <c r="G15" s="2" t="s">
        <v>29</v>
      </c>
      <c r="H15" s="2" t="s">
        <v>42</v>
      </c>
      <c r="I15" s="2" t="s">
        <v>61</v>
      </c>
      <c r="J15" s="2" t="s">
        <v>116</v>
      </c>
      <c r="K15" s="2" t="s">
        <v>130</v>
      </c>
      <c r="L15" s="2" t="s">
        <v>131</v>
      </c>
      <c r="M15" s="2" t="s">
        <v>132</v>
      </c>
      <c r="O15" s="2">
        <v>110</v>
      </c>
      <c r="P15" s="2" t="s">
        <v>102</v>
      </c>
      <c r="Q15" s="2" t="s">
        <v>37</v>
      </c>
      <c r="R15" s="2">
        <v>74</v>
      </c>
      <c r="S15" s="2">
        <v>56</v>
      </c>
      <c r="T15" s="2">
        <v>4988</v>
      </c>
      <c r="U15" s="2">
        <v>199691</v>
      </c>
      <c r="V15" s="2">
        <v>8</v>
      </c>
      <c r="W15" s="2">
        <v>98</v>
      </c>
      <c r="X15" s="2">
        <v>1</v>
      </c>
    </row>
    <row r="16" spans="1:24" x14ac:dyDescent="0.25">
      <c r="A16" s="2" t="s">
        <v>133</v>
      </c>
      <c r="B16" s="2" t="s">
        <v>134</v>
      </c>
      <c r="D16" s="2" t="s">
        <v>60</v>
      </c>
      <c r="E16" s="2" t="s">
        <v>106</v>
      </c>
      <c r="F16" s="2" t="s">
        <v>28</v>
      </c>
      <c r="G16" s="2" t="s">
        <v>29</v>
      </c>
      <c r="H16" s="2" t="s">
        <v>42</v>
      </c>
      <c r="I16" s="2" t="s">
        <v>31</v>
      </c>
      <c r="J16" s="2" t="s">
        <v>135</v>
      </c>
      <c r="K16" s="2" t="s">
        <v>117</v>
      </c>
      <c r="L16" s="2" t="s">
        <v>136</v>
      </c>
      <c r="M16" s="2" t="s">
        <v>137</v>
      </c>
      <c r="O16" s="2">
        <v>146</v>
      </c>
      <c r="P16" s="2" t="s">
        <v>84</v>
      </c>
      <c r="Q16" s="2" t="s">
        <v>138</v>
      </c>
      <c r="R16" s="2">
        <v>84</v>
      </c>
      <c r="S16" s="2">
        <v>62</v>
      </c>
      <c r="T16" s="2">
        <v>5050</v>
      </c>
      <c r="U16" s="2">
        <v>185789</v>
      </c>
      <c r="V16" s="2">
        <v>10</v>
      </c>
      <c r="W16" s="2">
        <v>96</v>
      </c>
      <c r="X16" s="2">
        <v>0</v>
      </c>
    </row>
    <row r="17" spans="1:24" x14ac:dyDescent="0.25">
      <c r="A17" s="2" t="s">
        <v>139</v>
      </c>
      <c r="B17" s="2" t="s">
        <v>140</v>
      </c>
      <c r="C17" s="2">
        <v>72</v>
      </c>
      <c r="D17" s="2" t="s">
        <v>26</v>
      </c>
      <c r="E17" s="2" t="s">
        <v>106</v>
      </c>
      <c r="F17" s="2" t="s">
        <v>28</v>
      </c>
      <c r="G17" s="2" t="s">
        <v>29</v>
      </c>
      <c r="H17" s="2" t="s">
        <v>42</v>
      </c>
      <c r="I17" s="2" t="s">
        <v>61</v>
      </c>
      <c r="J17" s="2" t="s">
        <v>141</v>
      </c>
      <c r="K17" s="2" t="s">
        <v>130</v>
      </c>
      <c r="L17" s="2" t="s">
        <v>118</v>
      </c>
      <c r="M17" s="2" t="s">
        <v>132</v>
      </c>
      <c r="O17" s="2">
        <v>177</v>
      </c>
      <c r="P17" s="2" t="s">
        <v>102</v>
      </c>
      <c r="Q17" s="2" t="s">
        <v>37</v>
      </c>
      <c r="R17" s="2">
        <v>71</v>
      </c>
      <c r="S17" s="2">
        <v>55</v>
      </c>
      <c r="T17" s="2">
        <v>5004</v>
      </c>
      <c r="U17" s="2">
        <v>159178</v>
      </c>
      <c r="V17" s="2">
        <v>11</v>
      </c>
      <c r="W17" s="2">
        <v>97</v>
      </c>
      <c r="X17" s="2">
        <v>0</v>
      </c>
    </row>
    <row r="18" spans="1:24" x14ac:dyDescent="0.25">
      <c r="A18" s="2" t="s">
        <v>142</v>
      </c>
      <c r="B18" s="2" t="s">
        <v>143</v>
      </c>
      <c r="C18" s="2">
        <v>34</v>
      </c>
      <c r="D18" s="2" t="s">
        <v>60</v>
      </c>
      <c r="E18" s="2" t="s">
        <v>106</v>
      </c>
      <c r="F18" s="2" t="s">
        <v>28</v>
      </c>
      <c r="G18" s="2" t="s">
        <v>29</v>
      </c>
      <c r="H18" s="2" t="s">
        <v>42</v>
      </c>
      <c r="I18" s="2" t="s">
        <v>61</v>
      </c>
      <c r="J18" s="2" t="s">
        <v>144</v>
      </c>
      <c r="K18" s="2" t="s">
        <v>130</v>
      </c>
      <c r="L18" s="2" t="s">
        <v>145</v>
      </c>
      <c r="M18" s="2" t="s">
        <v>146</v>
      </c>
      <c r="O18" s="2">
        <v>338</v>
      </c>
      <c r="P18" s="2" t="s">
        <v>147</v>
      </c>
      <c r="Q18" s="2" t="s">
        <v>37</v>
      </c>
      <c r="R18" s="2">
        <v>85</v>
      </c>
      <c r="S18" s="2">
        <v>69</v>
      </c>
      <c r="T18" s="2">
        <v>5514</v>
      </c>
      <c r="U18" s="2">
        <v>151395</v>
      </c>
      <c r="V18" s="2">
        <v>13</v>
      </c>
      <c r="W18" s="2">
        <v>93</v>
      </c>
      <c r="X18" s="2">
        <v>0</v>
      </c>
    </row>
    <row r="19" spans="1:24" x14ac:dyDescent="0.25">
      <c r="A19" s="2" t="s">
        <v>148</v>
      </c>
      <c r="B19" s="2" t="s">
        <v>149</v>
      </c>
      <c r="C19" s="2">
        <v>39</v>
      </c>
      <c r="D19" s="2" t="s">
        <v>60</v>
      </c>
      <c r="E19" s="2" t="s">
        <v>27</v>
      </c>
      <c r="F19" s="2" t="s">
        <v>28</v>
      </c>
      <c r="G19" s="2" t="s">
        <v>150</v>
      </c>
      <c r="H19" s="2" t="s">
        <v>151</v>
      </c>
      <c r="I19" s="2" t="s">
        <v>152</v>
      </c>
      <c r="J19" s="2" t="s">
        <v>153</v>
      </c>
      <c r="K19" s="2" t="s">
        <v>154</v>
      </c>
      <c r="L19" s="2" t="s">
        <v>155</v>
      </c>
      <c r="M19" s="2" t="s">
        <v>57</v>
      </c>
      <c r="O19" s="2">
        <v>157</v>
      </c>
      <c r="P19" s="2" t="s">
        <v>73</v>
      </c>
      <c r="Q19" s="2" t="s">
        <v>37</v>
      </c>
      <c r="R19" s="2">
        <v>94</v>
      </c>
      <c r="S19" s="2">
        <v>68</v>
      </c>
      <c r="T19" s="2">
        <v>4829</v>
      </c>
      <c r="U19" s="2">
        <v>127779</v>
      </c>
      <c r="V19" s="2">
        <v>12</v>
      </c>
      <c r="W19" s="2">
        <v>97</v>
      </c>
      <c r="X19" s="2">
        <v>3</v>
      </c>
    </row>
    <row r="20" spans="1:24" x14ac:dyDescent="0.25">
      <c r="A20" s="2" t="s">
        <v>156</v>
      </c>
      <c r="B20" s="2" t="s">
        <v>157</v>
      </c>
      <c r="C20" s="2">
        <v>32</v>
      </c>
      <c r="D20" s="2" t="s">
        <v>60</v>
      </c>
      <c r="E20" s="2" t="s">
        <v>27</v>
      </c>
      <c r="F20" s="2" t="s">
        <v>28</v>
      </c>
      <c r="G20" s="2" t="s">
        <v>29</v>
      </c>
      <c r="H20" s="2" t="s">
        <v>158</v>
      </c>
      <c r="I20" s="2" t="s">
        <v>159</v>
      </c>
      <c r="J20" s="2" t="s">
        <v>160</v>
      </c>
      <c r="K20" s="2" t="s">
        <v>161</v>
      </c>
      <c r="L20" s="2" t="s">
        <v>162</v>
      </c>
      <c r="M20" s="2" t="s">
        <v>163</v>
      </c>
      <c r="O20" s="2">
        <v>358</v>
      </c>
      <c r="P20" s="2" t="s">
        <v>164</v>
      </c>
      <c r="Q20" s="2" t="s">
        <v>165</v>
      </c>
      <c r="R20" s="2">
        <v>79</v>
      </c>
      <c r="S20" s="2">
        <v>61</v>
      </c>
      <c r="T20" s="2">
        <v>5395</v>
      </c>
      <c r="U20" s="2">
        <v>136535</v>
      </c>
      <c r="V20" s="2">
        <v>11</v>
      </c>
      <c r="W20" s="2">
        <v>93</v>
      </c>
      <c r="X20" s="2">
        <v>0</v>
      </c>
    </row>
    <row r="21" spans="1:24" x14ac:dyDescent="0.25">
      <c r="A21" s="2" t="s">
        <v>166</v>
      </c>
      <c r="B21" s="2" t="s">
        <v>167</v>
      </c>
      <c r="C21" s="2">
        <v>59</v>
      </c>
      <c r="D21" s="2" t="s">
        <v>26</v>
      </c>
      <c r="E21" s="2" t="s">
        <v>27</v>
      </c>
      <c r="F21" s="2" t="s">
        <v>28</v>
      </c>
      <c r="G21" s="2" t="s">
        <v>29</v>
      </c>
      <c r="H21" s="2" t="s">
        <v>168</v>
      </c>
      <c r="I21" s="2" t="s">
        <v>89</v>
      </c>
      <c r="J21" s="2" t="s">
        <v>169</v>
      </c>
      <c r="K21" s="2" t="s">
        <v>170</v>
      </c>
      <c r="L21" s="2" t="s">
        <v>171</v>
      </c>
      <c r="M21" s="2" t="s">
        <v>172</v>
      </c>
      <c r="O21" s="2">
        <v>93</v>
      </c>
      <c r="P21" s="2" t="s">
        <v>36</v>
      </c>
      <c r="Q21" s="2" t="s">
        <v>48</v>
      </c>
      <c r="R21" s="2">
        <v>75</v>
      </c>
      <c r="S21" s="2">
        <v>58</v>
      </c>
      <c r="T21" s="2">
        <v>4828</v>
      </c>
      <c r="U21" s="2">
        <v>344169</v>
      </c>
      <c r="V21" s="2">
        <v>6</v>
      </c>
      <c r="W21" s="2">
        <v>54</v>
      </c>
      <c r="X21" s="2">
        <v>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B37385-BC29-45FA-9BF3-972FB940FAD4}">
  <dimension ref="A1:Z22"/>
  <sheetViews>
    <sheetView workbookViewId="0">
      <selection sqref="A1:Z22"/>
    </sheetView>
  </sheetViews>
  <sheetFormatPr defaultRowHeight="15" x14ac:dyDescent="0.25"/>
  <sheetData>
    <row r="1" spans="1:26" s="3" customFormat="1" ht="15.75" x14ac:dyDescent="0.25">
      <c r="A1" s="5" t="s">
        <v>0</v>
      </c>
      <c r="B1" s="3" t="s">
        <v>173</v>
      </c>
      <c r="C1" s="3" t="s">
        <v>174</v>
      </c>
      <c r="D1" s="3" t="s">
        <v>175</v>
      </c>
      <c r="E1" s="3" t="s">
        <v>176</v>
      </c>
      <c r="F1" s="3" t="s">
        <v>177</v>
      </c>
      <c r="G1" s="3" t="s">
        <v>178</v>
      </c>
      <c r="H1" s="3" t="s">
        <v>179</v>
      </c>
      <c r="I1" s="3" t="s">
        <v>180</v>
      </c>
      <c r="J1" s="3" t="s">
        <v>181</v>
      </c>
      <c r="K1" s="3" t="s">
        <v>182</v>
      </c>
      <c r="L1" s="3" t="s">
        <v>183</v>
      </c>
      <c r="M1" s="3" t="s">
        <v>184</v>
      </c>
      <c r="N1" s="3" t="s">
        <v>185</v>
      </c>
      <c r="O1" s="3" t="s">
        <v>186</v>
      </c>
      <c r="P1" s="3" t="s">
        <v>187</v>
      </c>
      <c r="Q1" s="3" t="s">
        <v>188</v>
      </c>
      <c r="R1" s="3" t="s">
        <v>189</v>
      </c>
      <c r="S1" s="3" t="s">
        <v>190</v>
      </c>
      <c r="T1" s="3" t="s">
        <v>191</v>
      </c>
      <c r="U1" s="3" t="s">
        <v>192</v>
      </c>
      <c r="V1" s="3" t="s">
        <v>193</v>
      </c>
      <c r="W1" s="3" t="s">
        <v>194</v>
      </c>
      <c r="X1" s="3" t="s">
        <v>195</v>
      </c>
      <c r="Y1" s="3" t="s">
        <v>196</v>
      </c>
      <c r="Z1" s="6">
        <f>COUNTA(B1:Y1)</f>
        <v>24</v>
      </c>
    </row>
    <row r="2" spans="1:26" ht="15.75" x14ac:dyDescent="0.25">
      <c r="A2" s="2" t="s">
        <v>197</v>
      </c>
      <c r="B2" s="2">
        <v>1</v>
      </c>
      <c r="C2">
        <v>1</v>
      </c>
      <c r="D2">
        <v>1</v>
      </c>
      <c r="E2">
        <v>1</v>
      </c>
      <c r="F2">
        <v>1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0</v>
      </c>
      <c r="Z2" s="4">
        <f t="shared" ref="Z2:Z21" si="0">SUM(B2:Y2)</f>
        <v>5</v>
      </c>
    </row>
    <row r="3" spans="1:26" ht="15.75" x14ac:dyDescent="0.25">
      <c r="A3" s="2" t="s">
        <v>198</v>
      </c>
      <c r="B3" s="2">
        <v>0</v>
      </c>
      <c r="C3">
        <v>0</v>
      </c>
      <c r="D3">
        <v>0</v>
      </c>
      <c r="E3">
        <v>1</v>
      </c>
      <c r="F3">
        <v>1</v>
      </c>
      <c r="G3">
        <v>1</v>
      </c>
      <c r="H3">
        <v>1</v>
      </c>
      <c r="I3">
        <v>1</v>
      </c>
      <c r="J3">
        <v>1</v>
      </c>
      <c r="K3">
        <v>0</v>
      </c>
      <c r="L3">
        <v>0</v>
      </c>
      <c r="M3">
        <v>0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 s="4">
        <f t="shared" si="0"/>
        <v>6</v>
      </c>
    </row>
    <row r="4" spans="1:26" ht="15.75" x14ac:dyDescent="0.25">
      <c r="A4" s="2" t="s">
        <v>199</v>
      </c>
      <c r="B4" s="2">
        <v>0</v>
      </c>
      <c r="C4">
        <v>0</v>
      </c>
      <c r="D4">
        <v>0</v>
      </c>
      <c r="E4">
        <v>1</v>
      </c>
      <c r="F4">
        <v>1</v>
      </c>
      <c r="G4">
        <v>1</v>
      </c>
      <c r="H4">
        <v>1</v>
      </c>
      <c r="I4">
        <v>1</v>
      </c>
      <c r="J4">
        <v>1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 s="4">
        <f t="shared" si="0"/>
        <v>6</v>
      </c>
    </row>
    <row r="5" spans="1:26" ht="15.75" x14ac:dyDescent="0.25">
      <c r="A5" s="2" t="s">
        <v>200</v>
      </c>
      <c r="B5" s="2">
        <v>0</v>
      </c>
      <c r="C5">
        <v>0</v>
      </c>
      <c r="D5">
        <v>0</v>
      </c>
      <c r="E5">
        <v>1</v>
      </c>
      <c r="F5">
        <v>1</v>
      </c>
      <c r="G5">
        <v>1</v>
      </c>
      <c r="H5">
        <v>0</v>
      </c>
      <c r="I5">
        <v>0</v>
      </c>
      <c r="J5">
        <v>0</v>
      </c>
      <c r="K5">
        <v>1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 s="4">
        <f t="shared" si="0"/>
        <v>4</v>
      </c>
    </row>
    <row r="6" spans="1:26" ht="15.75" x14ac:dyDescent="0.25">
      <c r="A6" s="2" t="s">
        <v>201</v>
      </c>
      <c r="B6" s="2">
        <v>0</v>
      </c>
      <c r="C6">
        <v>0</v>
      </c>
      <c r="D6">
        <v>0</v>
      </c>
      <c r="E6">
        <v>1</v>
      </c>
      <c r="F6">
        <v>1</v>
      </c>
      <c r="G6">
        <v>1</v>
      </c>
      <c r="H6">
        <v>0</v>
      </c>
      <c r="I6">
        <v>0</v>
      </c>
      <c r="J6">
        <v>1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 s="4">
        <f t="shared" si="0"/>
        <v>4</v>
      </c>
    </row>
    <row r="7" spans="1:26" ht="15.75" x14ac:dyDescent="0.25">
      <c r="A7" s="2" t="s">
        <v>202</v>
      </c>
      <c r="B7" s="2">
        <v>0</v>
      </c>
      <c r="C7">
        <v>0</v>
      </c>
      <c r="D7">
        <v>0</v>
      </c>
      <c r="E7">
        <v>1</v>
      </c>
      <c r="F7">
        <v>1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 s="4">
        <f t="shared" si="0"/>
        <v>2</v>
      </c>
    </row>
    <row r="8" spans="1:26" ht="15.75" x14ac:dyDescent="0.25">
      <c r="A8" s="2" t="s">
        <v>203</v>
      </c>
      <c r="B8" s="2">
        <v>0</v>
      </c>
      <c r="C8">
        <v>0</v>
      </c>
      <c r="D8">
        <v>0</v>
      </c>
      <c r="E8">
        <v>1</v>
      </c>
      <c r="F8">
        <v>1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 s="4">
        <f t="shared" si="0"/>
        <v>2</v>
      </c>
    </row>
    <row r="9" spans="1:26" ht="15.75" x14ac:dyDescent="0.25">
      <c r="A9" s="2" t="s">
        <v>204</v>
      </c>
      <c r="B9" s="2">
        <v>0</v>
      </c>
      <c r="C9">
        <v>0</v>
      </c>
      <c r="D9">
        <v>0</v>
      </c>
      <c r="E9">
        <v>1</v>
      </c>
      <c r="F9">
        <v>1</v>
      </c>
      <c r="G9">
        <v>1</v>
      </c>
      <c r="H9">
        <v>0</v>
      </c>
      <c r="I9">
        <v>1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 s="4">
        <f t="shared" si="0"/>
        <v>4</v>
      </c>
    </row>
    <row r="10" spans="1:26" ht="15.75" x14ac:dyDescent="0.25">
      <c r="A10" s="2" t="s">
        <v>205</v>
      </c>
      <c r="B10" s="2">
        <v>0</v>
      </c>
      <c r="C10">
        <v>0</v>
      </c>
      <c r="D10">
        <v>0</v>
      </c>
      <c r="E10">
        <v>0</v>
      </c>
      <c r="F10">
        <v>1</v>
      </c>
      <c r="G10">
        <v>0</v>
      </c>
      <c r="H10">
        <v>0</v>
      </c>
      <c r="I10">
        <v>0</v>
      </c>
      <c r="J10">
        <v>0</v>
      </c>
      <c r="K10">
        <v>0</v>
      </c>
      <c r="L10">
        <v>1</v>
      </c>
      <c r="M10">
        <v>1</v>
      </c>
      <c r="N10">
        <v>1</v>
      </c>
      <c r="O10">
        <v>1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 s="4">
        <f t="shared" si="0"/>
        <v>5</v>
      </c>
    </row>
    <row r="11" spans="1:26" ht="15.75" x14ac:dyDescent="0.25">
      <c r="A11" s="2" t="s">
        <v>206</v>
      </c>
      <c r="B11" s="2">
        <v>0</v>
      </c>
      <c r="C11">
        <v>1</v>
      </c>
      <c r="D11">
        <v>1</v>
      </c>
      <c r="E11">
        <v>1</v>
      </c>
      <c r="F11">
        <v>1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1</v>
      </c>
      <c r="Q11">
        <v>1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 s="4">
        <f t="shared" si="0"/>
        <v>6</v>
      </c>
    </row>
    <row r="12" spans="1:26" ht="15.75" x14ac:dyDescent="0.25">
      <c r="A12" s="2" t="s">
        <v>207</v>
      </c>
      <c r="B12" s="2">
        <v>0</v>
      </c>
      <c r="C12">
        <v>1</v>
      </c>
      <c r="D12">
        <v>1</v>
      </c>
      <c r="E12">
        <v>1</v>
      </c>
      <c r="F12">
        <v>0</v>
      </c>
      <c r="G12">
        <v>1</v>
      </c>
      <c r="H12">
        <v>0</v>
      </c>
      <c r="I12">
        <v>1</v>
      </c>
      <c r="J12">
        <v>0</v>
      </c>
      <c r="K12">
        <v>1</v>
      </c>
      <c r="L12">
        <v>0</v>
      </c>
      <c r="M12">
        <v>0</v>
      </c>
      <c r="N12">
        <v>0</v>
      </c>
      <c r="O12">
        <v>0</v>
      </c>
      <c r="P12">
        <v>0</v>
      </c>
      <c r="Q12">
        <v>1</v>
      </c>
      <c r="R12">
        <v>1</v>
      </c>
      <c r="S12">
        <v>1</v>
      </c>
      <c r="T12">
        <v>1</v>
      </c>
      <c r="U12">
        <v>1</v>
      </c>
      <c r="V12">
        <v>0</v>
      </c>
      <c r="W12">
        <v>0</v>
      </c>
      <c r="X12">
        <v>0</v>
      </c>
      <c r="Y12">
        <v>0</v>
      </c>
      <c r="Z12" s="4">
        <f t="shared" si="0"/>
        <v>11</v>
      </c>
    </row>
    <row r="13" spans="1:26" ht="15.75" x14ac:dyDescent="0.25">
      <c r="A13" s="2" t="s">
        <v>208</v>
      </c>
      <c r="B13" s="2">
        <v>0</v>
      </c>
      <c r="C13">
        <v>0</v>
      </c>
      <c r="D13">
        <v>0</v>
      </c>
      <c r="E13">
        <v>1</v>
      </c>
      <c r="F13">
        <v>1</v>
      </c>
      <c r="G13">
        <v>1</v>
      </c>
      <c r="H13">
        <v>0</v>
      </c>
      <c r="I13">
        <v>0</v>
      </c>
      <c r="J13">
        <v>1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1</v>
      </c>
      <c r="W13">
        <v>0</v>
      </c>
      <c r="X13">
        <v>0</v>
      </c>
      <c r="Y13">
        <v>0</v>
      </c>
      <c r="Z13" s="4">
        <f t="shared" si="0"/>
        <v>5</v>
      </c>
    </row>
    <row r="14" spans="1:26" ht="15.75" x14ac:dyDescent="0.25">
      <c r="A14" s="2" t="s">
        <v>209</v>
      </c>
      <c r="B14" s="2">
        <v>1</v>
      </c>
      <c r="C14">
        <v>1</v>
      </c>
      <c r="D14">
        <v>1</v>
      </c>
      <c r="E14">
        <v>1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 s="4">
        <f t="shared" si="0"/>
        <v>4</v>
      </c>
    </row>
    <row r="15" spans="1:26" ht="15.75" x14ac:dyDescent="0.25">
      <c r="A15" s="2" t="s">
        <v>210</v>
      </c>
      <c r="B15" s="2">
        <v>0</v>
      </c>
      <c r="C15">
        <v>0</v>
      </c>
      <c r="D15">
        <v>0</v>
      </c>
      <c r="E15">
        <v>1</v>
      </c>
      <c r="F15">
        <v>1</v>
      </c>
      <c r="G15">
        <v>1</v>
      </c>
      <c r="H15">
        <v>0</v>
      </c>
      <c r="I15">
        <v>0</v>
      </c>
      <c r="J15">
        <v>1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 s="4">
        <f t="shared" si="0"/>
        <v>4</v>
      </c>
    </row>
    <row r="16" spans="1:26" ht="15.75" x14ac:dyDescent="0.25">
      <c r="A16" s="2" t="s">
        <v>211</v>
      </c>
      <c r="B16" s="2">
        <v>0</v>
      </c>
      <c r="C16">
        <v>0</v>
      </c>
      <c r="D16">
        <v>0</v>
      </c>
      <c r="E16">
        <v>1</v>
      </c>
      <c r="F16">
        <v>1</v>
      </c>
      <c r="G16">
        <v>1</v>
      </c>
      <c r="H16">
        <v>0</v>
      </c>
      <c r="I16">
        <v>0</v>
      </c>
      <c r="J16">
        <v>1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1</v>
      </c>
      <c r="W16">
        <v>0</v>
      </c>
      <c r="X16">
        <v>0</v>
      </c>
      <c r="Y16">
        <v>0</v>
      </c>
      <c r="Z16" s="4">
        <f t="shared" si="0"/>
        <v>5</v>
      </c>
    </row>
    <row r="17" spans="1:26" ht="15.75" x14ac:dyDescent="0.25">
      <c r="A17" s="2" t="s">
        <v>212</v>
      </c>
      <c r="B17" s="2">
        <v>0</v>
      </c>
      <c r="C17">
        <v>0</v>
      </c>
      <c r="D17">
        <v>0</v>
      </c>
      <c r="E17">
        <v>1</v>
      </c>
      <c r="F17">
        <v>1</v>
      </c>
      <c r="G17">
        <v>1</v>
      </c>
      <c r="H17">
        <v>0</v>
      </c>
      <c r="I17">
        <v>0</v>
      </c>
      <c r="J17">
        <v>1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 s="4">
        <f t="shared" si="0"/>
        <v>4</v>
      </c>
    </row>
    <row r="18" spans="1:26" ht="15.75" x14ac:dyDescent="0.25">
      <c r="A18" s="2" t="s">
        <v>213</v>
      </c>
      <c r="B18" s="2">
        <v>0</v>
      </c>
      <c r="C18">
        <v>0</v>
      </c>
      <c r="D18">
        <v>0</v>
      </c>
      <c r="E18">
        <v>1</v>
      </c>
      <c r="F18">
        <v>1</v>
      </c>
      <c r="G18">
        <v>1</v>
      </c>
      <c r="H18">
        <v>0</v>
      </c>
      <c r="I18">
        <v>0</v>
      </c>
      <c r="J18">
        <v>1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 s="4">
        <f t="shared" si="0"/>
        <v>4</v>
      </c>
    </row>
    <row r="19" spans="1:26" ht="15.75" x14ac:dyDescent="0.25">
      <c r="A19" s="2" t="s">
        <v>214</v>
      </c>
      <c r="B19" s="2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1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1</v>
      </c>
      <c r="X19">
        <v>0</v>
      </c>
      <c r="Y19">
        <v>0</v>
      </c>
      <c r="Z19" s="4">
        <f t="shared" si="0"/>
        <v>2</v>
      </c>
    </row>
    <row r="20" spans="1:26" ht="15.75" x14ac:dyDescent="0.25">
      <c r="A20" s="2" t="s">
        <v>215</v>
      </c>
      <c r="B20" s="2">
        <v>1</v>
      </c>
      <c r="C20">
        <v>1</v>
      </c>
      <c r="D20">
        <v>1</v>
      </c>
      <c r="E20">
        <v>1</v>
      </c>
      <c r="F20">
        <v>1</v>
      </c>
      <c r="G20">
        <v>1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1</v>
      </c>
      <c r="P20">
        <v>0</v>
      </c>
      <c r="Q20">
        <v>0</v>
      </c>
      <c r="R20">
        <v>1</v>
      </c>
      <c r="S20">
        <v>0</v>
      </c>
      <c r="T20">
        <v>0</v>
      </c>
      <c r="U20">
        <v>1</v>
      </c>
      <c r="V20">
        <v>0</v>
      </c>
      <c r="W20">
        <v>1</v>
      </c>
      <c r="X20">
        <v>1</v>
      </c>
      <c r="Y20">
        <v>1</v>
      </c>
      <c r="Z20" s="4">
        <f t="shared" si="0"/>
        <v>12</v>
      </c>
    </row>
    <row r="21" spans="1:26" ht="15.75" x14ac:dyDescent="0.25">
      <c r="A21" s="2" t="s">
        <v>216</v>
      </c>
      <c r="B21" s="2">
        <v>0</v>
      </c>
      <c r="C21">
        <v>0</v>
      </c>
      <c r="D21">
        <v>0</v>
      </c>
      <c r="E21">
        <v>1</v>
      </c>
      <c r="F21">
        <v>1</v>
      </c>
      <c r="G21">
        <v>0</v>
      </c>
      <c r="H21">
        <v>0</v>
      </c>
      <c r="I21">
        <v>1</v>
      </c>
      <c r="J21">
        <v>0</v>
      </c>
      <c r="K21">
        <v>1</v>
      </c>
      <c r="L21">
        <v>0</v>
      </c>
      <c r="M21">
        <v>0</v>
      </c>
      <c r="N21">
        <v>0</v>
      </c>
      <c r="O21">
        <v>0</v>
      </c>
      <c r="P21">
        <v>0</v>
      </c>
      <c r="Q21">
        <v>1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 s="4">
        <f t="shared" si="0"/>
        <v>5</v>
      </c>
    </row>
    <row r="22" spans="1:26" x14ac:dyDescent="0.25">
      <c r="B22" s="4">
        <f t="shared" ref="B22:Y22" si="1">SUM(B2:B21)</f>
        <v>3</v>
      </c>
      <c r="C22" s="4">
        <f t="shared" si="1"/>
        <v>5</v>
      </c>
      <c r="D22" s="4">
        <f t="shared" si="1"/>
        <v>5</v>
      </c>
      <c r="E22" s="4">
        <f t="shared" si="1"/>
        <v>18</v>
      </c>
      <c r="F22" s="4">
        <f t="shared" si="1"/>
        <v>17</v>
      </c>
      <c r="G22" s="4">
        <f t="shared" si="1"/>
        <v>12</v>
      </c>
      <c r="H22" s="4">
        <f t="shared" si="1"/>
        <v>3</v>
      </c>
      <c r="I22" s="4">
        <f t="shared" si="1"/>
        <v>5</v>
      </c>
      <c r="J22" s="4">
        <f t="shared" si="1"/>
        <v>8</v>
      </c>
      <c r="K22" s="4">
        <f t="shared" si="1"/>
        <v>3</v>
      </c>
      <c r="L22" s="4">
        <f t="shared" si="1"/>
        <v>1</v>
      </c>
      <c r="M22" s="4">
        <f t="shared" si="1"/>
        <v>1</v>
      </c>
      <c r="N22" s="4">
        <f t="shared" si="1"/>
        <v>1</v>
      </c>
      <c r="O22" s="4">
        <f t="shared" si="1"/>
        <v>2</v>
      </c>
      <c r="P22" s="4">
        <f t="shared" si="1"/>
        <v>1</v>
      </c>
      <c r="Q22" s="4">
        <f t="shared" si="1"/>
        <v>3</v>
      </c>
      <c r="R22" s="4">
        <f t="shared" si="1"/>
        <v>2</v>
      </c>
      <c r="S22" s="4">
        <f t="shared" si="1"/>
        <v>1</v>
      </c>
      <c r="T22" s="4">
        <f t="shared" si="1"/>
        <v>1</v>
      </c>
      <c r="U22" s="4">
        <f t="shared" si="1"/>
        <v>2</v>
      </c>
      <c r="V22" s="4">
        <f t="shared" si="1"/>
        <v>2</v>
      </c>
      <c r="W22" s="4">
        <f t="shared" si="1"/>
        <v>2</v>
      </c>
      <c r="X22" s="4">
        <f t="shared" si="1"/>
        <v>1</v>
      </c>
      <c r="Y22" s="4">
        <f t="shared" si="1"/>
        <v>1</v>
      </c>
    </row>
  </sheetData>
  <pageMargins left="0.7" right="0.7" top="0.75" bottom="0.75" header="0.3" footer="0.3"/>
  <pageSetup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7C50F6-AF41-438A-B9FA-5A430BE7FADF}">
  <dimension ref="A1:Z23"/>
  <sheetViews>
    <sheetView tabSelected="1" topLeftCell="E28" workbookViewId="0">
      <selection activeCell="J35" sqref="J35"/>
    </sheetView>
  </sheetViews>
  <sheetFormatPr defaultRowHeight="15" x14ac:dyDescent="0.25"/>
  <sheetData>
    <row r="1" spans="1:26" ht="15.75" x14ac:dyDescent="0.25">
      <c r="A1" s="5" t="s">
        <v>0</v>
      </c>
      <c r="B1" s="3" t="s">
        <v>173</v>
      </c>
      <c r="C1" s="3" t="s">
        <v>174</v>
      </c>
      <c r="D1" s="3" t="s">
        <v>175</v>
      </c>
      <c r="E1" s="3" t="s">
        <v>176</v>
      </c>
      <c r="F1" s="3" t="s">
        <v>177</v>
      </c>
      <c r="G1" s="3" t="s">
        <v>178</v>
      </c>
      <c r="H1" s="3" t="s">
        <v>179</v>
      </c>
      <c r="I1" s="3" t="s">
        <v>180</v>
      </c>
      <c r="J1" s="3" t="s">
        <v>181</v>
      </c>
      <c r="K1" s="3" t="s">
        <v>182</v>
      </c>
      <c r="L1" s="3" t="s">
        <v>183</v>
      </c>
      <c r="M1" s="3" t="s">
        <v>184</v>
      </c>
      <c r="N1" s="3" t="s">
        <v>185</v>
      </c>
      <c r="O1" s="3" t="s">
        <v>186</v>
      </c>
      <c r="P1" s="3" t="s">
        <v>187</v>
      </c>
      <c r="Q1" s="3" t="s">
        <v>188</v>
      </c>
      <c r="R1" s="3" t="s">
        <v>189</v>
      </c>
      <c r="S1" s="3" t="s">
        <v>190</v>
      </c>
      <c r="T1" s="3" t="s">
        <v>191</v>
      </c>
      <c r="U1" s="3" t="s">
        <v>192</v>
      </c>
      <c r="V1" s="3" t="s">
        <v>193</v>
      </c>
      <c r="W1" s="3" t="s">
        <v>194</v>
      </c>
      <c r="X1" s="3" t="s">
        <v>195</v>
      </c>
      <c r="Y1" s="3" t="s">
        <v>196</v>
      </c>
      <c r="Z1" s="6">
        <f>COUNTA(B1:Y1)</f>
        <v>24</v>
      </c>
    </row>
    <row r="2" spans="1:26" ht="15.75" x14ac:dyDescent="0.25">
      <c r="A2" s="2" t="s">
        <v>226</v>
      </c>
      <c r="B2" s="2">
        <v>1</v>
      </c>
      <c r="C2">
        <v>1</v>
      </c>
      <c r="D2">
        <v>1</v>
      </c>
      <c r="E2">
        <v>1</v>
      </c>
      <c r="F2">
        <v>1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0</v>
      </c>
      <c r="Z2" s="4">
        <f t="shared" ref="Z2:Z21" si="0">SUM(B2:Y2)</f>
        <v>5</v>
      </c>
    </row>
    <row r="3" spans="1:26" ht="15.75" x14ac:dyDescent="0.25">
      <c r="A3" s="2" t="s">
        <v>218</v>
      </c>
      <c r="B3" s="2">
        <v>0</v>
      </c>
      <c r="C3">
        <v>0</v>
      </c>
      <c r="D3">
        <v>0</v>
      </c>
      <c r="E3">
        <v>1</v>
      </c>
      <c r="F3">
        <v>1</v>
      </c>
      <c r="G3">
        <v>1</v>
      </c>
      <c r="H3">
        <v>1</v>
      </c>
      <c r="I3">
        <v>1</v>
      </c>
      <c r="J3">
        <v>1</v>
      </c>
      <c r="K3">
        <v>0</v>
      </c>
      <c r="L3">
        <v>0</v>
      </c>
      <c r="M3">
        <v>0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 s="4">
        <f t="shared" si="0"/>
        <v>6</v>
      </c>
    </row>
    <row r="4" spans="1:26" ht="15.75" x14ac:dyDescent="0.25">
      <c r="A4" s="2" t="s">
        <v>228</v>
      </c>
      <c r="B4" s="2">
        <v>0</v>
      </c>
      <c r="C4">
        <v>0</v>
      </c>
      <c r="D4">
        <v>0</v>
      </c>
      <c r="E4">
        <v>1</v>
      </c>
      <c r="F4">
        <v>1</v>
      </c>
      <c r="G4">
        <v>1</v>
      </c>
      <c r="H4">
        <v>1</v>
      </c>
      <c r="I4">
        <v>1</v>
      </c>
      <c r="J4">
        <v>1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 s="4">
        <f t="shared" si="0"/>
        <v>6</v>
      </c>
    </row>
    <row r="5" spans="1:26" ht="15.75" x14ac:dyDescent="0.25">
      <c r="A5" s="2" t="s">
        <v>227</v>
      </c>
      <c r="B5" s="2">
        <v>0</v>
      </c>
      <c r="C5">
        <v>0</v>
      </c>
      <c r="D5">
        <v>0</v>
      </c>
      <c r="E5">
        <v>1</v>
      </c>
      <c r="F5">
        <v>1</v>
      </c>
      <c r="G5">
        <v>1</v>
      </c>
      <c r="H5">
        <v>0</v>
      </c>
      <c r="I5">
        <v>0</v>
      </c>
      <c r="J5">
        <v>0</v>
      </c>
      <c r="K5">
        <v>1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 s="4">
        <f t="shared" si="0"/>
        <v>4</v>
      </c>
    </row>
    <row r="6" spans="1:26" ht="15.75" x14ac:dyDescent="0.25">
      <c r="A6" s="2" t="s">
        <v>229</v>
      </c>
      <c r="B6" s="2">
        <v>0</v>
      </c>
      <c r="C6">
        <v>0</v>
      </c>
      <c r="D6">
        <v>0</v>
      </c>
      <c r="E6">
        <v>1</v>
      </c>
      <c r="F6">
        <v>1</v>
      </c>
      <c r="G6">
        <v>1</v>
      </c>
      <c r="H6">
        <v>0</v>
      </c>
      <c r="I6">
        <v>0</v>
      </c>
      <c r="J6">
        <v>1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 s="4">
        <f t="shared" si="0"/>
        <v>4</v>
      </c>
    </row>
    <row r="7" spans="1:26" ht="15.75" x14ac:dyDescent="0.25">
      <c r="A7" s="2" t="s">
        <v>219</v>
      </c>
      <c r="B7" s="2">
        <v>0</v>
      </c>
      <c r="C7">
        <v>0</v>
      </c>
      <c r="D7">
        <v>0</v>
      </c>
      <c r="E7">
        <v>1</v>
      </c>
      <c r="F7">
        <v>1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 s="4">
        <f t="shared" si="0"/>
        <v>2</v>
      </c>
    </row>
    <row r="8" spans="1:26" ht="15.75" x14ac:dyDescent="0.25">
      <c r="A8" s="2" t="s">
        <v>220</v>
      </c>
      <c r="B8" s="2">
        <v>0</v>
      </c>
      <c r="C8">
        <v>0</v>
      </c>
      <c r="D8">
        <v>0</v>
      </c>
      <c r="E8">
        <v>1</v>
      </c>
      <c r="F8">
        <v>1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 s="4">
        <f t="shared" si="0"/>
        <v>2</v>
      </c>
    </row>
    <row r="9" spans="1:26" ht="15.75" x14ac:dyDescent="0.25">
      <c r="A9" s="2" t="s">
        <v>230</v>
      </c>
      <c r="B9" s="2">
        <v>0</v>
      </c>
      <c r="C9">
        <v>0</v>
      </c>
      <c r="D9">
        <v>0</v>
      </c>
      <c r="E9">
        <v>1</v>
      </c>
      <c r="F9">
        <v>1</v>
      </c>
      <c r="G9">
        <v>1</v>
      </c>
      <c r="H9">
        <v>0</v>
      </c>
      <c r="I9">
        <v>1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 s="4">
        <f t="shared" si="0"/>
        <v>4</v>
      </c>
    </row>
    <row r="10" spans="1:26" ht="15.75" x14ac:dyDescent="0.25">
      <c r="A10" s="2" t="s">
        <v>221</v>
      </c>
      <c r="B10" s="2">
        <v>0</v>
      </c>
      <c r="C10">
        <v>0</v>
      </c>
      <c r="D10">
        <v>0</v>
      </c>
      <c r="E10">
        <v>0</v>
      </c>
      <c r="F10">
        <v>1</v>
      </c>
      <c r="G10">
        <v>0</v>
      </c>
      <c r="H10">
        <v>0</v>
      </c>
      <c r="I10">
        <v>0</v>
      </c>
      <c r="J10">
        <v>0</v>
      </c>
      <c r="K10">
        <v>0</v>
      </c>
      <c r="L10">
        <v>1</v>
      </c>
      <c r="M10">
        <v>1</v>
      </c>
      <c r="N10">
        <v>1</v>
      </c>
      <c r="O10">
        <v>1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 s="4">
        <f t="shared" si="0"/>
        <v>5</v>
      </c>
    </row>
    <row r="11" spans="1:26" ht="15.75" x14ac:dyDescent="0.25">
      <c r="A11" s="2" t="s">
        <v>231</v>
      </c>
      <c r="B11" s="2">
        <v>0</v>
      </c>
      <c r="C11">
        <v>1</v>
      </c>
      <c r="D11">
        <v>1</v>
      </c>
      <c r="E11">
        <v>1</v>
      </c>
      <c r="F11">
        <v>1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1</v>
      </c>
      <c r="Q11">
        <v>1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 s="4">
        <f t="shared" si="0"/>
        <v>6</v>
      </c>
    </row>
    <row r="12" spans="1:26" ht="15.75" x14ac:dyDescent="0.25">
      <c r="A12" s="2" t="s">
        <v>232</v>
      </c>
      <c r="B12" s="2">
        <v>0</v>
      </c>
      <c r="C12">
        <v>1</v>
      </c>
      <c r="D12">
        <v>1</v>
      </c>
      <c r="E12">
        <v>1</v>
      </c>
      <c r="F12">
        <v>0</v>
      </c>
      <c r="G12">
        <v>1</v>
      </c>
      <c r="H12">
        <v>0</v>
      </c>
      <c r="I12">
        <v>1</v>
      </c>
      <c r="J12">
        <v>0</v>
      </c>
      <c r="K12">
        <v>1</v>
      </c>
      <c r="L12">
        <v>0</v>
      </c>
      <c r="M12">
        <v>0</v>
      </c>
      <c r="N12">
        <v>0</v>
      </c>
      <c r="O12">
        <v>0</v>
      </c>
      <c r="P12">
        <v>0</v>
      </c>
      <c r="Q12">
        <v>1</v>
      </c>
      <c r="R12">
        <v>1</v>
      </c>
      <c r="S12">
        <v>1</v>
      </c>
      <c r="T12">
        <v>1</v>
      </c>
      <c r="U12">
        <v>1</v>
      </c>
      <c r="V12">
        <v>0</v>
      </c>
      <c r="W12">
        <v>0</v>
      </c>
      <c r="X12">
        <v>0</v>
      </c>
      <c r="Y12">
        <v>0</v>
      </c>
      <c r="Z12" s="4">
        <f t="shared" si="0"/>
        <v>11</v>
      </c>
    </row>
    <row r="13" spans="1:26" ht="15.75" x14ac:dyDescent="0.25">
      <c r="A13" s="2" t="s">
        <v>222</v>
      </c>
      <c r="B13" s="2">
        <v>0</v>
      </c>
      <c r="C13">
        <v>0</v>
      </c>
      <c r="D13">
        <v>0</v>
      </c>
      <c r="E13">
        <v>1</v>
      </c>
      <c r="F13">
        <v>1</v>
      </c>
      <c r="G13">
        <v>1</v>
      </c>
      <c r="H13">
        <v>0</v>
      </c>
      <c r="I13">
        <v>0</v>
      </c>
      <c r="J13">
        <v>1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1</v>
      </c>
      <c r="W13">
        <v>0</v>
      </c>
      <c r="X13">
        <v>0</v>
      </c>
      <c r="Y13">
        <v>0</v>
      </c>
      <c r="Z13" s="4">
        <f t="shared" si="0"/>
        <v>5</v>
      </c>
    </row>
    <row r="14" spans="1:26" ht="15.75" x14ac:dyDescent="0.25">
      <c r="A14" s="2" t="s">
        <v>233</v>
      </c>
      <c r="B14" s="2">
        <v>1</v>
      </c>
      <c r="C14">
        <v>1</v>
      </c>
      <c r="D14">
        <v>1</v>
      </c>
      <c r="E14">
        <v>1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 s="4">
        <f t="shared" si="0"/>
        <v>4</v>
      </c>
    </row>
    <row r="15" spans="1:26" ht="15.75" x14ac:dyDescent="0.25">
      <c r="A15" s="2" t="s">
        <v>223</v>
      </c>
      <c r="B15" s="2">
        <v>0</v>
      </c>
      <c r="C15">
        <v>0</v>
      </c>
      <c r="D15">
        <v>0</v>
      </c>
      <c r="E15">
        <v>1</v>
      </c>
      <c r="F15">
        <v>1</v>
      </c>
      <c r="G15">
        <v>1</v>
      </c>
      <c r="H15">
        <v>0</v>
      </c>
      <c r="I15">
        <v>0</v>
      </c>
      <c r="J15">
        <v>1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 s="4">
        <f t="shared" si="0"/>
        <v>4</v>
      </c>
    </row>
    <row r="16" spans="1:26" ht="15.75" x14ac:dyDescent="0.25">
      <c r="A16" s="2" t="s">
        <v>224</v>
      </c>
      <c r="B16" s="2">
        <v>0</v>
      </c>
      <c r="C16">
        <v>0</v>
      </c>
      <c r="D16">
        <v>0</v>
      </c>
      <c r="E16">
        <v>1</v>
      </c>
      <c r="F16">
        <v>1</v>
      </c>
      <c r="G16">
        <v>1</v>
      </c>
      <c r="H16">
        <v>0</v>
      </c>
      <c r="I16">
        <v>0</v>
      </c>
      <c r="J16">
        <v>1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1</v>
      </c>
      <c r="W16">
        <v>0</v>
      </c>
      <c r="X16">
        <v>0</v>
      </c>
      <c r="Y16">
        <v>0</v>
      </c>
      <c r="Z16" s="4">
        <f t="shared" si="0"/>
        <v>5</v>
      </c>
    </row>
    <row r="17" spans="1:26" ht="15.75" x14ac:dyDescent="0.25">
      <c r="A17" s="2" t="s">
        <v>225</v>
      </c>
      <c r="B17" s="2">
        <v>0</v>
      </c>
      <c r="C17">
        <v>0</v>
      </c>
      <c r="D17">
        <v>0</v>
      </c>
      <c r="E17">
        <v>1</v>
      </c>
      <c r="F17">
        <v>1</v>
      </c>
      <c r="G17">
        <v>1</v>
      </c>
      <c r="H17">
        <v>0</v>
      </c>
      <c r="I17">
        <v>0</v>
      </c>
      <c r="J17">
        <v>1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 s="4">
        <f t="shared" si="0"/>
        <v>4</v>
      </c>
    </row>
    <row r="18" spans="1:26" ht="15.75" x14ac:dyDescent="0.25">
      <c r="A18" s="2" t="s">
        <v>234</v>
      </c>
      <c r="B18" s="2">
        <v>0</v>
      </c>
      <c r="C18">
        <v>0</v>
      </c>
      <c r="D18">
        <v>0</v>
      </c>
      <c r="E18">
        <v>1</v>
      </c>
      <c r="F18">
        <v>1</v>
      </c>
      <c r="G18">
        <v>1</v>
      </c>
      <c r="H18">
        <v>0</v>
      </c>
      <c r="I18">
        <v>0</v>
      </c>
      <c r="J18">
        <v>1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 s="4">
        <f t="shared" si="0"/>
        <v>4</v>
      </c>
    </row>
    <row r="19" spans="1:26" ht="15.75" x14ac:dyDescent="0.25">
      <c r="A19" s="2" t="s">
        <v>235</v>
      </c>
      <c r="B19" s="2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1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1</v>
      </c>
      <c r="X19">
        <v>0</v>
      </c>
      <c r="Y19">
        <v>0</v>
      </c>
      <c r="Z19" s="4">
        <f t="shared" si="0"/>
        <v>2</v>
      </c>
    </row>
    <row r="20" spans="1:26" ht="15.75" x14ac:dyDescent="0.25">
      <c r="A20" s="2" t="s">
        <v>236</v>
      </c>
      <c r="B20" s="2">
        <v>1</v>
      </c>
      <c r="C20">
        <v>1</v>
      </c>
      <c r="D20">
        <v>1</v>
      </c>
      <c r="E20">
        <v>1</v>
      </c>
      <c r="F20">
        <v>1</v>
      </c>
      <c r="G20">
        <v>1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1</v>
      </c>
      <c r="P20">
        <v>0</v>
      </c>
      <c r="Q20">
        <v>0</v>
      </c>
      <c r="R20">
        <v>1</v>
      </c>
      <c r="S20">
        <v>0</v>
      </c>
      <c r="T20">
        <v>0</v>
      </c>
      <c r="U20">
        <v>1</v>
      </c>
      <c r="V20">
        <v>0</v>
      </c>
      <c r="W20">
        <v>1</v>
      </c>
      <c r="X20">
        <v>1</v>
      </c>
      <c r="Y20">
        <v>1</v>
      </c>
      <c r="Z20" s="4">
        <f t="shared" si="0"/>
        <v>12</v>
      </c>
    </row>
    <row r="21" spans="1:26" ht="15.75" x14ac:dyDescent="0.25">
      <c r="A21" s="2" t="s">
        <v>237</v>
      </c>
      <c r="B21" s="2">
        <v>0</v>
      </c>
      <c r="C21">
        <v>0</v>
      </c>
      <c r="D21">
        <v>0</v>
      </c>
      <c r="E21">
        <v>1</v>
      </c>
      <c r="F21">
        <v>1</v>
      </c>
      <c r="G21">
        <v>0</v>
      </c>
      <c r="H21">
        <v>0</v>
      </c>
      <c r="I21">
        <v>1</v>
      </c>
      <c r="J21">
        <v>0</v>
      </c>
      <c r="K21">
        <v>1</v>
      </c>
      <c r="L21">
        <v>0</v>
      </c>
      <c r="M21">
        <v>0</v>
      </c>
      <c r="N21">
        <v>0</v>
      </c>
      <c r="O21">
        <v>0</v>
      </c>
      <c r="P21">
        <v>0</v>
      </c>
      <c r="Q21">
        <v>1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 s="4">
        <f t="shared" si="0"/>
        <v>5</v>
      </c>
    </row>
    <row r="22" spans="1:26" x14ac:dyDescent="0.25">
      <c r="B22" s="4">
        <f t="shared" ref="B22:Y22" si="1">SUM(B2:B21)</f>
        <v>3</v>
      </c>
      <c r="C22" s="4">
        <f t="shared" si="1"/>
        <v>5</v>
      </c>
      <c r="D22" s="4">
        <f t="shared" si="1"/>
        <v>5</v>
      </c>
      <c r="E22" s="4">
        <f t="shared" si="1"/>
        <v>18</v>
      </c>
      <c r="F22" s="4">
        <f t="shared" si="1"/>
        <v>17</v>
      </c>
      <c r="G22" s="4">
        <f t="shared" si="1"/>
        <v>12</v>
      </c>
      <c r="H22" s="4">
        <f t="shared" si="1"/>
        <v>3</v>
      </c>
      <c r="I22" s="4">
        <f t="shared" si="1"/>
        <v>5</v>
      </c>
      <c r="J22" s="4">
        <f t="shared" si="1"/>
        <v>8</v>
      </c>
      <c r="K22" s="4">
        <f t="shared" si="1"/>
        <v>3</v>
      </c>
      <c r="L22" s="4">
        <f t="shared" si="1"/>
        <v>1</v>
      </c>
      <c r="M22" s="4">
        <f t="shared" si="1"/>
        <v>1</v>
      </c>
      <c r="N22" s="4">
        <f t="shared" si="1"/>
        <v>1</v>
      </c>
      <c r="O22" s="4">
        <f t="shared" si="1"/>
        <v>2</v>
      </c>
      <c r="P22" s="4">
        <f t="shared" si="1"/>
        <v>1</v>
      </c>
      <c r="Q22" s="4">
        <f t="shared" si="1"/>
        <v>3</v>
      </c>
      <c r="R22" s="4">
        <f t="shared" si="1"/>
        <v>2</v>
      </c>
      <c r="S22" s="4">
        <f t="shared" si="1"/>
        <v>1</v>
      </c>
      <c r="T22" s="4">
        <f t="shared" si="1"/>
        <v>1</v>
      </c>
      <c r="U22" s="4">
        <f t="shared" si="1"/>
        <v>2</v>
      </c>
      <c r="V22" s="4">
        <f t="shared" si="1"/>
        <v>2</v>
      </c>
      <c r="W22" s="4">
        <f t="shared" si="1"/>
        <v>2</v>
      </c>
      <c r="X22" s="4">
        <f t="shared" si="1"/>
        <v>1</v>
      </c>
      <c r="Y22" s="4">
        <f t="shared" si="1"/>
        <v>1</v>
      </c>
    </row>
    <row r="23" spans="1:26" x14ac:dyDescent="0.25">
      <c r="B23" t="s">
        <v>217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Virulome frequency</vt:lpstr>
      <vt:lpstr>Virulence-specimen association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2020-08-29T08:07:16Z</dcterms:modified>
</cp:coreProperties>
</file>